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media_model" sheetId="2" r:id="rId5"/>
    <sheet state="visible" name="Sources &gt;&gt;" sheetId="3" r:id="rId6"/>
    <sheet state="visible" name="click" sheetId="4" r:id="rId7"/>
    <sheet state="visible" name="sessions_orders" sheetId="5" r:id="rId8"/>
    <sheet state="visible" name="sent" sheetId="6" r:id="rId9"/>
    <sheet state="visible" name="opening" sheetId="7" r:id="rId10"/>
    <sheet state="visible" name="email" sheetId="8" r:id="rId11"/>
  </sheets>
  <definedNames/>
  <calcPr/>
  <pivotCaches>
    <pivotCache cacheId="0" r:id="rId12"/>
    <pivotCache cacheId="1" r:id="rId13"/>
    <pivotCache cacheId="2" r:id="rId14"/>
    <pivotCache cacheId="3" r:id="rId15"/>
    <pivotCache cacheId="4" r:id="rId16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To aggregate data from [click] to [media_model] tab, we need a 'join_key' between the two tabs. 
STEP 1:
Creation of a pivot table in the [click] tab, aggregating the data on 'send_date', 'journey_id' and 'COUNT(journey_id)' as value.
STEP 2:
Creation of a new column 'join_key' which is the concatenation of send_date&amp;”_”&amp;journey_id.
STEP 3:
Performing the XLOOKUP between the [click] pivot table and [media_model] tabs.
	-Rafaela Lucas Alves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To aggregate data from [opening] to [media_model] tabs, we need a 'join_key' between the two tabs. We can create a common key as the concatenation of 'send_date' and 'journey_id'.
STEP 1:
Creation of a pivot table in [opening] tab, aggregating the data on 'send_date', 'journey_id' and 'SUM(opening_nb)' as value.
STEP 2:
Creation a new column 'join_key' which is the concatenation of send_date&amp;”_”&amp;journey_id.
STEP 3:
Performing the XLOOKUP between the [opening] pivot table and [media_model] tab.
...
OBS: we need to aggregate because each 'journey_id' value can have many 'send_date"
	-Rafaela Lucas Alves</t>
      </text>
    </comment>
  </commentList>
</comments>
</file>

<file path=xl/sharedStrings.xml><?xml version="1.0" encoding="utf-8"?>
<sst xmlns="http://schemas.openxmlformats.org/spreadsheetml/2006/main" count="17818" uniqueCount="4738">
  <si>
    <t>French campaign statistics:</t>
  </si>
  <si>
    <t>journey_name</t>
  </si>
  <si>
    <t>sent_nb</t>
  </si>
  <si>
    <t>opening_nb</t>
  </si>
  <si>
    <t>clicks_nb</t>
  </si>
  <si>
    <t>session_nb</t>
  </si>
  <si>
    <t>orders_nb</t>
  </si>
  <si>
    <t>turnover</t>
  </si>
  <si>
    <t>opening_rate</t>
  </si>
  <si>
    <t>click_rate</t>
  </si>
  <si>
    <t>CTR</t>
  </si>
  <si>
    <t>turnover/1000</t>
  </si>
  <si>
    <t>210801_nl_ete</t>
  </si>
  <si>
    <t>210802_nl_menage_A</t>
  </si>
  <si>
    <t>210802_nl_menage_B</t>
  </si>
  <si>
    <t>210803_nl_naturel</t>
  </si>
  <si>
    <t>210805_nl_enfant_1</t>
  </si>
  <si>
    <t>210805_nl_enfant_2</t>
  </si>
  <si>
    <t>210805_nl_generale</t>
  </si>
  <si>
    <t>Grand Total</t>
  </si>
  <si>
    <t>Campaigns report:</t>
  </si>
  <si>
    <t>Campaign</t>
  </si>
  <si>
    <t>block_name</t>
  </si>
  <si>
    <t>click_nb</t>
  </si>
  <si>
    <t>click_nb %</t>
  </si>
  <si>
    <t>arcyvert</t>
  </si>
  <si>
    <t>artcile_entretien</t>
  </si>
  <si>
    <t>atelier_do_it_yourself</t>
  </si>
  <si>
    <t>CGV</t>
  </si>
  <si>
    <t>code_greencouches</t>
  </si>
  <si>
    <t>D������������sabonnement</t>
  </si>
  <si>
    <t>facebook</t>
  </si>
  <si>
    <t>FAQ</t>
  </si>
  <si>
    <t>grand menage</t>
  </si>
  <si>
    <t>grand_menage_ete</t>
  </si>
  <si>
    <t>Greenweez</t>
  </si>
  <si>
    <t>harmonie_verte</t>
  </si>
  <si>
    <t>header_magazine</t>
  </si>
  <si>
    <t>le service client</t>
  </si>
  <si>
    <t>Link 120</t>
  </si>
  <si>
    <t>LIST UNSUBSCRIBE</t>
  </si>
  <si>
    <t>menu_bh</t>
  </si>
  <si>
    <t>menu_enfant</t>
  </si>
  <si>
    <t>menu_promos</t>
  </si>
  <si>
    <t>pinterest</t>
  </si>
  <si>
    <t>sonett</t>
  </si>
  <si>
    <t>SPAM COMPLAINT</t>
  </si>
  <si>
    <t>video_pierre_argile</t>
  </si>
  <si>
    <t>zd</t>
  </si>
  <si>
    <t>send_date</t>
  </si>
  <si>
    <t>journey_id</t>
  </si>
  <si>
    <t>join_key</t>
  </si>
  <si>
    <t>belgium</t>
  </si>
  <si>
    <t>nl</t>
  </si>
  <si>
    <t>email</t>
  </si>
  <si>
    <t>sent</t>
  </si>
  <si>
    <t>opening</t>
  </si>
  <si>
    <t>opening_date</t>
  </si>
  <si>
    <t>SUM of opening_nb</t>
  </si>
  <si>
    <t>click</t>
  </si>
  <si>
    <t>click_date</t>
  </si>
  <si>
    <t>sendout_id</t>
  </si>
  <si>
    <t>media model</t>
  </si>
  <si>
    <t>sessions_orders</t>
  </si>
  <si>
    <t>date_purchase</t>
  </si>
  <si>
    <t>channel_nd</t>
  </si>
  <si>
    <t>session_id_midnight</t>
  </si>
  <si>
    <t>orders_id</t>
  </si>
  <si>
    <t>news</t>
  </si>
  <si>
    <t>AGGREGATION&gt;&gt;&gt;</t>
  </si>
  <si>
    <t>nb_click</t>
  </si>
  <si>
    <t>je_commande</t>
  </si>
  <si>
    <t>teatonic</t>
  </si>
  <si>
    <t>gooddeal</t>
  </si>
  <si>
    <t>bawbaw</t>
  </si>
  <si>
    <t>yogitea</t>
  </si>
  <si>
    <t>simonesoif</t>
  </si>
  <si>
    <t>thebridge</t>
  </si>
  <si>
    <t>natessance</t>
  </si>
  <si>
    <t>lovegreen</t>
  </si>
  <si>
    <t>beaut&amp;amp;eacute;-footer</t>
  </si>
  <si>
    <t>summerdays</t>
  </si>
  <si>
    <t>vecteur_sante</t>
  </si>
  <si>
    <t>le_menage_au_naturel</t>
  </si>
  <si>
    <t>microfibres</t>
  </si>
  <si>
    <t>prix_engages</t>
  </si>
  <si>
    <t>pierre_argile</t>
  </si>
  <si>
    <t>je_fonce</t>
  </si>
  <si>
    <t>produit</t>
  </si>
  <si>
    <t>marque</t>
  </si>
  <si>
    <t>promos_moment</t>
  </si>
  <si>
    <t>weez</t>
  </si>
  <si>
    <t>panier_abandonne</t>
  </si>
  <si>
    <t>menu_epicerie</t>
  </si>
  <si>
    <t>produit_3</t>
  </si>
  <si>
    <t>artcile_zd</t>
  </si>
  <si>
    <t>article_etiquetage</t>
  </si>
  <si>
    <t>produit1</t>
  </si>
  <si>
    <t>cartable_trousse</t>
  </si>
  <si>
    <t>les_essentiels_de_lete</t>
  </si>
  <si>
    <t>produit_2</t>
  </si>
  <si>
    <t>randonn&amp;amp;eacute;e</t>
  </si>
  <si>
    <t>Confidentialit&amp;amp;eacute;</t>
  </si>
  <si>
    <t>grand_menage_CTA</t>
  </si>
  <si>
    <t>instagram</t>
  </si>
  <si>
    <t>youtube</t>
  </si>
  <si>
    <t>essentiels_ete</t>
  </si>
  <si>
    <t>bicarbonade</t>
  </si>
  <si>
    <t>emile_noel</t>
  </si>
  <si>
    <t>acide_citrique</t>
  </si>
  <si>
    <t>pingo</t>
  </si>
  <si>
    <t>vinaigre</t>
  </si>
  <si>
    <t>article_sapo</t>
  </si>
  <si>
    <t>jeu_de_lancer</t>
  </si>
  <si>
    <t>la_savonnerie_du_cedre</t>
  </si>
  <si>
    <t>aries</t>
  </si>
  <si>
    <t>avis_clients</t>
  </si>
  <si>
    <t>balan&amp;amp;ccedil;oire</t>
  </si>
  <si>
    <t>zoom</t>
  </si>
  <si>
    <t>complements</t>
  </si>
  <si>
    <t>activit&amp;amp;eacute;_plein_air</t>
  </si>
  <si>
    <t>argasol</t>
  </si>
  <si>
    <t>beka</t>
  </si>
  <si>
    <t>galet_exfoliant</t>
  </si>
  <si>
    <t>savon_noir</t>
  </si>
  <si>
    <t>bisson</t>
  </si>
  <si>
    <t>croquet</t>
  </si>
  <si>
    <t>jeu_a_elasttique</t>
  </si>
  <si>
    <t>activites_plein_air</t>
  </si>
  <si>
    <t>menu_entretien</t>
  </si>
  <si>
    <t>favrichon</t>
  </si>
  <si>
    <t>moulin_pivert</t>
  </si>
  <si>
    <t>parrainage</t>
  </si>
  <si>
    <t>titre_pingo</t>
  </si>
  <si>
    <t>menage_au_naturel</t>
  </si>
  <si>
    <t>Link 122</t>
  </si>
  <si>
    <t>code</t>
  </si>
  <si>
    <t>logo</t>
  </si>
  <si>
    <t>texte</t>
  </si>
  <si>
    <t>soldes</t>
  </si>
  <si>
    <t>desabonnement</t>
  </si>
  <si>
    <t>Emailing</t>
  </si>
  <si>
    <t>47941043964895074801628064919</t>
  </si>
  <si>
    <t>31854374138207404871628088978</t>
  </si>
  <si>
    <t>12718408957228288831628085596</t>
  </si>
  <si>
    <t>32254848097639445991628105998</t>
  </si>
  <si>
    <t>74349425625972456201628082871</t>
  </si>
  <si>
    <t>90109609046880716241628078364</t>
  </si>
  <si>
    <t>78997499363077504191628066999</t>
  </si>
  <si>
    <t>124013062650201370281628078429</t>
  </si>
  <si>
    <t>25771469981619624431628077212</t>
  </si>
  <si>
    <t>27501200844119442461628081486</t>
  </si>
  <si>
    <t>81706663458234024231628109246</t>
  </si>
  <si>
    <t>47423396982938989481628092492</t>
  </si>
  <si>
    <t>41665840679452105261628072524</t>
  </si>
  <si>
    <t>80860449072906582831628093143</t>
  </si>
  <si>
    <t>31151975959716281781628056737</t>
  </si>
  <si>
    <t>71831120900511634991628059786</t>
  </si>
  <si>
    <t>74120839391940473201628048218</t>
  </si>
  <si>
    <t>28237931230210434901628099242</t>
  </si>
  <si>
    <t>86380497335526566851628103830</t>
  </si>
  <si>
    <t>43580412374106100571628111351</t>
  </si>
  <si>
    <t>72493507164263974981628090278</t>
  </si>
  <si>
    <t>2613355159001711751628080588</t>
  </si>
  <si>
    <t>40063242567222937791628046156</t>
  </si>
  <si>
    <t>15416558952263689921628060119</t>
  </si>
  <si>
    <t>11593507887557921681628072486</t>
  </si>
  <si>
    <t>42439733613746761131628066184</t>
  </si>
  <si>
    <t>38521418757583471561628049618</t>
  </si>
  <si>
    <t>36134287015486985011628045104</t>
  </si>
  <si>
    <t>42919642436097054721628077556</t>
  </si>
  <si>
    <t>14292262528542429281628057205</t>
  </si>
  <si>
    <t>25172650566148170001628065468</t>
  </si>
  <si>
    <t>69458800697117089451628092169</t>
  </si>
  <si>
    <t>68596828248647253731628108593</t>
  </si>
  <si>
    <t>7220149879796896001628101852</t>
  </si>
  <si>
    <t>18018302650103774081628081662</t>
  </si>
  <si>
    <t>88037518735956613251628105424</t>
  </si>
  <si>
    <t>322001703100395691628108424</t>
  </si>
  <si>
    <t>16344540323620752281628105461</t>
  </si>
  <si>
    <t>18018302650103774081628073840</t>
  </si>
  <si>
    <t>20788202737544082521628081475</t>
  </si>
  <si>
    <t>20788202737544082521628079383</t>
  </si>
  <si>
    <t>81770761893753800901628063284</t>
  </si>
  <si>
    <t>26537114173748149211628071141</t>
  </si>
  <si>
    <t>50773056537026815531628062292</t>
  </si>
  <si>
    <t>51072019203111929391628093981</t>
  </si>
  <si>
    <t>56608285906466348431628083223</t>
  </si>
  <si>
    <t>89554167855897641251628061656</t>
  </si>
  <si>
    <t>18849683249994361931628068352</t>
  </si>
  <si>
    <t>89554167855897641251628050323</t>
  </si>
  <si>
    <t>88870821422054681001628102551</t>
  </si>
  <si>
    <t>72453908854320394581628051994</t>
  </si>
  <si>
    <t>78783336574196419191628058284</t>
  </si>
  <si>
    <t>1371936265567251261628084167</t>
  </si>
  <si>
    <t>43579305259987499891628092157</t>
  </si>
  <si>
    <t>28228930181367729071628087077</t>
  </si>
  <si>
    <t>37650648025618469531628090928</t>
  </si>
  <si>
    <t>21950432054641470771628089958</t>
  </si>
  <si>
    <t>37650648025618469531628049925</t>
  </si>
  <si>
    <t>37650648025618469531628095073</t>
  </si>
  <si>
    <t>43784128600121152581628060583</t>
  </si>
  <si>
    <t>11211542659569707111628099243</t>
  </si>
  <si>
    <t>32620395599883292941628062063</t>
  </si>
  <si>
    <t>77775957105892246621628060218</t>
  </si>
  <si>
    <t>32620395599883292941628057869</t>
  </si>
  <si>
    <t>47002407337952549511628104831</t>
  </si>
  <si>
    <t>62311361323020537531628100029</t>
  </si>
  <si>
    <t>36499339049296930321628094699</t>
  </si>
  <si>
    <t>62311361323020537531628100069</t>
  </si>
  <si>
    <t>124013062650201370281628088572</t>
  </si>
  <si>
    <t>58108637383041039271628076068</t>
  </si>
  <si>
    <t>35593608228354403971628080421</t>
  </si>
  <si>
    <t>94040850048804355631628075546</t>
  </si>
  <si>
    <t>142640970299932542011628082619</t>
  </si>
  <si>
    <t>82592862399873503921628066885</t>
  </si>
  <si>
    <t>98130859649824923691628107812</t>
  </si>
  <si>
    <t>2861255560391020361628093421</t>
  </si>
  <si>
    <t>79650959782424713301628090253</t>
  </si>
  <si>
    <t>2861255560391020361628066350</t>
  </si>
  <si>
    <t>49182610519233877291628092552</t>
  </si>
  <si>
    <t>92137007599729983971628060724</t>
  </si>
  <si>
    <t>55550136059475898061628084224</t>
  </si>
  <si>
    <t>2861255560391020361628096497</t>
  </si>
  <si>
    <t>68875827949995383221628053598</t>
  </si>
  <si>
    <t>54854252530098685111628068554</t>
  </si>
  <si>
    <t>79474234591129880281628028074</t>
  </si>
  <si>
    <t>74938917961881535911628054959</t>
  </si>
  <si>
    <t>79525484460263478101628084037</t>
  </si>
  <si>
    <t>82269574327340348321628060255</t>
  </si>
  <si>
    <t>5355244370856203681628059317</t>
  </si>
  <si>
    <t>87650704106323781361628095717</t>
  </si>
  <si>
    <t>71804752035319908641628108414</t>
  </si>
  <si>
    <t>60680067202148534781628070902</t>
  </si>
  <si>
    <t>63457390195402069571628063628</t>
  </si>
  <si>
    <t>83196185647226303721628055128</t>
  </si>
  <si>
    <t>64191241750411097731628104897</t>
  </si>
  <si>
    <t>24468554243486916681628085459</t>
  </si>
  <si>
    <t>88611165523211701981628109479</t>
  </si>
  <si>
    <t>45183905514731023641628091803</t>
  </si>
  <si>
    <t>17445576063557665481628081442</t>
  </si>
  <si>
    <t>90323180934139023731628079708</t>
  </si>
  <si>
    <t>85663260775187289541628062477</t>
  </si>
  <si>
    <t>35966669903811420921628083569</t>
  </si>
  <si>
    <t>66233639360272034651628109519</t>
  </si>
  <si>
    <t>76032795537463586011628098893</t>
  </si>
  <si>
    <t>87060840341639509661628099403</t>
  </si>
  <si>
    <t>20006732793796655651628094114</t>
  </si>
  <si>
    <t>19569433795282709551628104873</t>
  </si>
  <si>
    <t>68850921305445221261628076128</t>
  </si>
  <si>
    <t>11670927637129796001628078740</t>
  </si>
  <si>
    <t>74119125657039874121628066008</t>
  </si>
  <si>
    <t>59552873264993322911628077626</t>
  </si>
  <si>
    <t>74119125657039874121628066036</t>
  </si>
  <si>
    <t>75869069192774549411628104603</t>
  </si>
  <si>
    <t>46915082234563416111628078218</t>
  </si>
  <si>
    <t>29468287576399681121628061179</t>
  </si>
  <si>
    <t>59827004792799084831628086011</t>
  </si>
  <si>
    <t>59827004792799084831628079240</t>
  </si>
  <si>
    <t>59827004792799084831628088110</t>
  </si>
  <si>
    <t>51933511989797335511628091300</t>
  </si>
  <si>
    <t>27915386874296244821628058562</t>
  </si>
  <si>
    <t>27915386874296244821628071726</t>
  </si>
  <si>
    <t>69350269236012864481628078740</t>
  </si>
  <si>
    <t>26581816150298255221628096860</t>
  </si>
  <si>
    <t>28305160224475221871628072686</t>
  </si>
  <si>
    <t>90375916603939918821628028064</t>
  </si>
  <si>
    <t>30028313473136396881628059889</t>
  </si>
  <si>
    <t>85890786495955555421628061064</t>
  </si>
  <si>
    <t>3283481898196945191628075826</t>
  </si>
  <si>
    <t>77448609602256530731628074330</t>
  </si>
  <si>
    <t>74480907288005416321628030111</t>
  </si>
  <si>
    <t>65139979110040830751628061049</t>
  </si>
  <si>
    <t>79962563954331749451628111462</t>
  </si>
  <si>
    <t>25812117165830472781628055051</t>
  </si>
  <si>
    <t>42066376835116667411628063099</t>
  </si>
  <si>
    <t>90787204519386337101628084665</t>
  </si>
  <si>
    <t>25172650566148170001628097495</t>
  </si>
  <si>
    <t>79962563954331749451628111572</t>
  </si>
  <si>
    <t>14337257421979146341628060879</t>
  </si>
  <si>
    <t>22213414104792877551628054323</t>
  </si>
  <si>
    <t>85129084053282840351628052713</t>
  </si>
  <si>
    <t>91907770549302708501628105811</t>
  </si>
  <si>
    <t>58108637383041039271628099624</t>
  </si>
  <si>
    <t>30605805670426605241628084402</t>
  </si>
  <si>
    <t>91907770549302708501628082950</t>
  </si>
  <si>
    <t>85129084053282840351628057115</t>
  </si>
  <si>
    <t>42272669178409709681628094865</t>
  </si>
  <si>
    <t>88843225054630711791628104922</t>
  </si>
  <si>
    <t>43710285821932545361628059476</t>
  </si>
  <si>
    <t>67764126732501072591628079177</t>
  </si>
  <si>
    <t>76774151517450026641628086437</t>
  </si>
  <si>
    <t>59094171573891940381628103295</t>
  </si>
  <si>
    <t>91907770549302708501628054128</t>
  </si>
  <si>
    <t>11705450670046356501628054201</t>
  </si>
  <si>
    <t>55109787922906666281628095213</t>
  </si>
  <si>
    <t>63553548241851858611628066685</t>
  </si>
  <si>
    <t>43710285821932545361628095549</t>
  </si>
  <si>
    <t>5967296838514547491628101678</t>
  </si>
  <si>
    <t>79145108842224436661628096391</t>
  </si>
  <si>
    <t>83651749048717973241628100086</t>
  </si>
  <si>
    <t>113351006671577545651628052569</t>
  </si>
  <si>
    <t>24210542844912382061628109664</t>
  </si>
  <si>
    <t>15060343574573206021628028520</t>
  </si>
  <si>
    <t>13698982460923177581628092435</t>
  </si>
  <si>
    <t>74387925712795699671628104119</t>
  </si>
  <si>
    <t>10372507398041959861628064918</t>
  </si>
  <si>
    <t>5040565044920460601628076214</t>
  </si>
  <si>
    <t>90695694356898057251628088452</t>
  </si>
  <si>
    <t>38620328461395691581628058628</t>
  </si>
  <si>
    <t>21950432054641470771628074068</t>
  </si>
  <si>
    <t>43579305259987499891628078019</t>
  </si>
  <si>
    <t>64295206931780670151628075577</t>
  </si>
  <si>
    <t>26035592002237431121628064319</t>
  </si>
  <si>
    <t>58217916297741312741628081648</t>
  </si>
  <si>
    <t>2861255560391020361628086987</t>
  </si>
  <si>
    <t>49182610519233877291628073968</t>
  </si>
  <si>
    <t>45791288064423908971628071761</t>
  </si>
  <si>
    <t>45791288064423908971628071893</t>
  </si>
  <si>
    <t>52694453664897080601628054467</t>
  </si>
  <si>
    <t>52694453664897080601628083908</t>
  </si>
  <si>
    <t>70944925051819255181628057744</t>
  </si>
  <si>
    <t>10987301300398137211628097302</t>
  </si>
  <si>
    <t>70944925051819255181628109687</t>
  </si>
  <si>
    <t>74516302457089867171628076385</t>
  </si>
  <si>
    <t>68390333952180511981628097482</t>
  </si>
  <si>
    <t>24443953959303645701628097957</t>
  </si>
  <si>
    <t>15785393434957046601628057684</t>
  </si>
  <si>
    <t>90323180934139023731628079600</t>
  </si>
  <si>
    <t>76862236013870835921628087638</t>
  </si>
  <si>
    <t>75869069192774549411628101735</t>
  </si>
  <si>
    <t>5996631078580044011628065651</t>
  </si>
  <si>
    <t>46915082234563416111628078161</t>
  </si>
  <si>
    <t>1868231633531591481628028066</t>
  </si>
  <si>
    <t>27915386874296244821628053253</t>
  </si>
  <si>
    <t>86463481515416183121628061117</t>
  </si>
  <si>
    <t>11454075339643013281628068745</t>
  </si>
  <si>
    <t>91907770549302708501628062613</t>
  </si>
  <si>
    <t>55109787922906666281628095237</t>
  </si>
  <si>
    <t>55109787922906666281628095303</t>
  </si>
  <si>
    <t>40493881886983828881628107535</t>
  </si>
  <si>
    <t>17543258265700928671628064019</t>
  </si>
  <si>
    <t>62215377136201848761628071854</t>
  </si>
  <si>
    <t>63553548241851858611628084983</t>
  </si>
  <si>
    <t>62027115448171795061628101549</t>
  </si>
  <si>
    <t>44024827543868191141628052937</t>
  </si>
  <si>
    <t>54854252530098685111628067711</t>
  </si>
  <si>
    <t>54854252530098685111628068148</t>
  </si>
  <si>
    <t>24443953959303645701628094574</t>
  </si>
  <si>
    <t>88611165523211701981628114350</t>
  </si>
  <si>
    <t>76862236013870835921628063851</t>
  </si>
  <si>
    <t>43580412374106100571628060296</t>
  </si>
  <si>
    <t>76002252006309217381628086316</t>
  </si>
  <si>
    <t>5719572058436546771628102350</t>
  </si>
  <si>
    <t>55109787922906666281628095364</t>
  </si>
  <si>
    <t>42352696573948213211628052244</t>
  </si>
  <si>
    <t>91907770549302708501628076894</t>
  </si>
  <si>
    <t>42352696573948213211628074337</t>
  </si>
  <si>
    <t>78951074023653451881628060827</t>
  </si>
  <si>
    <t>41838783893847018361628078774</t>
  </si>
  <si>
    <t>84150958509215486741628101526</t>
  </si>
  <si>
    <t>64045936091861941321628086652</t>
  </si>
  <si>
    <t>44179786785623901261628110112</t>
  </si>
  <si>
    <t>37856554770742803361628067025</t>
  </si>
  <si>
    <t>41379109307074633021628076402</t>
  </si>
  <si>
    <t>79472885670850988221628057302</t>
  </si>
  <si>
    <t>79472885670850988221628057198</t>
  </si>
  <si>
    <t>12718408957228288831628090216</t>
  </si>
  <si>
    <t>11506702304043066791628071223</t>
  </si>
  <si>
    <t>71804752035319908641628111053</t>
  </si>
  <si>
    <t>68390333952180511981628081408</t>
  </si>
  <si>
    <t>10295725451647596651628066788</t>
  </si>
  <si>
    <t>32063077851812215521628078248</t>
  </si>
  <si>
    <t>60875422157956720321628062362</t>
  </si>
  <si>
    <t>85594017312503603521628082207</t>
  </si>
  <si>
    <t>16519854016762228591628098959</t>
  </si>
  <si>
    <t>24386333708833728451628107834</t>
  </si>
  <si>
    <t>41665840679452105261628079679</t>
  </si>
  <si>
    <t>60268352582613665051628051075</t>
  </si>
  <si>
    <t>88616128744906123111628080735</t>
  </si>
  <si>
    <t>23903049814302536601628079123</t>
  </si>
  <si>
    <t>10608764443589477891628091143</t>
  </si>
  <si>
    <t>88611165523211701981628113847</t>
  </si>
  <si>
    <t>169200453499940264031628092989</t>
  </si>
  <si>
    <t>4063869982670120921628103833</t>
  </si>
  <si>
    <t>41351181368125086331628095016</t>
  </si>
  <si>
    <t>83095964020076245211628074825</t>
  </si>
  <si>
    <t>60202417576221442061628081362</t>
  </si>
  <si>
    <t>79472885670850988221628057419</t>
  </si>
  <si>
    <t>150638324249479699611628076511</t>
  </si>
  <si>
    <t>31151975959716281781628064891</t>
  </si>
  <si>
    <t>45052920651518892411628064999</t>
  </si>
  <si>
    <t>41655302590676867911628086988</t>
  </si>
  <si>
    <t>9565095250526414061628065925</t>
  </si>
  <si>
    <t>73371228570586079991628082350</t>
  </si>
  <si>
    <t>2861255560391020361628061552</t>
  </si>
  <si>
    <t>54854252530098685111628068625</t>
  </si>
  <si>
    <t>10987301300398137211628093032</t>
  </si>
  <si>
    <t>76774151517450026641628091037</t>
  </si>
  <si>
    <t>5967296838514547491628086152</t>
  </si>
  <si>
    <t>6782834248134417181628070588</t>
  </si>
  <si>
    <t>31391123561278607261628071930</t>
  </si>
  <si>
    <t>78951074023653451881628060274</t>
  </si>
  <si>
    <t>78587436243968720871628084646</t>
  </si>
  <si>
    <t>134904429895637346981628102365</t>
  </si>
  <si>
    <t>41438951730504175191628065692</t>
  </si>
  <si>
    <t>87539606101260059601628028191</t>
  </si>
  <si>
    <t>5719572058436546771628098588</t>
  </si>
  <si>
    <t>49641289962359808301628075525</t>
  </si>
  <si>
    <t>53130320732799470791628056589</t>
  </si>
  <si>
    <t>59827004792799084831628030599</t>
  </si>
  <si>
    <t>42439733613746761131628092886</t>
  </si>
  <si>
    <t>41004724996524338741628084181</t>
  </si>
  <si>
    <t>43710285821932545361628101462</t>
  </si>
  <si>
    <t>61423104447757503011628079525</t>
  </si>
  <si>
    <t>8486288801089993841628062221</t>
  </si>
  <si>
    <t>114801518153803347811628093665</t>
  </si>
  <si>
    <t>40063242567222937791628093091</t>
  </si>
  <si>
    <t>30143542076979123981628029522</t>
  </si>
  <si>
    <t>113351006671577545651628052590</t>
  </si>
  <si>
    <t>57537495380774132971628099356</t>
  </si>
  <si>
    <t>74120839391940473201628051526</t>
  </si>
  <si>
    <t>38579745014768447511628095698</t>
  </si>
  <si>
    <t>90375916603939918821628028117</t>
  </si>
  <si>
    <t>90450555662674627791628091518</t>
  </si>
  <si>
    <t>43710285821932545361628075768</t>
  </si>
  <si>
    <t>47423396982938989481628077769</t>
  </si>
  <si>
    <t>67886795250354124121628084427</t>
  </si>
  <si>
    <t>75190216068641580731628067509</t>
  </si>
  <si>
    <t>58108637383041039271628085321</t>
  </si>
  <si>
    <t>75869069192774549411628093207</t>
  </si>
  <si>
    <t>176319184025926838721628062272</t>
  </si>
  <si>
    <t>29414709920967291501628084289</t>
  </si>
  <si>
    <t>18633816346790663001628106316</t>
  </si>
  <si>
    <t>82519238414119673801628063647</t>
  </si>
  <si>
    <t>2613355159001711751628077302</t>
  </si>
  <si>
    <t>57159718218085367681628067028</t>
  </si>
  <si>
    <t>45808624227514974451628033885</t>
  </si>
  <si>
    <t>88106034548750309441628093536</t>
  </si>
  <si>
    <t>78997499363077504191628064469</t>
  </si>
  <si>
    <t>58705105218265125371627971572</t>
  </si>
  <si>
    <t>4000880035123253501627948008</t>
  </si>
  <si>
    <t>16886214082851706401627968421</t>
  </si>
  <si>
    <t>59552873264993322911627989960</t>
  </si>
  <si>
    <t>33498001342896749011627992784</t>
  </si>
  <si>
    <t>33498001342896749011627989595</t>
  </si>
  <si>
    <t>57825371461666855161628021919</t>
  </si>
  <si>
    <t>9576026672438505771627999076</t>
  </si>
  <si>
    <t>43773588578579897731627987864</t>
  </si>
  <si>
    <t>43773588578579897731627978952</t>
  </si>
  <si>
    <t>54426036602419389631627977868</t>
  </si>
  <si>
    <t>87496398386784424841627972091</t>
  </si>
  <si>
    <t>51476022767319904341627981748</t>
  </si>
  <si>
    <t>28809760341349852171628013468</t>
  </si>
  <si>
    <t>49014842052990455341628018148</t>
  </si>
  <si>
    <t>59136886956596586981628011988</t>
  </si>
  <si>
    <t>72040839644143066101627998787</t>
  </si>
  <si>
    <t>1819414391261088711627978705</t>
  </si>
  <si>
    <t>30003015213795195061627988974</t>
  </si>
  <si>
    <t>78192066851805866711627977534</t>
  </si>
  <si>
    <t>84503910718048092761628002510</t>
  </si>
  <si>
    <t>68390333952180511981627983306</t>
  </si>
  <si>
    <t>72028505356443968211627988089</t>
  </si>
  <si>
    <t>71831120900511634991627971184</t>
  </si>
  <si>
    <t>52286683499680136131627976176</t>
  </si>
  <si>
    <t>48996873799609222581627979943</t>
  </si>
  <si>
    <t>15791317010895068471627970797</t>
  </si>
  <si>
    <t>26143723129673373131627971615</t>
  </si>
  <si>
    <t>41162445215063738881627997533</t>
  </si>
  <si>
    <t>17804144887175766631627975616</t>
  </si>
  <si>
    <t>56179736948242435531627966846</t>
  </si>
  <si>
    <t>85380673230205253301627971331</t>
  </si>
  <si>
    <t>76721435819015418441627967995</t>
  </si>
  <si>
    <t>41114231071840170701627995831</t>
  </si>
  <si>
    <t>70255265875173867761628006316</t>
  </si>
  <si>
    <t>39918628312391066641627970436</t>
  </si>
  <si>
    <t>50425395470039627161627979441</t>
  </si>
  <si>
    <t>86766667337066766521627982284</t>
  </si>
  <si>
    <t>34129136264398053841627974094</t>
  </si>
  <si>
    <t>30047054949478254501627968050</t>
  </si>
  <si>
    <t>59892824865962046721627977861</t>
  </si>
  <si>
    <t>86816410918144488941627971343</t>
  </si>
  <si>
    <t>13483000452712254621627981864</t>
  </si>
  <si>
    <t>21023670754638688481627993446</t>
  </si>
  <si>
    <t>41655302590676867911628020229</t>
  </si>
  <si>
    <t>55976747043171334201627970310</t>
  </si>
  <si>
    <t>28541845220638605171627968880</t>
  </si>
  <si>
    <t>28312940471499852821627984465</t>
  </si>
  <si>
    <t>9113868949766730041627988550</t>
  </si>
  <si>
    <t>75869069192774549411628012024</t>
  </si>
  <si>
    <t>24234863311931123461627991907</t>
  </si>
  <si>
    <t>29468287576399681121627993459</t>
  </si>
  <si>
    <t>75468890726912101491628006313</t>
  </si>
  <si>
    <t>7220149879796896001628016284</t>
  </si>
  <si>
    <t>27915386874296244821628010616</t>
  </si>
  <si>
    <t>16833257221847107731627972215</t>
  </si>
  <si>
    <t>27915386874296244821628019303</t>
  </si>
  <si>
    <t>27915386874296244821627971516</t>
  </si>
  <si>
    <t>12943662983944157391628000902</t>
  </si>
  <si>
    <t>25440963099497235181627988374</t>
  </si>
  <si>
    <t>55765645621341159391627989607</t>
  </si>
  <si>
    <t>90375916603939918821628026467</t>
  </si>
  <si>
    <t>164367466643309651591627974954</t>
  </si>
  <si>
    <t>34889456071198037191627985237</t>
  </si>
  <si>
    <t>26989189761173407601627978333</t>
  </si>
  <si>
    <t>130628015278366546251627990648</t>
  </si>
  <si>
    <t>37931117035046285221627996274</t>
  </si>
  <si>
    <t>1066023526351020751627997058</t>
  </si>
  <si>
    <t>87539606101260059601628024442</t>
  </si>
  <si>
    <t>73271631242629590641627977695</t>
  </si>
  <si>
    <t>22600684691716107161627972707</t>
  </si>
  <si>
    <t>58359307308313961661627968884</t>
  </si>
  <si>
    <t>80230116708705673531627972175</t>
  </si>
  <si>
    <t>39969642860042863811628011658</t>
  </si>
  <si>
    <t>6766084819734270151627991056</t>
  </si>
  <si>
    <t>41749765543067005641627981085</t>
  </si>
  <si>
    <t>2860690471571393001627989863</t>
  </si>
  <si>
    <t>14890023750236793661627975947</t>
  </si>
  <si>
    <t>29943802303486222721627966132</t>
  </si>
  <si>
    <t>69458800697117089451628009024</t>
  </si>
  <si>
    <t>5719572058436546771627994136</t>
  </si>
  <si>
    <t>6766084819734270151627987194</t>
  </si>
  <si>
    <t>59652189015282035191627967753</t>
  </si>
  <si>
    <t>160780443351978679831628018259</t>
  </si>
  <si>
    <t>63605533882413826301627974889</t>
  </si>
  <si>
    <t>36134287015486985011627968825</t>
  </si>
  <si>
    <t>18518367368112222961627977620</t>
  </si>
  <si>
    <t>88274074671809733231627966767</t>
  </si>
  <si>
    <t>13698982460923177581627968942</t>
  </si>
  <si>
    <t>29894870814934162291627967860</t>
  </si>
  <si>
    <t>76774151517450026641628008813</t>
  </si>
  <si>
    <t>43242248982915434301627998838</t>
  </si>
  <si>
    <t>80836142435659246791627976059</t>
  </si>
  <si>
    <t>24065769504057032451628014666</t>
  </si>
  <si>
    <t>55988470758040673361627993620</t>
  </si>
  <si>
    <t>22233596199128755651627983564</t>
  </si>
  <si>
    <t>57613767686576336851627995564</t>
  </si>
  <si>
    <t>32253398203693260991627992096</t>
  </si>
  <si>
    <t>64703369227404168481628004690</t>
  </si>
  <si>
    <t>71297509998146428971628010129</t>
  </si>
  <si>
    <t>27514277000898286441628003609</t>
  </si>
  <si>
    <t>81770761893753800901628015661</t>
  </si>
  <si>
    <t>81770761893753800901627973521</t>
  </si>
  <si>
    <t>5544486642871334181627995194</t>
  </si>
  <si>
    <t>12200999873530379751627941961</t>
  </si>
  <si>
    <t>56608285906466348431628025866</t>
  </si>
  <si>
    <t>54990643297040371241627972034</t>
  </si>
  <si>
    <t>30849175611137064411627958179</t>
  </si>
  <si>
    <t>5544486642871334181628004850</t>
  </si>
  <si>
    <t>56608285906466348431627997252</t>
  </si>
  <si>
    <t>56608285906466348431627998035</t>
  </si>
  <si>
    <t>42950144735330839611628014327</t>
  </si>
  <si>
    <t>56608285906466348431628008266</t>
  </si>
  <si>
    <t>56608285906466348431627993913</t>
  </si>
  <si>
    <t>56608285906466348431627993904</t>
  </si>
  <si>
    <t>30849175611137064411627958334</t>
  </si>
  <si>
    <t>56608285906466348431628023003</t>
  </si>
  <si>
    <t>56608285906466348431627996299</t>
  </si>
  <si>
    <t>37856554770742803361627982671</t>
  </si>
  <si>
    <t>90695694356898057251627998961</t>
  </si>
  <si>
    <t>87702140720556553981627991570</t>
  </si>
  <si>
    <t>32890899898702973501627985495</t>
  </si>
  <si>
    <t>8125003238845725371627968475</t>
  </si>
  <si>
    <t>85478463450786743511627984819</t>
  </si>
  <si>
    <t>36496705718954816221628001232</t>
  </si>
  <si>
    <t>80027144972765537011628023269</t>
  </si>
  <si>
    <t>69217644683166838031627944608</t>
  </si>
  <si>
    <t>4422831666955831461627992593</t>
  </si>
  <si>
    <t>22480566310502421551627996641</t>
  </si>
  <si>
    <t>51628401507407213751627987998</t>
  </si>
  <si>
    <t>9497134007314432971627987692</t>
  </si>
  <si>
    <t>77209970911367527991627973361</t>
  </si>
  <si>
    <t>2174964797638626481627946733</t>
  </si>
  <si>
    <t>72887646778225944801628013846</t>
  </si>
  <si>
    <t>2861255560391020361628022435</t>
  </si>
  <si>
    <t>81010992615768280711627982730</t>
  </si>
  <si>
    <t>31169273339204675381627974225</t>
  </si>
  <si>
    <t>2861255560391020361628011267</t>
  </si>
  <si>
    <t>2861255560391020361627979869</t>
  </si>
  <si>
    <t>68976610173638406051628006640</t>
  </si>
  <si>
    <t>59207167267397535311628002878</t>
  </si>
  <si>
    <t>65973122449575505941627983466</t>
  </si>
  <si>
    <t>35586919761463126091627942715</t>
  </si>
  <si>
    <t>31755306379610270351628003802</t>
  </si>
  <si>
    <t>64576297165293177101628022369</t>
  </si>
  <si>
    <t>9881785351069792291627974513</t>
  </si>
  <si>
    <t>72682254097694719651627996738</t>
  </si>
  <si>
    <t>63516378564555150271628023222</t>
  </si>
  <si>
    <t>21034008397408049141627998281</t>
  </si>
  <si>
    <t>54728334481943490891628011479</t>
  </si>
  <si>
    <t>66900803216098990551627941908</t>
  </si>
  <si>
    <t>43643163564399541691627986676</t>
  </si>
  <si>
    <t>59207167267397535311628018243</t>
  </si>
  <si>
    <t>47459283452745995641628004968</t>
  </si>
  <si>
    <t>57054085257434628491628019046</t>
  </si>
  <si>
    <t>43643163564399541691628015186</t>
  </si>
  <si>
    <t>66900803216098990551627975916</t>
  </si>
  <si>
    <t>40623639291404818951627965916</t>
  </si>
  <si>
    <t>6183622701643478271627971261</t>
  </si>
  <si>
    <t>81666263020160662991628011799</t>
  </si>
  <si>
    <t>73037420276352344971627991119</t>
  </si>
  <si>
    <t>72466530045216966041627942241</t>
  </si>
  <si>
    <t>1989729987943812111627981766</t>
  </si>
  <si>
    <t>5355244370856203681627970606</t>
  </si>
  <si>
    <t>1989729987943812111628025499</t>
  </si>
  <si>
    <t>82269574327340348321627980040</t>
  </si>
  <si>
    <t>85521311461790791431627968859</t>
  </si>
  <si>
    <t>85129084053282840351628003577</t>
  </si>
  <si>
    <t>85129084053282840351627988196</t>
  </si>
  <si>
    <t>87650704106323781361628015621</t>
  </si>
  <si>
    <t>68390333952180511981627998410</t>
  </si>
  <si>
    <t>34445931248260649981627971187</t>
  </si>
  <si>
    <t>34445931248260649981628001450</t>
  </si>
  <si>
    <t>10817474427661100331627983356</t>
  </si>
  <si>
    <t>48518003886653112361627967138</t>
  </si>
  <si>
    <t>68390333952180511981627990984</t>
  </si>
  <si>
    <t>10817474427661100331627966308</t>
  </si>
  <si>
    <t>64051991094265312971627973059</t>
  </si>
  <si>
    <t>34445931248260649981627978183</t>
  </si>
  <si>
    <t>61846269665203494261627965289</t>
  </si>
  <si>
    <t>63457390195402069571627989331</t>
  </si>
  <si>
    <t>12926368009635513831628027984</t>
  </si>
  <si>
    <t>20502852454795052711628013213</t>
  </si>
  <si>
    <t>142445682100522212161627970173</t>
  </si>
  <si>
    <t>27639198143338846661627973888</t>
  </si>
  <si>
    <t>17804144887175766631627972935</t>
  </si>
  <si>
    <t>73703670954746199051627994742</t>
  </si>
  <si>
    <t>61560542499287630321628022424</t>
  </si>
  <si>
    <t>14540587315549480381627990212</t>
  </si>
  <si>
    <t>88545801298286473561628016553</t>
  </si>
  <si>
    <t>64191241750411097731627970789</t>
  </si>
  <si>
    <t>32383233174899202191628001635</t>
  </si>
  <si>
    <t>64191241750411097731627991864</t>
  </si>
  <si>
    <t>55098504958229427301628000787</t>
  </si>
  <si>
    <t>11504335734141382381627943305</t>
  </si>
  <si>
    <t>46343554501374080511627986342</t>
  </si>
  <si>
    <t>46420819975301517981627990016</t>
  </si>
  <si>
    <t>39428664241496421561628005064</t>
  </si>
  <si>
    <t>87830554143759376861628000809</t>
  </si>
  <si>
    <t>49176964913656516761627968778</t>
  </si>
  <si>
    <t>41059337653169441261628010664</t>
  </si>
  <si>
    <t>64773960837429344561627963920</t>
  </si>
  <si>
    <t>76862236013870835921628010153</t>
  </si>
  <si>
    <t>62402494430199813811627980422</t>
  </si>
  <si>
    <t>62037277383541241151627976733</t>
  </si>
  <si>
    <t>70873452973492161211627981713</t>
  </si>
  <si>
    <t>38992055604530925141627968683</t>
  </si>
  <si>
    <t>48021245177648272541627966836</t>
  </si>
  <si>
    <t>74153899816801411581627980651</t>
  </si>
  <si>
    <t>35946995775082412011627968679</t>
  </si>
  <si>
    <t>71529094978359555251627968183</t>
  </si>
  <si>
    <t>71529094978359555251627980804</t>
  </si>
  <si>
    <t>30630132665837708251627969230</t>
  </si>
  <si>
    <t>71529094978359555251627968171</t>
  </si>
  <si>
    <t>2151297595238545031627969706</t>
  </si>
  <si>
    <t>33240605370210808501627989271</t>
  </si>
  <si>
    <t>24509991744360292661627982371</t>
  </si>
  <si>
    <t>56270628290838552311628020003</t>
  </si>
  <si>
    <t>17455175444312121141627969108</t>
  </si>
  <si>
    <t>53151505916840732161628002080</t>
  </si>
  <si>
    <t>3607767433907888801627977055</t>
  </si>
  <si>
    <t>75272379781093022931627969050</t>
  </si>
  <si>
    <t>88969890512288437311627975383</t>
  </si>
  <si>
    <t>38908514582203572751627977530</t>
  </si>
  <si>
    <t>43212092944034605301627970998</t>
  </si>
  <si>
    <t>55545715721960240941628025903</t>
  </si>
  <si>
    <t>75341282223140430881627966712</t>
  </si>
  <si>
    <t>85202051295623381131627967865</t>
  </si>
  <si>
    <t>178989120178764905881627968789</t>
  </si>
  <si>
    <t>10979736102052467351628009748</t>
  </si>
  <si>
    <t>24102731563690163011627973106</t>
  </si>
  <si>
    <t>52965215275199273471627970614</t>
  </si>
  <si>
    <t>83492006329918489001627974486</t>
  </si>
  <si>
    <t>26757353826036556331627974113</t>
  </si>
  <si>
    <t>65917231481613759871627968306</t>
  </si>
  <si>
    <t>34015923374351136871627989171</t>
  </si>
  <si>
    <t>76088988097684238991627991884</t>
  </si>
  <si>
    <t>40502150858525722331627969727</t>
  </si>
  <si>
    <t>63718888377041953601627968580</t>
  </si>
  <si>
    <t>36658680703898610151627966107</t>
  </si>
  <si>
    <t>59892824865962046721627983991</t>
  </si>
  <si>
    <t>54810531953697868321627991508</t>
  </si>
  <si>
    <t>85497862014176412251627974925</t>
  </si>
  <si>
    <t>76099393429201365331627967572</t>
  </si>
  <si>
    <t>10979736102052467351628020083</t>
  </si>
  <si>
    <t>61199660749837165791627989388</t>
  </si>
  <si>
    <t>72076959159802710711628024322</t>
  </si>
  <si>
    <t>67710428302541407301627985750</t>
  </si>
  <si>
    <t>10979736102052467351628017293</t>
  </si>
  <si>
    <t>11675067040700680181627981415</t>
  </si>
  <si>
    <t>139293715554608449611627985670</t>
  </si>
  <si>
    <t>75824455564515667561627991101</t>
  </si>
  <si>
    <t>14943567153670432641627983802</t>
  </si>
  <si>
    <t>83495490794118749391627974753</t>
  </si>
  <si>
    <t>53192361277802805301627969431</t>
  </si>
  <si>
    <t>45056672434119090441627975587</t>
  </si>
  <si>
    <t>41514350525782979941627969679</t>
  </si>
  <si>
    <t>177240117914024173791627970367</t>
  </si>
  <si>
    <t>77855875151634696911627973502</t>
  </si>
  <si>
    <t>41655302590676867911628014575</t>
  </si>
  <si>
    <t>76020320676102095751627974987</t>
  </si>
  <si>
    <t>81192515027416580021628013529</t>
  </si>
  <si>
    <t>71811577554151036581628001758</t>
  </si>
  <si>
    <t>51649693076510491761627974249</t>
  </si>
  <si>
    <t>71811577554151036581628004354</t>
  </si>
  <si>
    <t>35770420134787101891627987158</t>
  </si>
  <si>
    <t>75869069192774549411628009721</t>
  </si>
  <si>
    <t>15757671482459581521628009758</t>
  </si>
  <si>
    <t>81192515027416580021628013093</t>
  </si>
  <si>
    <t>49558185008258680381627973385</t>
  </si>
  <si>
    <t>47798895794554660341627966008</t>
  </si>
  <si>
    <t>50809019157190564411627995197</t>
  </si>
  <si>
    <t>85799531755314324131628021698</t>
  </si>
  <si>
    <t>39573864845248297631628013525</t>
  </si>
  <si>
    <t>78660039296015520351627977865</t>
  </si>
  <si>
    <t>77871862351348577261627972906</t>
  </si>
  <si>
    <t>43244532058560290731627973080</t>
  </si>
  <si>
    <t>36681078915379499981627989881</t>
  </si>
  <si>
    <t>14108836673036517101627969922</t>
  </si>
  <si>
    <t>88507312870832796801627972930</t>
  </si>
  <si>
    <t>82071440227592428821627978887</t>
  </si>
  <si>
    <t>76861238937192281981627976552</t>
  </si>
  <si>
    <t>27915386874296244821627979334</t>
  </si>
  <si>
    <t>77010946621695442921627997885</t>
  </si>
  <si>
    <t>29708400042364664541627988228</t>
  </si>
  <si>
    <t>34985056115624320361628009603</t>
  </si>
  <si>
    <t>47581486568665823341627971396</t>
  </si>
  <si>
    <t>38815663917614254641627968569</t>
  </si>
  <si>
    <t>38829596362026132651628006933</t>
  </si>
  <si>
    <t>85799531755314324131627990507</t>
  </si>
  <si>
    <t>90638288726131791871628024631</t>
  </si>
  <si>
    <t>68213008925925582551627967669</t>
  </si>
  <si>
    <t>17518376832782631021627975545</t>
  </si>
  <si>
    <t>60239501440545090911627973910</t>
  </si>
  <si>
    <t>39229075608012378581627973810</t>
  </si>
  <si>
    <t>19335787863372489351628022832</t>
  </si>
  <si>
    <t>23010510857366340751628013176</t>
  </si>
  <si>
    <t>130628015278366546251627970768</t>
  </si>
  <si>
    <t>3362457842766922751627974971</t>
  </si>
  <si>
    <t>18245673838322661861627966967</t>
  </si>
  <si>
    <t>6604407562762279631627976702</t>
  </si>
  <si>
    <t>53642192100613695351627989619</t>
  </si>
  <si>
    <t>74480907288005416321628009267</t>
  </si>
  <si>
    <t>74480907288005416321628003270</t>
  </si>
  <si>
    <t>73951015869165838971627966412</t>
  </si>
  <si>
    <t>16322001838493675241627975886</t>
  </si>
  <si>
    <t>34645473367252534941627966842</t>
  </si>
  <si>
    <t>30890862907559030141627971114</t>
  </si>
  <si>
    <t>61339990130427371011627980413</t>
  </si>
  <si>
    <t>28500988055680892551627983674</t>
  </si>
  <si>
    <t>46450905319190754671627974436</t>
  </si>
  <si>
    <t>30169293670093161711627977054</t>
  </si>
  <si>
    <t>16322001838493675241627976761</t>
  </si>
  <si>
    <t>90253919475517266901627976794</t>
  </si>
  <si>
    <t>63083802858981162531627978654</t>
  </si>
  <si>
    <t>4317763667247063441627977992</t>
  </si>
  <si>
    <t>3693291786234063791627999861</t>
  </si>
  <si>
    <t>37270126292622744021627969098</t>
  </si>
  <si>
    <t>17021754446042243301628004503</t>
  </si>
  <si>
    <t>85753138162827877051627989410</t>
  </si>
  <si>
    <t>68886519798595231581627971289</t>
  </si>
  <si>
    <t>22606771046571643291627970673</t>
  </si>
  <si>
    <t>81586995275468534621628008616</t>
  </si>
  <si>
    <t>7425873702263789121627973797</t>
  </si>
  <si>
    <t>11897429952980752191627970093</t>
  </si>
  <si>
    <t>14719784045631772301627967275</t>
  </si>
  <si>
    <t>65139979110040830751627976582</t>
  </si>
  <si>
    <t>53695773707197495111627974559</t>
  </si>
  <si>
    <t>22520827505788182711627978982</t>
  </si>
  <si>
    <t>66517368378232397071627969538</t>
  </si>
  <si>
    <t>92046140737561954871628009839</t>
  </si>
  <si>
    <t>32288304777297191111627972425</t>
  </si>
  <si>
    <t>33811965771540721741627979378</t>
  </si>
  <si>
    <t>41364339515818405751627972039</t>
  </si>
  <si>
    <t>48897478549611235221627971367</t>
  </si>
  <si>
    <t>48897478549611235221627985384</t>
  </si>
  <si>
    <t>9170731181457086401627980407</t>
  </si>
  <si>
    <t>88439221876636239221627976772</t>
  </si>
  <si>
    <t>20390569596995920871627981868</t>
  </si>
  <si>
    <t>62271360746416518981627998212</t>
  </si>
  <si>
    <t>48947555291418653491628005614</t>
  </si>
  <si>
    <t>19030593156611259721627967278</t>
  </si>
  <si>
    <t>36134287015486985011627971332</t>
  </si>
  <si>
    <t>9170731181457086401628024921</t>
  </si>
  <si>
    <t>5344707699284219321627976527</t>
  </si>
  <si>
    <t>67741046651905822411628006360</t>
  </si>
  <si>
    <t>14787038294107205331627978616</t>
  </si>
  <si>
    <t>72334094046293982401627972602</t>
  </si>
  <si>
    <t>41033486030272463361627966728</t>
  </si>
  <si>
    <t>30909761794394787701627966236</t>
  </si>
  <si>
    <t>3038601674641193061627972994</t>
  </si>
  <si>
    <t>45775427136555952071627982995</t>
  </si>
  <si>
    <t>76861338992364741471627985147</t>
  </si>
  <si>
    <t>47815879555531084851627972782</t>
  </si>
  <si>
    <t>36477641862367757531627974989</t>
  </si>
  <si>
    <t>27370452118253691521627975748</t>
  </si>
  <si>
    <t>56312733229540361901627967136</t>
  </si>
  <si>
    <t>16929606824650892621627969266</t>
  </si>
  <si>
    <t>60376769497268214601627979038</t>
  </si>
  <si>
    <t>58066213971376627251627978158</t>
  </si>
  <si>
    <t>29328174490309300931627973184</t>
  </si>
  <si>
    <t>38834278992386759221627999094</t>
  </si>
  <si>
    <t>44318415874546025031628021535</t>
  </si>
  <si>
    <t>60376769497268214601627979051</t>
  </si>
  <si>
    <t>2860690471571393001627996681</t>
  </si>
  <si>
    <t>41528861001704142031627981413</t>
  </si>
  <si>
    <t>39912943665635141601627993926</t>
  </si>
  <si>
    <t>78123442551794900861628013354</t>
  </si>
  <si>
    <t>14809372897308083141627970045</t>
  </si>
  <si>
    <t>27114245035440896591627982913</t>
  </si>
  <si>
    <t>20958347308627457741627971611</t>
  </si>
  <si>
    <t>53206543088034578951627973050</t>
  </si>
  <si>
    <t>91929291900296482001628004684</t>
  </si>
  <si>
    <t>90219232074185396391627975316</t>
  </si>
  <si>
    <t>68534337075963331481627973517</t>
  </si>
  <si>
    <t>12952741556965138081627972371</t>
  </si>
  <si>
    <t>7928196627322863821627978858</t>
  </si>
  <si>
    <t>60579613844811156031627985602</t>
  </si>
  <si>
    <t>79146572523973524321627966290</t>
  </si>
  <si>
    <t>60625372855241358881628025823</t>
  </si>
  <si>
    <t>22213414104792877551627967621</t>
  </si>
  <si>
    <t>12428200250525848811628009544</t>
  </si>
  <si>
    <t>58814341097414642741627984864</t>
  </si>
  <si>
    <t>42352696573948213211627967277</t>
  </si>
  <si>
    <t>67024177182547778181627995130</t>
  </si>
  <si>
    <t>28441603561499564591627986206</t>
  </si>
  <si>
    <t>57613767686576336851628018861</t>
  </si>
  <si>
    <t>18639254376804662091628007793</t>
  </si>
  <si>
    <t>81035480715498334381628013301</t>
  </si>
  <si>
    <t>56608285906466348431628003223</t>
  </si>
  <si>
    <t>84035997138003720251628019041</t>
  </si>
  <si>
    <t>40789465401692838891627942346</t>
  </si>
  <si>
    <t>18849683249994361931628017264</t>
  </si>
  <si>
    <t>91778877206274592671628009091</t>
  </si>
  <si>
    <t>6242964031427261361627996233</t>
  </si>
  <si>
    <t>21950432054641470771628009228</t>
  </si>
  <si>
    <t>21950432054641470771627979314</t>
  </si>
  <si>
    <t>43579305259987499891627941612</t>
  </si>
  <si>
    <t>64295206931780670151628004679</t>
  </si>
  <si>
    <t>59191970556411241301628018298</t>
  </si>
  <si>
    <t>49182610519233877291628002153</t>
  </si>
  <si>
    <t>37704909869337797421627971181</t>
  </si>
  <si>
    <t>76182818057875743041628022760</t>
  </si>
  <si>
    <t>34457279238926874261627990501</t>
  </si>
  <si>
    <t>65720262649519615271628006776</t>
  </si>
  <si>
    <t>28347925772104429651627964181</t>
  </si>
  <si>
    <t>64366537619487404341627980060</t>
  </si>
  <si>
    <t>8604969871438030971627975928</t>
  </si>
  <si>
    <t>142445682100522212161627970089</t>
  </si>
  <si>
    <t>41162445215063738881627993948</t>
  </si>
  <si>
    <t>91206826045457263501628011325</t>
  </si>
  <si>
    <t>75593304075367512221628009084</t>
  </si>
  <si>
    <t>64773960837429344561628005992</t>
  </si>
  <si>
    <t>81443143119855879271627982354</t>
  </si>
  <si>
    <t>76138078156688471861627968087</t>
  </si>
  <si>
    <t>87306300729081822731627976506</t>
  </si>
  <si>
    <t>10368646737838049921627978306</t>
  </si>
  <si>
    <t>60875422157956720321628000335</t>
  </si>
  <si>
    <t>69640622296672340891627975328</t>
  </si>
  <si>
    <t>17972189262198258981627969535</t>
  </si>
  <si>
    <t>69831185399946228101628019280</t>
  </si>
  <si>
    <t>68031796825413913061627966935</t>
  </si>
  <si>
    <t>235798230545845241627978447</t>
  </si>
  <si>
    <t>22029314411961399381627981223</t>
  </si>
  <si>
    <t>34715220629662542071627974278</t>
  </si>
  <si>
    <t>82867306343374226191627966900</t>
  </si>
  <si>
    <t>85563827257224320081627977561</t>
  </si>
  <si>
    <t>83898881037456503921627979483</t>
  </si>
  <si>
    <t>45052920651518892411627988849</t>
  </si>
  <si>
    <t>21782475554591370271627974206</t>
  </si>
  <si>
    <t>41655302590676867911627976631</t>
  </si>
  <si>
    <t>11593507887557921681627969357</t>
  </si>
  <si>
    <t>33646911896342251611627968525</t>
  </si>
  <si>
    <t>46915082234563416111627968106</t>
  </si>
  <si>
    <t>139293715554608449611627971854</t>
  </si>
  <si>
    <t>38538824542006142091627977070</t>
  </si>
  <si>
    <t>6580188284848615001628003577</t>
  </si>
  <si>
    <t>71811577554151036581628004364</t>
  </si>
  <si>
    <t>46611478856383196251627979276</t>
  </si>
  <si>
    <t>36529274112324080101627969577</t>
  </si>
  <si>
    <t>81640319484958925391628024906</t>
  </si>
  <si>
    <t>82088359005714484131627976804</t>
  </si>
  <si>
    <t>91328552118501807731627974879</t>
  </si>
  <si>
    <t>53785078146358860751627969024</t>
  </si>
  <si>
    <t>50579024689262657581627978070</t>
  </si>
  <si>
    <t>75681060436296853211627966028</t>
  </si>
  <si>
    <t>8427255764079120671627983494</t>
  </si>
  <si>
    <t>4317763667247063441627975729</t>
  </si>
  <si>
    <t>79932763925428854381627969110</t>
  </si>
  <si>
    <t>38861906369820778281627969521</t>
  </si>
  <si>
    <t>87164562728094828711627970171</t>
  </si>
  <si>
    <t>94414129270671648531627971625</t>
  </si>
  <si>
    <t>39912943665635141601627998259</t>
  </si>
  <si>
    <t>36823389865014379401627966923</t>
  </si>
  <si>
    <t>74484845343519252021628016597</t>
  </si>
  <si>
    <t>25172650566148170001628016803</t>
  </si>
  <si>
    <t>80050089504104292801627997046</t>
  </si>
  <si>
    <t>52388406321214902081627974496</t>
  </si>
  <si>
    <t>50249435556185986041627975371</t>
  </si>
  <si>
    <t>58066213971376627251627978069</t>
  </si>
  <si>
    <t>78317387468116634761628021041</t>
  </si>
  <si>
    <t>50136724919865992281627973638</t>
  </si>
  <si>
    <t>20715106259191710711628012694</t>
  </si>
  <si>
    <t>41364339515818405751627972062</t>
  </si>
  <si>
    <t>68077332841751005821627973042</t>
  </si>
  <si>
    <t>22213414104792877551627995337</t>
  </si>
  <si>
    <t>8714420412824304861627986005</t>
  </si>
  <si>
    <t>91907770549302708501627982858</t>
  </si>
  <si>
    <t>91907770549302708501627989799</t>
  </si>
  <si>
    <t>91907770549302708501628009716</t>
  </si>
  <si>
    <t>91907770549302708501628018319</t>
  </si>
  <si>
    <t>91907770549302708501628014512</t>
  </si>
  <si>
    <t>91907770549302708501627999936</t>
  </si>
  <si>
    <t>15060343574573206021628027882</t>
  </si>
  <si>
    <t>55988470758040673361628004007</t>
  </si>
  <si>
    <t>60135332592236469361627948736</t>
  </si>
  <si>
    <t>83095964020076245211627999196</t>
  </si>
  <si>
    <t>37856554770742803361627992874</t>
  </si>
  <si>
    <t>89109658927120012151627983668</t>
  </si>
  <si>
    <t>81846556126501795221627976986</t>
  </si>
  <si>
    <t>21950432054641470771628002017</t>
  </si>
  <si>
    <t>70030132236501932391627942913</t>
  </si>
  <si>
    <t>63210509290474755341628003579</t>
  </si>
  <si>
    <t>37650648025618469531628016789</t>
  </si>
  <si>
    <t>36499339049296930321627997953</t>
  </si>
  <si>
    <t>11331888072584882901627983283</t>
  </si>
  <si>
    <t>18970262094694207571628024492</t>
  </si>
  <si>
    <t>40623639291404818951627965605</t>
  </si>
  <si>
    <t>46640799696032582711627973983</t>
  </si>
  <si>
    <t>51958914230182397511627992387</t>
  </si>
  <si>
    <t>25874113429607298971627972101</t>
  </si>
  <si>
    <t>26143723129673373131627968864</t>
  </si>
  <si>
    <t>453563380373580111627983245</t>
  </si>
  <si>
    <t>41162445215063738881627980135</t>
  </si>
  <si>
    <t>76862236013870835921628010315</t>
  </si>
  <si>
    <t>113025904386793401241627975353</t>
  </si>
  <si>
    <t>24984382650297331211627966489</t>
  </si>
  <si>
    <t>84320454969723328801627970474</t>
  </si>
  <si>
    <t>24984382650297331211627966598</t>
  </si>
  <si>
    <t>59842199270277954621627968671</t>
  </si>
  <si>
    <t>34015923374351136871627989046</t>
  </si>
  <si>
    <t>71811577554151036581628003895</t>
  </si>
  <si>
    <t>15416558952263689921627967503</t>
  </si>
  <si>
    <t>41655302590676867911628024730</t>
  </si>
  <si>
    <t>38538824542006142091627977121</t>
  </si>
  <si>
    <t>69575144833050825701627975373</t>
  </si>
  <si>
    <t>145266045082987804041627998282</t>
  </si>
  <si>
    <t>55976747043171334201627966648</t>
  </si>
  <si>
    <t>86835055199377140461628014353</t>
  </si>
  <si>
    <t>35583488082641735281627974568</t>
  </si>
  <si>
    <t>40475081741248473811628007177</t>
  </si>
  <si>
    <t>62755434570332896021627972365</t>
  </si>
  <si>
    <t>24119429967036250401627974154</t>
  </si>
  <si>
    <t>64737951573501771871627970716</t>
  </si>
  <si>
    <t>61339990130427371011627985402</t>
  </si>
  <si>
    <t>60376769497268214601627979094</t>
  </si>
  <si>
    <t>89125466167758571851627968551</t>
  </si>
  <si>
    <t>79353452208170462041627990126</t>
  </si>
  <si>
    <t>58359307308313961661628010777</t>
  </si>
  <si>
    <t>86757093038876187171627987584</t>
  </si>
  <si>
    <t>23908984558169897061627973412</t>
  </si>
  <si>
    <t>25172650566148170001627971981</t>
  </si>
  <si>
    <t>25812117165830472781627990798</t>
  </si>
  <si>
    <t>39969642860042863811628011365</t>
  </si>
  <si>
    <t>5396654252201611151627974216</t>
  </si>
  <si>
    <t>103653259919407228811627975309</t>
  </si>
  <si>
    <t>8299986517353783861627968693</t>
  </si>
  <si>
    <t>13197937803920047571627982999</t>
  </si>
  <si>
    <t>31414020633199483421627972316</t>
  </si>
  <si>
    <t>66350629180321175361627944082</t>
  </si>
  <si>
    <t>27965735143823326061628010615</t>
  </si>
  <si>
    <t>62433608676530946041628015823</t>
  </si>
  <si>
    <t>82860094019354719071628021145</t>
  </si>
  <si>
    <t>21588489534027918281628010149</t>
  </si>
  <si>
    <t>177379099844714690541627965172</t>
  </si>
  <si>
    <t>51952997010867276571627980115</t>
  </si>
  <si>
    <t>40623639291404818951627965502</t>
  </si>
  <si>
    <t>13561569234343087151627976764</t>
  </si>
  <si>
    <t>34998808000066103711627983419</t>
  </si>
  <si>
    <t>71491197604279694971627974615</t>
  </si>
  <si>
    <t>76774756077056964461627968631</t>
  </si>
  <si>
    <t>62811162887696771371628002134</t>
  </si>
  <si>
    <t>70804518061180512281628017932</t>
  </si>
  <si>
    <t>86352425042793154341627972804</t>
  </si>
  <si>
    <t>139293715554608449611627994047</t>
  </si>
  <si>
    <t>91096011851890340121627979239</t>
  </si>
  <si>
    <t>15009007830528896071628004493</t>
  </si>
  <si>
    <t>37927901693392131281627970395</t>
  </si>
  <si>
    <t>10452594364707737891627976579</t>
  </si>
  <si>
    <t>60376769497268214601627979220</t>
  </si>
  <si>
    <t>69008403411349609931627973987</t>
  </si>
  <si>
    <t>23908984558169897061627973612</t>
  </si>
  <si>
    <t>31220432455308303051627969058</t>
  </si>
  <si>
    <t>86877299123250710331628019731</t>
  </si>
  <si>
    <t>70308088174702045401627995002</t>
  </si>
  <si>
    <t>60218272662741904331627993261</t>
  </si>
  <si>
    <t>81010992615768280711627986437</t>
  </si>
  <si>
    <t>67343559068195967011627988380</t>
  </si>
  <si>
    <t>49014842052990455341628017979</t>
  </si>
  <si>
    <t>68801125025246218701628009255</t>
  </si>
  <si>
    <t>48067849867853771891628016905</t>
  </si>
  <si>
    <t>4431590908877784771627999325</t>
  </si>
  <si>
    <t>45411032963120972361628027415</t>
  </si>
  <si>
    <t>75579934786908855391628005378</t>
  </si>
  <si>
    <t>77357525758362883661627977098</t>
  </si>
  <si>
    <t>76862236013870835921628010498</t>
  </si>
  <si>
    <t>72763757286867793541627985164</t>
  </si>
  <si>
    <t>15550400183460732901627967156</t>
  </si>
  <si>
    <t>28312940471499852821627985844</t>
  </si>
  <si>
    <t>27915386874296244821628025363</t>
  </si>
  <si>
    <t>40475081741248473811627972666</t>
  </si>
  <si>
    <t>13463741991104751691627972210</t>
  </si>
  <si>
    <t>4517301662955708701627976131</t>
  </si>
  <si>
    <t>44852847116273056201627992730</t>
  </si>
  <si>
    <t>30169293670093161711627966800</t>
  </si>
  <si>
    <t>3336965579777165461627983813</t>
  </si>
  <si>
    <t>5251104266517294601627979997</t>
  </si>
  <si>
    <t>42840863651525785631627971286</t>
  </si>
  <si>
    <t>20715106259191710711628012512</t>
  </si>
  <si>
    <t>7393273998497538351628011528</t>
  </si>
  <si>
    <t>60376769497268214601627979236</t>
  </si>
  <si>
    <t>31414020633199483421627972195</t>
  </si>
  <si>
    <t>51628401507407213751627985223</t>
  </si>
  <si>
    <t>71194485457956277231627979796</t>
  </si>
  <si>
    <t>49361964058602079641627941600</t>
  </si>
  <si>
    <t>42039933231976632891628021497</t>
  </si>
  <si>
    <t>44890929302795528741628021066</t>
  </si>
  <si>
    <t>41162445215063738881627982705</t>
  </si>
  <si>
    <t>26143723129673373131627976487</t>
  </si>
  <si>
    <t>34015923374351136871627989228</t>
  </si>
  <si>
    <t>80981226001356509401627972699</t>
  </si>
  <si>
    <t>40475081741248473811627978772</t>
  </si>
  <si>
    <t>20188956230256430431627967012</t>
  </si>
  <si>
    <t>56545895622582533471627973164</t>
  </si>
  <si>
    <t>23789332052118611571627967657</t>
  </si>
  <si>
    <t>75317666560213792621628010860</t>
  </si>
  <si>
    <t>83454242658304436821627978786</t>
  </si>
  <si>
    <t>80243439697496064021627981037</t>
  </si>
  <si>
    <t>2979628552744810341627999128</t>
  </si>
  <si>
    <t>507076052941340681628011310</t>
  </si>
  <si>
    <t>50423488289335323211627982980</t>
  </si>
  <si>
    <t>75542544347975894871627990350</t>
  </si>
  <si>
    <t>29459061900747483241628001805</t>
  </si>
  <si>
    <t>31043170823061600911627989471</t>
  </si>
  <si>
    <t>134904429895637346981627991657</t>
  </si>
  <si>
    <t>63040753843404313921627988577</t>
  </si>
  <si>
    <t>13698982460923177581627970380</t>
  </si>
  <si>
    <t>72659171311382590181627968314</t>
  </si>
  <si>
    <t>46507448373930336341628015921</t>
  </si>
  <si>
    <t>31962414341008601161627987232</t>
  </si>
  <si>
    <t>41059337653169441261627979244</t>
  </si>
  <si>
    <t>45173717484520095071627966935</t>
  </si>
  <si>
    <t>66148403973323104221627969793</t>
  </si>
  <si>
    <t>27230717290000810841627976445</t>
  </si>
  <si>
    <t>61423104447757503011628002724</t>
  </si>
  <si>
    <t>74506272720589960151627975183</t>
  </si>
  <si>
    <t>73669336194416522031628012902</t>
  </si>
  <si>
    <t>13483000452712254621627968634</t>
  </si>
  <si>
    <t>40063242567222937791627981367</t>
  </si>
  <si>
    <t>12650891727843080461627973838</t>
  </si>
  <si>
    <t>131559498498440874411627972217</t>
  </si>
  <si>
    <t>60625372855241358881628020020</t>
  </si>
  <si>
    <t>103653259919407228811627978117</t>
  </si>
  <si>
    <t>18849683249994361931628010218</t>
  </si>
  <si>
    <t>164367466643309651591627974713</t>
  </si>
  <si>
    <t>57565603880092529241627996696</t>
  </si>
  <si>
    <t>4431590908877784771627979107</t>
  </si>
  <si>
    <t>28541845220638605171627968295</t>
  </si>
  <si>
    <t>41438951730504175191627972891</t>
  </si>
  <si>
    <t>18639254376804662091628007867</t>
  </si>
  <si>
    <t>82269574327340348321627988809</t>
  </si>
  <si>
    <t>68850921305445221261627972957</t>
  </si>
  <si>
    <t>35770420134787101891627987234</t>
  </si>
  <si>
    <t>69227412254725536481628006312</t>
  </si>
  <si>
    <t>8814169353245807071627978603</t>
  </si>
  <si>
    <t>18633816346790663001628018521</t>
  </si>
  <si>
    <t>76182818057875743041627999871</t>
  </si>
  <si>
    <t>85129084053282840351627976685</t>
  </si>
  <si>
    <t>71428220326689777751628002171</t>
  </si>
  <si>
    <t>30028313473136396881628012809</t>
  </si>
  <si>
    <t>38878119656995638841627988334</t>
  </si>
  <si>
    <t>176319184025926838721627990544</t>
  </si>
  <si>
    <t>63083802858981162531627966625</t>
  </si>
  <si>
    <t>74085885616236432631628014943</t>
  </si>
  <si>
    <t>175976106356003393001628000651</t>
  </si>
  <si>
    <t>71804752035319908641628002708</t>
  </si>
  <si>
    <t>24905457257641092351628013542</t>
  </si>
  <si>
    <t>2098752793540620841627972872</t>
  </si>
  <si>
    <t>72239830633244073231627983010</t>
  </si>
  <si>
    <t>43814427060359487881627976406</t>
  </si>
  <si>
    <t>80700126189789572911627971379</t>
  </si>
  <si>
    <t>130628015278366546251627973938</t>
  </si>
  <si>
    <t>26558112483608450371627975408</t>
  </si>
  <si>
    <t>1570092141021401411627995041</t>
  </si>
  <si>
    <t>81549421355451575801627969491</t>
  </si>
  <si>
    <t>90665416083123755871628022645</t>
  </si>
  <si>
    <t>64185677191032001761628021227</t>
  </si>
  <si>
    <t>20147591958479962661627992796</t>
  </si>
  <si>
    <t>70255265875173867761627996195</t>
  </si>
  <si>
    <t>47613659223787408641627976834</t>
  </si>
  <si>
    <t>80227666430195686661627969055</t>
  </si>
  <si>
    <t>48860202786072814601627984235</t>
  </si>
  <si>
    <t>6758058643386368911627897963</t>
  </si>
  <si>
    <t>84824141890614609741627935715</t>
  </si>
  <si>
    <t>81035480715498334381627885794</t>
  </si>
  <si>
    <t>14264587219573544181627927883</t>
  </si>
  <si>
    <t>63195736621601954911627924072</t>
  </si>
  <si>
    <t>64045936091861941321627894037</t>
  </si>
  <si>
    <t>44501120991489179101627923035</t>
  </si>
  <si>
    <t>9252064590744816221627917787</t>
  </si>
  <si>
    <t>27404765685558212931627886901</t>
  </si>
  <si>
    <t>78316743395201956721627889409</t>
  </si>
  <si>
    <t>56792362725993391161627927228</t>
  </si>
  <si>
    <t>56792362725993391161627922401</t>
  </si>
  <si>
    <t>36235455442593743031627884769</t>
  </si>
  <si>
    <t>68596828248647253731627935589</t>
  </si>
  <si>
    <t>40063242567222937791627908001</t>
  </si>
  <si>
    <t>56792362725993391161627909505</t>
  </si>
  <si>
    <t>28310095141897284761627892447</t>
  </si>
  <si>
    <t>80248320842005647621627926785</t>
  </si>
  <si>
    <t>64703669374091629021627889917</t>
  </si>
  <si>
    <t>27216081201081749831627855297</t>
  </si>
  <si>
    <t>24065769504057032451627859068</t>
  </si>
  <si>
    <t>10445025773332611801627920661</t>
  </si>
  <si>
    <t>6002834256937342541627886965</t>
  </si>
  <si>
    <t>45085893716664888961627881302</t>
  </si>
  <si>
    <t>13480638306598077721627896351</t>
  </si>
  <si>
    <t>37215685606535908611627882554</t>
  </si>
  <si>
    <t>49182610519233877291627885645</t>
  </si>
  <si>
    <t>31344282690896208191627882325</t>
  </si>
  <si>
    <t>80453661939953612001627906089</t>
  </si>
  <si>
    <t>1266116689641935551627895064</t>
  </si>
  <si>
    <t>866425787473823521627882200</t>
  </si>
  <si>
    <t>92226011949322529771627894069</t>
  </si>
  <si>
    <t>66558697259913308411627926514</t>
  </si>
  <si>
    <t>25172650566148170001627919367</t>
  </si>
  <si>
    <t>13854701653836802701627880458</t>
  </si>
  <si>
    <t>35432755389513506101627887990</t>
  </si>
  <si>
    <t>86916593521245037101627931618</t>
  </si>
  <si>
    <t>79216557769996879591627920385</t>
  </si>
  <si>
    <t>37330009174871609901627885219</t>
  </si>
  <si>
    <t>13480638306598077721627905628</t>
  </si>
  <si>
    <t>83454242658304436821627885983</t>
  </si>
  <si>
    <t>25258389752737626481627881308</t>
  </si>
  <si>
    <t>37872831322405922191627880812</t>
  </si>
  <si>
    <t>90276241494315375131627893731</t>
  </si>
  <si>
    <t>72349034557635111811627895715</t>
  </si>
  <si>
    <t>15474175637921269951627894809</t>
  </si>
  <si>
    <t>1821769622476447461627903564</t>
  </si>
  <si>
    <t>41592340646476908771627888256</t>
  </si>
  <si>
    <t>81242237261947768691627935036</t>
  </si>
  <si>
    <t>64576297165293177101627915773</t>
  </si>
  <si>
    <t>82127272096610173151627892966</t>
  </si>
  <si>
    <t>51476022767319904341627913924</t>
  </si>
  <si>
    <t>77166004489364742691627922963</t>
  </si>
  <si>
    <t>90880251120409336041627883801</t>
  </si>
  <si>
    <t>41665840679452105261627884002</t>
  </si>
  <si>
    <t>91096011851890340121627884739</t>
  </si>
  <si>
    <t>81242237261947768691627933158</t>
  </si>
  <si>
    <t>28312940471499852821627889591</t>
  </si>
  <si>
    <t>78929125158364990441627915153</t>
  </si>
  <si>
    <t>82127272096610173151627898267</t>
  </si>
  <si>
    <t>9113868949766730041627939737</t>
  </si>
  <si>
    <t>13012968165131613511627888454</t>
  </si>
  <si>
    <t>59006750564218450751627928663</t>
  </si>
  <si>
    <t>46915082234563416111627899340</t>
  </si>
  <si>
    <t>9881785351069792291627938085</t>
  </si>
  <si>
    <t>28460308707374047171627902740</t>
  </si>
  <si>
    <t>28460308707374047171627886507</t>
  </si>
  <si>
    <t>63814139584986477081627913888</t>
  </si>
  <si>
    <t>74938917961881535911627880085</t>
  </si>
  <si>
    <t>118492410183219309271627886506</t>
  </si>
  <si>
    <t>60063716675451509171627886986</t>
  </si>
  <si>
    <t>77779349915111792041627910889</t>
  </si>
  <si>
    <t>82213201034545421141627884635</t>
  </si>
  <si>
    <t>90522527245694664951627890791</t>
  </si>
  <si>
    <t>55688975258196092281627894513</t>
  </si>
  <si>
    <t>83674283066867417941627883758</t>
  </si>
  <si>
    <t>26284691773167733861627885076</t>
  </si>
  <si>
    <t>15757387241702280041627898149</t>
  </si>
  <si>
    <t>49361964058602079641627937730</t>
  </si>
  <si>
    <t>70315079350606052901627881932</t>
  </si>
  <si>
    <t>38644726066068737111627903101</t>
  </si>
  <si>
    <t>52414890163032537861627903621</t>
  </si>
  <si>
    <t>61437476567950462121627893057</t>
  </si>
  <si>
    <t>27018356068035854851627888083</t>
  </si>
  <si>
    <t>42140950047694252401627887453</t>
  </si>
  <si>
    <t>59647583994296289981627903049</t>
  </si>
  <si>
    <t>63319422488506309371627892000</t>
  </si>
  <si>
    <t>66768511179743296991627894446</t>
  </si>
  <si>
    <t>40284261713135581961627919032</t>
  </si>
  <si>
    <t>37123154873092355861627890309</t>
  </si>
  <si>
    <t>71297274462107085181627904895</t>
  </si>
  <si>
    <t>58932866045711151231627881078</t>
  </si>
  <si>
    <t>70441643575786527881627893907</t>
  </si>
  <si>
    <t>70441643575786527881627890678</t>
  </si>
  <si>
    <t>21105372414359119221627927507</t>
  </si>
  <si>
    <t>18914082505123177401627892229</t>
  </si>
  <si>
    <t>4643645298571048371627908281</t>
  </si>
  <si>
    <t>21242002539591484381627886488</t>
  </si>
  <si>
    <t>77590377839811308091627882559</t>
  </si>
  <si>
    <t>9066005034701181627893836</t>
  </si>
  <si>
    <t>17767526769114182951627884473</t>
  </si>
  <si>
    <t>61111250866585115521627893322</t>
  </si>
  <si>
    <t>66768511179743296991627887975</t>
  </si>
  <si>
    <t>37581718653831515261627936387</t>
  </si>
  <si>
    <t>68660430873333388461627893475</t>
  </si>
  <si>
    <t>13698982460923177581627914214</t>
  </si>
  <si>
    <t>18246544385737851451627897919</t>
  </si>
  <si>
    <t>24145681451392421531627880521</t>
  </si>
  <si>
    <t>33752062831870412181627894725</t>
  </si>
  <si>
    <t>87650704106323781361627900414</t>
  </si>
  <si>
    <t>87650704106323781361627901650</t>
  </si>
  <si>
    <t>87650704106323781361627895688</t>
  </si>
  <si>
    <t>68390333952180511981627927479</t>
  </si>
  <si>
    <t>4431590908877784771627914074</t>
  </si>
  <si>
    <t>6602770578811690221627891189</t>
  </si>
  <si>
    <t>82961162202042927511627905122</t>
  </si>
  <si>
    <t>753732631188605081627915117</t>
  </si>
  <si>
    <t>4199081523150688421627898287</t>
  </si>
  <si>
    <t>6602770578811690221627920169</t>
  </si>
  <si>
    <t>71831120900511634991627891907</t>
  </si>
  <si>
    <t>81314003159629329611627894896</t>
  </si>
  <si>
    <t>8175612771043632371627932537</t>
  </si>
  <si>
    <t>80897065473010400821627897811</t>
  </si>
  <si>
    <t>3229441674763425411627929224</t>
  </si>
  <si>
    <t>18444921709589826631627893841</t>
  </si>
  <si>
    <t>28072739872902866981627883566</t>
  </si>
  <si>
    <t>44294134964132282721627917563</t>
  </si>
  <si>
    <t>68625502051786470541627887784</t>
  </si>
  <si>
    <t>53597749539970448651627884676</t>
  </si>
  <si>
    <t>76992772310508922311627895366</t>
  </si>
  <si>
    <t>53597749539970448651627936731</t>
  </si>
  <si>
    <t>51001225214337930621627906610</t>
  </si>
  <si>
    <t>178033774118682681551627883348</t>
  </si>
  <si>
    <t>48303031754313894291627881725</t>
  </si>
  <si>
    <t>67663675565005375471627938212</t>
  </si>
  <si>
    <t>85799926720120666271627890070</t>
  </si>
  <si>
    <t>17804144887175766631627933326</t>
  </si>
  <si>
    <t>17804144887175766631627939586</t>
  </si>
  <si>
    <t>72239830633244073231627880664</t>
  </si>
  <si>
    <t>33884774185990593201627885435</t>
  </si>
  <si>
    <t>28180886848977864031627887903</t>
  </si>
  <si>
    <t>27072255803061528591627882910</t>
  </si>
  <si>
    <t>73583714776217179251627882672</t>
  </si>
  <si>
    <t>25866010587262865691627886829</t>
  </si>
  <si>
    <t>14540587315549480381627920890</t>
  </si>
  <si>
    <t>10266179383574644151627919677</t>
  </si>
  <si>
    <t>45010731660261545691627923894</t>
  </si>
  <si>
    <t>53661237145244586531627893409</t>
  </si>
  <si>
    <t>56660451376787525321627891775</t>
  </si>
  <si>
    <t>12886157065521809021627923956</t>
  </si>
  <si>
    <t>17804144887175766631627921655</t>
  </si>
  <si>
    <t>60606682403724804251627883565</t>
  </si>
  <si>
    <t>46343554501374080511627883544</t>
  </si>
  <si>
    <t>80700401712255160701627883563</t>
  </si>
  <si>
    <t>13346657316595197991627905165</t>
  </si>
  <si>
    <t>62214609496697558191627897600</t>
  </si>
  <si>
    <t>18821868354687192141627886715</t>
  </si>
  <si>
    <t>42905740700689650581627881689</t>
  </si>
  <si>
    <t>560084367513866871627880884</t>
  </si>
  <si>
    <t>41838783893847018361627914296</t>
  </si>
  <si>
    <t>82953572264356564251627925017</t>
  </si>
  <si>
    <t>86380497335526566851627884476</t>
  </si>
  <si>
    <t>18634298542920669151627902794</t>
  </si>
  <si>
    <t>71674052959266748441627917904</t>
  </si>
  <si>
    <t>85471662455849638451627895210</t>
  </si>
  <si>
    <t>36235455442593743031627903199</t>
  </si>
  <si>
    <t>86925816061723874841627916003</t>
  </si>
  <si>
    <t>76614719883302750631627922679</t>
  </si>
  <si>
    <t>123347289435101096321627901110</t>
  </si>
  <si>
    <t>83162636884530808381627923387</t>
  </si>
  <si>
    <t>37502368746479074591627887277</t>
  </si>
  <si>
    <t>11007312970367416271627908284</t>
  </si>
  <si>
    <t>30210212510716119701627886783</t>
  </si>
  <si>
    <t>43264237970175003011627918473</t>
  </si>
  <si>
    <t>123347289435101096321627895075</t>
  </si>
  <si>
    <t>123347289435101096321627903966</t>
  </si>
  <si>
    <t>58362067769700828051627879933</t>
  </si>
  <si>
    <t>52714592508862922781627918445</t>
  </si>
  <si>
    <t>48483837679310541041627936796</t>
  </si>
  <si>
    <t>83813345002814093211627905984</t>
  </si>
  <si>
    <t>65103591416923952751627855693</t>
  </si>
  <si>
    <t>12200999873530379751627941502</t>
  </si>
  <si>
    <t>10065857384624625541627882073</t>
  </si>
  <si>
    <t>63195736621601954911627919987</t>
  </si>
  <si>
    <t>46434660851010934711627884740</t>
  </si>
  <si>
    <t>63553548241851858611627930413</t>
  </si>
  <si>
    <t>32300382912527124261627936468</t>
  </si>
  <si>
    <t>70755083631500430571627934972</t>
  </si>
  <si>
    <t>32300382912527124261627939537</t>
  </si>
  <si>
    <t>88995103258801913551627914243</t>
  </si>
  <si>
    <t>31854374138207404871627920939</t>
  </si>
  <si>
    <t>83517032631976341511627856479</t>
  </si>
  <si>
    <t>37856554770742803361627889115</t>
  </si>
  <si>
    <t>22893470937221287991627924506</t>
  </si>
  <si>
    <t>39970126730962517881627917555</t>
  </si>
  <si>
    <t>26990453984795177041627903780</t>
  </si>
  <si>
    <t>87778876195408371271627906827</t>
  </si>
  <si>
    <t>26990453984795177041627908964</t>
  </si>
  <si>
    <t>89380926484526678171627916982</t>
  </si>
  <si>
    <t>74308189258063060831627922169</t>
  </si>
  <si>
    <t>63553548241851858611627905227</t>
  </si>
  <si>
    <t>11188733204443922351627917223</t>
  </si>
  <si>
    <t>42872249447668895281627917274</t>
  </si>
  <si>
    <t>21950432054641470771627932016</t>
  </si>
  <si>
    <t>42872249447668895281627930195</t>
  </si>
  <si>
    <t>91733449337287146761627881403</t>
  </si>
  <si>
    <t>41379109307074633021627928370</t>
  </si>
  <si>
    <t>4000880035123253501627888489</t>
  </si>
  <si>
    <t>78316743395201956721627886848</t>
  </si>
  <si>
    <t>14381554082237110081627899943</t>
  </si>
  <si>
    <t>71951756653730937021627887623</t>
  </si>
  <si>
    <t>15415161885243470281627910165</t>
  </si>
  <si>
    <t>14381554082237110081627893311</t>
  </si>
  <si>
    <t>10139562532389978931627913847</t>
  </si>
  <si>
    <t>21950432054641470771627905924</t>
  </si>
  <si>
    <t>140992918587235476661627905254</t>
  </si>
  <si>
    <t>65570615595101040381627903336</t>
  </si>
  <si>
    <t>15415161885243470281627918056</t>
  </si>
  <si>
    <t>68596828248647253731627935580</t>
  </si>
  <si>
    <t>140992918587235476661627884919</t>
  </si>
  <si>
    <t>22886152012325384471627909362</t>
  </si>
  <si>
    <t>574327080224959831627896510</t>
  </si>
  <si>
    <t>9367408858055998971627902666</t>
  </si>
  <si>
    <t>156228562842399813161627892042</t>
  </si>
  <si>
    <t>31973565579524972421627855353</t>
  </si>
  <si>
    <t>20999393065502696201627909560</t>
  </si>
  <si>
    <t>76862236013870835921627896814</t>
  </si>
  <si>
    <t>61946601905339061601627884234</t>
  </si>
  <si>
    <t>76862236013870835921627917866</t>
  </si>
  <si>
    <t>64561342996615213681627923541</t>
  </si>
  <si>
    <t>68640571245193094671627911986</t>
  </si>
  <si>
    <t>74465703705043341731627929488</t>
  </si>
  <si>
    <t>78861001179407947231627904879</t>
  </si>
  <si>
    <t>36715529449130815961627897473</t>
  </si>
  <si>
    <t>83854437918352474641627887788</t>
  </si>
  <si>
    <t>80958625668760562411627884207</t>
  </si>
  <si>
    <t>84182162735108198061627932148</t>
  </si>
  <si>
    <t>697326010195192651627935012</t>
  </si>
  <si>
    <t>27627975952128385781627892358</t>
  </si>
  <si>
    <t>142640970299932542011627930432</t>
  </si>
  <si>
    <t>42338018523216826251627910001</t>
  </si>
  <si>
    <t>55456673533777356791627903574</t>
  </si>
  <si>
    <t>66690172436530584671627896815</t>
  </si>
  <si>
    <t>5510001963888262611627889740</t>
  </si>
  <si>
    <t>15666601812143333041627883894</t>
  </si>
  <si>
    <t>11283189070660572191627881986</t>
  </si>
  <si>
    <t>77317286209698453991627903945</t>
  </si>
  <si>
    <t>73528354838141523251627901339</t>
  </si>
  <si>
    <t>17525113188520793411627885311</t>
  </si>
  <si>
    <t>51781004959610003131627902735</t>
  </si>
  <si>
    <t>66690172436530584671627884829</t>
  </si>
  <si>
    <t>17310447544790965201627890384</t>
  </si>
  <si>
    <t>66520504563888444611627929517</t>
  </si>
  <si>
    <t>86521769504343783791627893245</t>
  </si>
  <si>
    <t>58616720289100914981627880685</t>
  </si>
  <si>
    <t>38816494321808113511627881081</t>
  </si>
  <si>
    <t>88186529493687451101627883618</t>
  </si>
  <si>
    <t>116406690189979036561627902566</t>
  </si>
  <si>
    <t>66154525504333355441627908344</t>
  </si>
  <si>
    <t>67479520595745290991627912092</t>
  </si>
  <si>
    <t>22396434987875748681627890249</t>
  </si>
  <si>
    <t>19180012964397532101627896348</t>
  </si>
  <si>
    <t>154438372039811562551627881126</t>
  </si>
  <si>
    <t>44382544546638015741627908844</t>
  </si>
  <si>
    <t>156947644156081428451627883269</t>
  </si>
  <si>
    <t>51666368159272620521627904929</t>
  </si>
  <si>
    <t>11763093984577810081627884366</t>
  </si>
  <si>
    <t>119304349333584648961627893880</t>
  </si>
  <si>
    <t>53952198201473506581627888770</t>
  </si>
  <si>
    <t>29806764972514931261627907338</t>
  </si>
  <si>
    <t>30298564454585712951627924437</t>
  </si>
  <si>
    <t>75566894407362467291627880398</t>
  </si>
  <si>
    <t>22136752975920169431627881523</t>
  </si>
  <si>
    <t>7615250148744911761627888900</t>
  </si>
  <si>
    <t>28510485173283030101627928780</t>
  </si>
  <si>
    <t>76144181691762411791627894810</t>
  </si>
  <si>
    <t>90990165775904108561627923018</t>
  </si>
  <si>
    <t>58450425683746671711627883236</t>
  </si>
  <si>
    <t>6018007259702705871627896192</t>
  </si>
  <si>
    <t>181793392008068496301627910104</t>
  </si>
  <si>
    <t>119304349333584648961627908153</t>
  </si>
  <si>
    <t>78027368814744743441627886907</t>
  </si>
  <si>
    <t>51666368159272620521627908330</t>
  </si>
  <si>
    <t>15498978214875073711627908529</t>
  </si>
  <si>
    <t>181793392008068496301627910062</t>
  </si>
  <si>
    <t>79777085877937504281627888038</t>
  </si>
  <si>
    <t>2861255560391020361627915197</t>
  </si>
  <si>
    <t>2861255560391020361627923334</t>
  </si>
  <si>
    <t>10677090801847555091627898915</t>
  </si>
  <si>
    <t>77259972219586590601627912698</t>
  </si>
  <si>
    <t>54644563894710031031627939301</t>
  </si>
  <si>
    <t>29459061900747483241627889063</t>
  </si>
  <si>
    <t>37872831322405922191627880801</t>
  </si>
  <si>
    <t>69277053400965234891627892966</t>
  </si>
  <si>
    <t>47305895911819862201627882357</t>
  </si>
  <si>
    <t>84966398412430672551627889611</t>
  </si>
  <si>
    <t>73863240009555212151627883683</t>
  </si>
  <si>
    <t>8974940974250455371627887652</t>
  </si>
  <si>
    <t>116842923031442034841627928541</t>
  </si>
  <si>
    <t>23650423489686209911627912679</t>
  </si>
  <si>
    <t>47390669503940243841627903130</t>
  </si>
  <si>
    <t>2784573514351811141627893341</t>
  </si>
  <si>
    <t>45272270815936414451627897848</t>
  </si>
  <si>
    <t>51476022767319904341627893171</t>
  </si>
  <si>
    <t>72543843880295132851627895418</t>
  </si>
  <si>
    <t>95295676637396221627890097</t>
  </si>
  <si>
    <t>13012968165131613511627888386</t>
  </si>
  <si>
    <t>25744306460834944291627886650</t>
  </si>
  <si>
    <t>6889506031578564911627883896</t>
  </si>
  <si>
    <t>21080299554927829151627890503</t>
  </si>
  <si>
    <t>172676344565533136101627903923</t>
  </si>
  <si>
    <t>86736667119005382291627882944</t>
  </si>
  <si>
    <t>33157369891827572591627898352</t>
  </si>
  <si>
    <t>54854252530098685111627913012</t>
  </si>
  <si>
    <t>81242237261947768691627918536</t>
  </si>
  <si>
    <t>7045676582879003551627917656</t>
  </si>
  <si>
    <t>28460308707374047171627908191</t>
  </si>
  <si>
    <t>88679688290880487161627891280</t>
  </si>
  <si>
    <t>74959124537101444021627901030</t>
  </si>
  <si>
    <t>41656176917196072021627890600</t>
  </si>
  <si>
    <t>54973229257117740121627886444</t>
  </si>
  <si>
    <t>61342261523696134611627882737</t>
  </si>
  <si>
    <t>86352425042793154341627931873</t>
  </si>
  <si>
    <t>86352425042793154341627891806</t>
  </si>
  <si>
    <t>88886126666554010191627915408</t>
  </si>
  <si>
    <t>84183340457954679581627905090</t>
  </si>
  <si>
    <t>88679688290880487161627891307</t>
  </si>
  <si>
    <t>13497005739768252621627884976</t>
  </si>
  <si>
    <t>54728334481943490891627916644</t>
  </si>
  <si>
    <t>14051105870101444881627904332</t>
  </si>
  <si>
    <t>47664030986499368331627888076</t>
  </si>
  <si>
    <t>19550850576780411461627894908</t>
  </si>
  <si>
    <t>118492410183219309271627886407</t>
  </si>
  <si>
    <t>84183340457954679581627900417</t>
  </si>
  <si>
    <t>71161263585309183541627883474</t>
  </si>
  <si>
    <t>14051105870101444881627888648</t>
  </si>
  <si>
    <t>28460308707374047171627898709</t>
  </si>
  <si>
    <t>74959124537101444021627900809</t>
  </si>
  <si>
    <t>61342261523696134611627918515</t>
  </si>
  <si>
    <t>30047054949478254501627883490</t>
  </si>
  <si>
    <t>179265413912518070231627921193</t>
  </si>
  <si>
    <t>14051105870101444881627888599</t>
  </si>
  <si>
    <t>64408951925091558351627884035</t>
  </si>
  <si>
    <t>59124929681623448021627904499</t>
  </si>
  <si>
    <t>22660931958913175191627921198</t>
  </si>
  <si>
    <t>7623301537699995861627888869</t>
  </si>
  <si>
    <t>40623639291404818951627880032</t>
  </si>
  <si>
    <t>25099509377631199181627882285</t>
  </si>
  <si>
    <t>66900803216098990551627937598</t>
  </si>
  <si>
    <t>72917233562387872131627927268</t>
  </si>
  <si>
    <t>130628015278366546251627900944</t>
  </si>
  <si>
    <t>147064302615402504871627899402</t>
  </si>
  <si>
    <t>32728515874937381791627884681</t>
  </si>
  <si>
    <t>40808424288848380341627883157</t>
  </si>
  <si>
    <t>89232688179466593891627900482</t>
  </si>
  <si>
    <t>62532468172164655751627884202</t>
  </si>
  <si>
    <t>130628015278366546251627880671</t>
  </si>
  <si>
    <t>35737434743079285581627886104</t>
  </si>
  <si>
    <t>16746693616441437681627882652</t>
  </si>
  <si>
    <t>89879072854774832221627906779</t>
  </si>
  <si>
    <t>3019751578888503951627890109</t>
  </si>
  <si>
    <t>78515773254338140291627882490</t>
  </si>
  <si>
    <t>19000812497718195611627886121</t>
  </si>
  <si>
    <t>71705095007205367711627907776</t>
  </si>
  <si>
    <t>36032321184736199431627881939</t>
  </si>
  <si>
    <t>60145657994264902121627881316</t>
  </si>
  <si>
    <t>4168752225042775241627883043</t>
  </si>
  <si>
    <t>16795013329961314641627884173</t>
  </si>
  <si>
    <t>9303795195397326231627889720</t>
  </si>
  <si>
    <t>103979134689624737831627882722</t>
  </si>
  <si>
    <t>80884009803049006951627885182</t>
  </si>
  <si>
    <t>77010946621695442921627893384</t>
  </si>
  <si>
    <t>5163281795192314941627889755</t>
  </si>
  <si>
    <t>14176486187518886721627884839</t>
  </si>
  <si>
    <t>25866243589238682591627887717</t>
  </si>
  <si>
    <t>68941971906338580731627884914</t>
  </si>
  <si>
    <t>53718926243808859761627917848</t>
  </si>
  <si>
    <t>39307506589572830631627890891</t>
  </si>
  <si>
    <t>2463373999179812611627881570</t>
  </si>
  <si>
    <t>82027739622437243291627912134</t>
  </si>
  <si>
    <t>69665669643995864461627901794</t>
  </si>
  <si>
    <t>17367449062253219461627883480</t>
  </si>
  <si>
    <t>24155165340341846431627910534</t>
  </si>
  <si>
    <t>91181063886535097731627924205</t>
  </si>
  <si>
    <t>56246631792912364881627897237</t>
  </si>
  <si>
    <t>83092670192261644381627881872</t>
  </si>
  <si>
    <t>36726029398843989861627895360</t>
  </si>
  <si>
    <t>45477790455845029201627881620</t>
  </si>
  <si>
    <t>184187247166227222891627887901</t>
  </si>
  <si>
    <t>82485366197501597691627901104</t>
  </si>
  <si>
    <t>77209970911367527991627901091</t>
  </si>
  <si>
    <t>40928293089660687871627901057</t>
  </si>
  <si>
    <t>69223650378808811161627885995</t>
  </si>
  <si>
    <t>74021129106232115471627901489</t>
  </si>
  <si>
    <t>10946717252473373231627920052</t>
  </si>
  <si>
    <t>75908893547781210971627884746</t>
  </si>
  <si>
    <t>6785111525524450261627910555</t>
  </si>
  <si>
    <t>22545839805958463091627882132</t>
  </si>
  <si>
    <t>42140950047694252401627891510</t>
  </si>
  <si>
    <t>76713501511180582751627910953</t>
  </si>
  <si>
    <t>62290043811203300901627879785</t>
  </si>
  <si>
    <t>79719734449480285731627912883</t>
  </si>
  <si>
    <t>85488337408800513691627880616</t>
  </si>
  <si>
    <t>40242129071773765851627889190</t>
  </si>
  <si>
    <t>79681476856083544571627882474</t>
  </si>
  <si>
    <t>20654195248098542741627889271</t>
  </si>
  <si>
    <t>26454234318687114401627882000</t>
  </si>
  <si>
    <t>69012960586398323191627903235</t>
  </si>
  <si>
    <t>73368578275183106101627933231</t>
  </si>
  <si>
    <t>21258821975119117151627888408</t>
  </si>
  <si>
    <t>63668009035046316711627904080</t>
  </si>
  <si>
    <t>4469597890697556131627923088</t>
  </si>
  <si>
    <t>63834864262474164131627907679</t>
  </si>
  <si>
    <t>85129084053282840351627883913</t>
  </si>
  <si>
    <t>94792808172823440261627891982</t>
  </si>
  <si>
    <t>42635779500518610691627882219</t>
  </si>
  <si>
    <t>4643645298571048371627919142</t>
  </si>
  <si>
    <t>53925622490030556361627881064</t>
  </si>
  <si>
    <t>62729650335472482981627894447</t>
  </si>
  <si>
    <t>11511166578949058281627880133</t>
  </si>
  <si>
    <t>16509761874406665991627887594</t>
  </si>
  <si>
    <t>31801343661410896541627884941</t>
  </si>
  <si>
    <t>4643645298571048371627908245</t>
  </si>
  <si>
    <t>26674828434625029801627916868</t>
  </si>
  <si>
    <t>3031005595807214771627910470</t>
  </si>
  <si>
    <t>14233626947189651681627905724</t>
  </si>
  <si>
    <t>50111730486439161121627881238</t>
  </si>
  <si>
    <t>24145681451392421531627899842</t>
  </si>
  <si>
    <t>17374353393844040111627888642</t>
  </si>
  <si>
    <t>72610240724411251431627925591</t>
  </si>
  <si>
    <t>156632233881388452751627881424</t>
  </si>
  <si>
    <t>24635022537312703851627893903</t>
  </si>
  <si>
    <t>37581718653831515261627891626</t>
  </si>
  <si>
    <t>51002030563581113671627885052</t>
  </si>
  <si>
    <t>16509761874406665991627905788</t>
  </si>
  <si>
    <t>12107929907894945671627896793</t>
  </si>
  <si>
    <t>12107929907894945671627914552</t>
  </si>
  <si>
    <t>12107929907894945671627899155</t>
  </si>
  <si>
    <t>32307880336128553181627882498</t>
  </si>
  <si>
    <t>81314003159629329611627912994</t>
  </si>
  <si>
    <t>67461467773996643581627894768</t>
  </si>
  <si>
    <t>7663351935836792581627938481</t>
  </si>
  <si>
    <t>32307880336128553181627882261</t>
  </si>
  <si>
    <t>89280697323873010671627885557</t>
  </si>
  <si>
    <t>12591922041622078821627893824</t>
  </si>
  <si>
    <t>64051991094265312971627888318</t>
  </si>
  <si>
    <t>2398807412225985741627899822</t>
  </si>
  <si>
    <t>5229063041919096381627887873</t>
  </si>
  <si>
    <t>69511864073134832621627899006</t>
  </si>
  <si>
    <t>7663351935836792581627940368</t>
  </si>
  <si>
    <t>49582812994974662391627884086</t>
  </si>
  <si>
    <t>59032530375262925341627893101</t>
  </si>
  <si>
    <t>34862357146841647681627888288</t>
  </si>
  <si>
    <t>33556345424039876651627886806</t>
  </si>
  <si>
    <t>68390333952180511981627925234</t>
  </si>
  <si>
    <t>12591922041622078821627885711</t>
  </si>
  <si>
    <t>10817474427661100331627896016</t>
  </si>
  <si>
    <t>91362682119094653001627896470</t>
  </si>
  <si>
    <t>48518003886653112361627937201</t>
  </si>
  <si>
    <t>23865486203137860841627880466</t>
  </si>
  <si>
    <t>43142345466869708271627889512</t>
  </si>
  <si>
    <t>6597708401622054611627881243</t>
  </si>
  <si>
    <t>43720964491784717151627884837</t>
  </si>
  <si>
    <t>51874599340221287501627908167</t>
  </si>
  <si>
    <t>14215665952695204511627896132</t>
  </si>
  <si>
    <t>65962504689094569001627881225</t>
  </si>
  <si>
    <t>51511834548806485761627901318</t>
  </si>
  <si>
    <t>128168735634156891251627883006</t>
  </si>
  <si>
    <t>2571133740731181481627892851</t>
  </si>
  <si>
    <t>87638912359511819651627881622</t>
  </si>
  <si>
    <t>52272971215436248221627887738</t>
  </si>
  <si>
    <t>4674635806995671801627890769</t>
  </si>
  <si>
    <t>38436351819235447401627894300</t>
  </si>
  <si>
    <t>21448484767374898121627904117</t>
  </si>
  <si>
    <t>21448484767374898121627881207</t>
  </si>
  <si>
    <t>7266951193466050541627884037</t>
  </si>
  <si>
    <t>21448484767374898121627906248</t>
  </si>
  <si>
    <t>81714406081675585431627880847</t>
  </si>
  <si>
    <t>5646822828634386051627925272</t>
  </si>
  <si>
    <t>76253655898251814051627892849</t>
  </si>
  <si>
    <t>79907089040207405741627896909</t>
  </si>
  <si>
    <t>14540587315549480381627927818</t>
  </si>
  <si>
    <t>53704081591505711261627881164</t>
  </si>
  <si>
    <t>64932411758627530881627926913</t>
  </si>
  <si>
    <t>88545801298286473561627885188</t>
  </si>
  <si>
    <t>17804144887175766631627904273</t>
  </si>
  <si>
    <t>66479371533241950401627886859</t>
  </si>
  <si>
    <t>7166430619285869421627938450</t>
  </si>
  <si>
    <t>61100513577211106581627934893</t>
  </si>
  <si>
    <t>59476557623452979831627882203</t>
  </si>
  <si>
    <t>31748203620077672461627928704</t>
  </si>
  <si>
    <t>81194102705226823771627924399</t>
  </si>
  <si>
    <t>29600316073668482661627896666</t>
  </si>
  <si>
    <t>17804144887175766631627928862</t>
  </si>
  <si>
    <t>12011001902084696301627903974</t>
  </si>
  <si>
    <t>84520301129241309371627887616</t>
  </si>
  <si>
    <t>33884774185990593201627889072</t>
  </si>
  <si>
    <t>33884774185990593201627908728</t>
  </si>
  <si>
    <t>40475081741248473811627884225</t>
  </si>
  <si>
    <t>80107762668484317061627889737</t>
  </si>
  <si>
    <t>24443953959303645701627894316</t>
  </si>
  <si>
    <t>77274361619415016491627918478</t>
  </si>
  <si>
    <t>27072255803061528591627897706</t>
  </si>
  <si>
    <t>33894070127306658151627891280</t>
  </si>
  <si>
    <t>3201717102444989671627899010</t>
  </si>
  <si>
    <t>59393282717208316661627886042</t>
  </si>
  <si>
    <t>68114460085105217861627884689</t>
  </si>
  <si>
    <t>73536755923088748231627905611</t>
  </si>
  <si>
    <t>55849441292273722531627896666</t>
  </si>
  <si>
    <t>87830554143759376861627897966</t>
  </si>
  <si>
    <t>55675861133903696841627904919</t>
  </si>
  <si>
    <t>58436364175257875691627921267</t>
  </si>
  <si>
    <t>83744901864278914891627881252</t>
  </si>
  <si>
    <t>81993806159050647191627924061</t>
  </si>
  <si>
    <t>61047118071215196091627921557</t>
  </si>
  <si>
    <t>75901491858697958501627885824</t>
  </si>
  <si>
    <t>2375319739302378591627900328</t>
  </si>
  <si>
    <t>71380488809113006541627892941</t>
  </si>
  <si>
    <t>76076445246880656691627926096</t>
  </si>
  <si>
    <t>50028218541140702921627897623</t>
  </si>
  <si>
    <t>86438224099998080931627880924</t>
  </si>
  <si>
    <t>53739577606317931841627927964</t>
  </si>
  <si>
    <t>51034778400792548711627937537</t>
  </si>
  <si>
    <t>38742758222153541261627925123</t>
  </si>
  <si>
    <t>53739577606317931841627924680</t>
  </si>
  <si>
    <t>50425395470039627161627899234</t>
  </si>
  <si>
    <t>4866225664458758201627883208</t>
  </si>
  <si>
    <t>22213414104792877551627881766</t>
  </si>
  <si>
    <t>91907770549302708501627932578</t>
  </si>
  <si>
    <t>37270533369699702621627882073</t>
  </si>
  <si>
    <t>53086620900990498141627915037</t>
  </si>
  <si>
    <t>91907770549302708501627892630</t>
  </si>
  <si>
    <t>20518665880129081141627911017</t>
  </si>
  <si>
    <t>63553548241851858611627930511</t>
  </si>
  <si>
    <t>26831083038423631471627926720</t>
  </si>
  <si>
    <t>166081784576317093341627911379</t>
  </si>
  <si>
    <t>58814341097414642741627933644</t>
  </si>
  <si>
    <t>53366826800778659531627934783</t>
  </si>
  <si>
    <t>83095964020076245211627903719</t>
  </si>
  <si>
    <t>83876107230893970531627917433</t>
  </si>
  <si>
    <t>2225831169202813511627937064</t>
  </si>
  <si>
    <t>17058047478038659301627934723</t>
  </si>
  <si>
    <t>65570615595101040381627899686</t>
  </si>
  <si>
    <t>6242964031427261361627882022</t>
  </si>
  <si>
    <t>4000880035123253501627937395</t>
  </si>
  <si>
    <t>124013062650201370281627902632</t>
  </si>
  <si>
    <t>32374081136350670541627928799</t>
  </si>
  <si>
    <t>69813635175766982421627904385</t>
  </si>
  <si>
    <t>124013062650201370281627937113</t>
  </si>
  <si>
    <t>4255200897279352381627889561</t>
  </si>
  <si>
    <t>47507717670677723211627882915</t>
  </si>
  <si>
    <t>40036418048335681841627880593</t>
  </si>
  <si>
    <t>6186519442566872491627885461</t>
  </si>
  <si>
    <t>42819312043011352431627889039</t>
  </si>
  <si>
    <t>1206424589711386491627893064</t>
  </si>
  <si>
    <t>3511308739091862051627885219</t>
  </si>
  <si>
    <t>25427234791950286711627887534</t>
  </si>
  <si>
    <t>8633051484315724201627889102</t>
  </si>
  <si>
    <t>60371860091700335901627892803</t>
  </si>
  <si>
    <t>85471419789914027851627912318</t>
  </si>
  <si>
    <t>71708365624794826021627900033</t>
  </si>
  <si>
    <t>66541043226335223401627903338</t>
  </si>
  <si>
    <t>75542631492711092451627937118</t>
  </si>
  <si>
    <t>47045243967249333471627880702</t>
  </si>
  <si>
    <t>53206543088034578951627885173</t>
  </si>
  <si>
    <t>3511308739091862051627885303</t>
  </si>
  <si>
    <t>31344282690896208191627890641</t>
  </si>
  <si>
    <t>575651991808574141627880604</t>
  </si>
  <si>
    <t>16292092072851954281627890509</t>
  </si>
  <si>
    <t>24697761529787604261627890421</t>
  </si>
  <si>
    <t>62196541428191467911627888649</t>
  </si>
  <si>
    <t>39000000005537483201627883363</t>
  </si>
  <si>
    <t>31816613000490197561627882356</t>
  </si>
  <si>
    <t>72543843880295132851627894615</t>
  </si>
  <si>
    <t>29096287058594564731627934170</t>
  </si>
  <si>
    <t>13837836391416014201627934860</t>
  </si>
  <si>
    <t>51476022767319904341627932025</t>
  </si>
  <si>
    <t>50976538000018354331627886018</t>
  </si>
  <si>
    <t>77278802443800109801627884007</t>
  </si>
  <si>
    <t>28312940471499852821627889761</t>
  </si>
  <si>
    <t>150638324249479699611627893186</t>
  </si>
  <si>
    <t>150638324249479699611627918364</t>
  </si>
  <si>
    <t>75609520282407691381627885816</t>
  </si>
  <si>
    <t>88886126666554010191627881454</t>
  </si>
  <si>
    <t>7214117254384698921627913753</t>
  </si>
  <si>
    <t>18475545728358895361627922828</t>
  </si>
  <si>
    <t>24701884913096960501627919443</t>
  </si>
  <si>
    <t>23060295584505949981627881610</t>
  </si>
  <si>
    <t>60579358380122043861627899288</t>
  </si>
  <si>
    <t>18475545728358895361627937396</t>
  </si>
  <si>
    <t>9797504649688714081627881474</t>
  </si>
  <si>
    <t>72917233562387872131627928750</t>
  </si>
  <si>
    <t>67868140231925128811627883892</t>
  </si>
  <si>
    <t>72917233562387872131627927227</t>
  </si>
  <si>
    <t>57054085257434628491627884955</t>
  </si>
  <si>
    <t>16322001838493675241627905898</t>
  </si>
  <si>
    <t>4603318046844221651627884565</t>
  </si>
  <si>
    <t>3019751578888503951627889957</t>
  </si>
  <si>
    <t>60145657994264902121627881426</t>
  </si>
  <si>
    <t>43017289204765599621627892318</t>
  </si>
  <si>
    <t>40885526682807176321627914543</t>
  </si>
  <si>
    <t>70737720840022883781627910909</t>
  </si>
  <si>
    <t>11877464282155935631627884126</t>
  </si>
  <si>
    <t>86695530094386429641627889942</t>
  </si>
  <si>
    <t>26386442640786921351627934517</t>
  </si>
  <si>
    <t>40655364625724546001627882193</t>
  </si>
  <si>
    <t>37850410390526569601627881670</t>
  </si>
  <si>
    <t>91864784626835534291627889305</t>
  </si>
  <si>
    <t>19792266951857601811627930544</t>
  </si>
  <si>
    <t>6954628559106076561627900715</t>
  </si>
  <si>
    <t>19634763972848954311627892423</t>
  </si>
  <si>
    <t>61437476567950462121627936666</t>
  </si>
  <si>
    <t>51723793459932184371627918919</t>
  </si>
  <si>
    <t>58738277698968220741627902125</t>
  </si>
  <si>
    <t>63668009035046316711627887485</t>
  </si>
  <si>
    <t>30516498396804302201627893199</t>
  </si>
  <si>
    <t>1420554049741542571627931522</t>
  </si>
  <si>
    <t>80367957929088967781627902298</t>
  </si>
  <si>
    <t>37015901594968580311627890322</t>
  </si>
  <si>
    <t>37851957223001824811627901925</t>
  </si>
  <si>
    <t>155758457694762849191627915682</t>
  </si>
  <si>
    <t>56752555876768907581627924121</t>
  </si>
  <si>
    <t>49799469313090698841627892841</t>
  </si>
  <si>
    <t>20325407126501167721627885219</t>
  </si>
  <si>
    <t>80404251605388175571627931966</t>
  </si>
  <si>
    <t>40543786615234581581627883739</t>
  </si>
  <si>
    <t>60553452812464026061627887667</t>
  </si>
  <si>
    <t>36483990210408952841627891561</t>
  </si>
  <si>
    <t>86191730344669877791627901699</t>
  </si>
  <si>
    <t>33884774185990593201627896304</t>
  </si>
  <si>
    <t>18634298542920669151627882273</t>
  </si>
  <si>
    <t>85348946349736038311627882498</t>
  </si>
  <si>
    <t>38004358596992497051627912284</t>
  </si>
  <si>
    <t>11482948901353606361627888156</t>
  </si>
  <si>
    <t>36235455442593743031627900782</t>
  </si>
  <si>
    <t>54462213842605909461627924246</t>
  </si>
  <si>
    <t>31589454542436194231627933955</t>
  </si>
  <si>
    <t>83876107230893970531627902934</t>
  </si>
  <si>
    <t>66350629180321175361627922133</t>
  </si>
  <si>
    <t>81772881417164920701627918343</t>
  </si>
  <si>
    <t>86521769504343783791627893749</t>
  </si>
  <si>
    <t>28155101153844593401627905802</t>
  </si>
  <si>
    <t>10139562532389978931627885748</t>
  </si>
  <si>
    <t>10139562532389978931627898741</t>
  </si>
  <si>
    <t>43615279219374755631627908084</t>
  </si>
  <si>
    <t>72159036284907896821627890028</t>
  </si>
  <si>
    <t>79138855240873111481627897920</t>
  </si>
  <si>
    <t>64561342996615213681627913904</t>
  </si>
  <si>
    <t>17887830778760143651627888946</t>
  </si>
  <si>
    <t>48038655085358549681627907973</t>
  </si>
  <si>
    <t>85579794356498752521627909841</t>
  </si>
  <si>
    <t>77317286209698453991627899093</t>
  </si>
  <si>
    <t>33692953773955864001627886948</t>
  </si>
  <si>
    <t>77317286209698453991627924294</t>
  </si>
  <si>
    <t>37815902046265115881627914681</t>
  </si>
  <si>
    <t>65973122449575505941627887621</t>
  </si>
  <si>
    <t>59455708304804607701627896789</t>
  </si>
  <si>
    <t>81441070454537900771627880319</t>
  </si>
  <si>
    <t>54659855696270187081627887068</t>
  </si>
  <si>
    <t>50015221239546373501627889469</t>
  </si>
  <si>
    <t>30047054949478254501627883305</t>
  </si>
  <si>
    <t>30047054949478254501627925100</t>
  </si>
  <si>
    <t>84183340457954679581627881621</t>
  </si>
  <si>
    <t>74938917961881535911627892939</t>
  </si>
  <si>
    <t>23143514527097806271627882834</t>
  </si>
  <si>
    <t>26362664112698152241627913147</t>
  </si>
  <si>
    <t>45557495642819984661627881328</t>
  </si>
  <si>
    <t>57054085257434628491627904345</t>
  </si>
  <si>
    <t>68827589926752283201627933348</t>
  </si>
  <si>
    <t>74575329781775278671627934785</t>
  </si>
  <si>
    <t>68667560819243265371627884361</t>
  </si>
  <si>
    <t>69773207335798750161627940879</t>
  </si>
  <si>
    <t>88410823424050230071627890979</t>
  </si>
  <si>
    <t>32254500249078627611627891411</t>
  </si>
  <si>
    <t>22066985741750010431627882512</t>
  </si>
  <si>
    <t>97506680797920965971627882539</t>
  </si>
  <si>
    <t>67416063828329561421627890484</t>
  </si>
  <si>
    <t>90676632948504993341627908153</t>
  </si>
  <si>
    <t>46476124937733805231627888559</t>
  </si>
  <si>
    <t>82145069882669351191627883623</t>
  </si>
  <si>
    <t>172957092363064915161627880674</t>
  </si>
  <si>
    <t>91583118051633728671627881800</t>
  </si>
  <si>
    <t>33110184479139112791627882577</t>
  </si>
  <si>
    <t>92191119162563323281627884082</t>
  </si>
  <si>
    <t>86271295945267934191627881170</t>
  </si>
  <si>
    <t>39267613447669940121627881275</t>
  </si>
  <si>
    <t>35691700256364057211627890166</t>
  </si>
  <si>
    <t>14233626947189651681627905580</t>
  </si>
  <si>
    <t>33823796559604485101627901444</t>
  </si>
  <si>
    <t>75875578774579599621627924876</t>
  </si>
  <si>
    <t>139293715554608449611627883155</t>
  </si>
  <si>
    <t>80616681675303937841627881164</t>
  </si>
  <si>
    <t>80872001160562308121627886630</t>
  </si>
  <si>
    <t>73409033387627535401627897952</t>
  </si>
  <si>
    <t>178033774118682681551627906875</t>
  </si>
  <si>
    <t>78369446982654624651627909816</t>
  </si>
  <si>
    <t>41515485256122852911627900710</t>
  </si>
  <si>
    <t>31095773606436088571627883669</t>
  </si>
  <si>
    <t>10377663334480274201627880736</t>
  </si>
  <si>
    <t>9142010091053022641627885864</t>
  </si>
  <si>
    <t>80046649149399718141627883756</t>
  </si>
  <si>
    <t>1569935288817158981627888320</t>
  </si>
  <si>
    <t>24443953959303645701627888284</t>
  </si>
  <si>
    <t>43040854487727869121627892970</t>
  </si>
  <si>
    <t>24644445265895806471627915148</t>
  </si>
  <si>
    <t>18894771859698359011627885720</t>
  </si>
  <si>
    <t>40647233522473235441627889936</t>
  </si>
  <si>
    <t>10871186988397679911627880382</t>
  </si>
  <si>
    <t>65929590851474521671627929029</t>
  </si>
  <si>
    <t>82975769128185423391627920140</t>
  </si>
  <si>
    <t>65556399253361635711627899129</t>
  </si>
  <si>
    <t>40524616873040023011627889572</t>
  </si>
  <si>
    <t>74716626131262117661627897053</t>
  </si>
  <si>
    <t>13346657316595197991627916775</t>
  </si>
  <si>
    <t>46507448373930336341627922003</t>
  </si>
  <si>
    <t>74966409188551825531627923527</t>
  </si>
  <si>
    <t>53366826800778659531627934753</t>
  </si>
  <si>
    <t>25427234791950286711627887330</t>
  </si>
  <si>
    <t>59552873264993322911627905267</t>
  </si>
  <si>
    <t>78997499363077504191627933149</t>
  </si>
  <si>
    <t>21105372414359119221627927280</t>
  </si>
  <si>
    <t>70091667907988601981627905969</t>
  </si>
  <si>
    <t>45372565689824146541627887285</t>
  </si>
  <si>
    <t>79216557769996879591627893550</t>
  </si>
  <si>
    <t>70266902230067837441627887877</t>
  </si>
  <si>
    <t>4134627378218460981627892585</t>
  </si>
  <si>
    <t>25172650566148170001627888875</t>
  </si>
  <si>
    <t>63928091896297182901627880506</t>
  </si>
  <si>
    <t>1506246979721330121627884696</t>
  </si>
  <si>
    <t>53302612873587137331627934598</t>
  </si>
  <si>
    <t>52694453664897080601627882419</t>
  </si>
  <si>
    <t>8995400265661036381627889218</t>
  </si>
  <si>
    <t>15144657199801859861627929020</t>
  </si>
  <si>
    <t>20998820374600955371627935284</t>
  </si>
  <si>
    <t>72917233562387872131627927185</t>
  </si>
  <si>
    <t>64902185325114580101627900951</t>
  </si>
  <si>
    <t>55688975258196092281627885715</t>
  </si>
  <si>
    <t>77407681183655261211627931508</t>
  </si>
  <si>
    <t>18319036475734048661627905788</t>
  </si>
  <si>
    <t>65134952924561739721627881879</t>
  </si>
  <si>
    <t>68152622544725302351627890417</t>
  </si>
  <si>
    <t>76713501511180582751627910987</t>
  </si>
  <si>
    <t>5230874401415985161627923902</t>
  </si>
  <si>
    <t>27404765685558212931627888769</t>
  </si>
  <si>
    <t>58705105218265125371627907084</t>
  </si>
  <si>
    <t>88702446248840129831627887547</t>
  </si>
  <si>
    <t>71741791894980222801627883916</t>
  </si>
  <si>
    <t>87357578987870596411627891899</t>
  </si>
  <si>
    <t>43175232718655963541627912648</t>
  </si>
  <si>
    <t>23549074501892534121627932571</t>
  </si>
  <si>
    <t>56660451376787525321627893945</t>
  </si>
  <si>
    <t>25682527479487762631627882792</t>
  </si>
  <si>
    <t>54706537437959213701627881364</t>
  </si>
  <si>
    <t>5967296838514547491627892020</t>
  </si>
  <si>
    <t>54462213842605909461627926763</t>
  </si>
  <si>
    <t>2474366323709003191627880890</t>
  </si>
  <si>
    <t>17312409013405006251627884628</t>
  </si>
  <si>
    <t>40063242567222937791627884661</t>
  </si>
  <si>
    <t>4000880035123253501627911120</t>
  </si>
  <si>
    <t>86221536386620625371627880934</t>
  </si>
  <si>
    <t>2861255560391020361627911205</t>
  </si>
  <si>
    <t>37704909869337797421627941349</t>
  </si>
  <si>
    <t>46123168089972908051627889481</t>
  </si>
  <si>
    <t>21302088358886367241627885581</t>
  </si>
  <si>
    <t>86329814531078772991627903423</t>
  </si>
  <si>
    <t>20836351124694510791627880998</t>
  </si>
  <si>
    <t>48743890433348392491627880406</t>
  </si>
  <si>
    <t>28576858352380541701627887902</t>
  </si>
  <si>
    <t>68340754137938591601627897019</t>
  </si>
  <si>
    <t>19805982500321170291627892185</t>
  </si>
  <si>
    <t>26284691773167733861627920113</t>
  </si>
  <si>
    <t>66900803216098990551627924588</t>
  </si>
  <si>
    <t>68941971906338580731627885087</t>
  </si>
  <si>
    <t>77010946621695442921627937411</t>
  </si>
  <si>
    <t>88244016257025434681627892766</t>
  </si>
  <si>
    <t>62151295236140268981627884493</t>
  </si>
  <si>
    <t>20972930870085938521627887554</t>
  </si>
  <si>
    <t>15665164672942085761627883621</t>
  </si>
  <si>
    <t>32635983754297079451627887789</t>
  </si>
  <si>
    <t>40262366528206073781627894169</t>
  </si>
  <si>
    <t>44338749108696315701627917776</t>
  </si>
  <si>
    <t>30971109260467707271627882089</t>
  </si>
  <si>
    <t>3229441674763425411627933511</t>
  </si>
  <si>
    <t>39272022638574836701627910682</t>
  </si>
  <si>
    <t>48518003886653112361627917674</t>
  </si>
  <si>
    <t>22721664728851675021627897172</t>
  </si>
  <si>
    <t>21716684257880844011627902135</t>
  </si>
  <si>
    <t>35972060474312991341627885636</t>
  </si>
  <si>
    <t>53739577606317931841627902276</t>
  </si>
  <si>
    <t>53739577606317931841627901970</t>
  </si>
  <si>
    <t>55936245802447291541627910887</t>
  </si>
  <si>
    <t>25063799688091943121627934975</t>
  </si>
  <si>
    <t>25633648647476157281627905848</t>
  </si>
  <si>
    <t>81442618747298621411627929858</t>
  </si>
  <si>
    <t>54483023859815458061627930391</t>
  </si>
  <si>
    <t>63195736621601954911627935267</t>
  </si>
  <si>
    <t>28205753635901209521627856879</t>
  </si>
  <si>
    <t>8926960820584950021627886199</t>
  </si>
  <si>
    <t>28222132407779932771627924231</t>
  </si>
  <si>
    <t>46803993678640498961627888721</t>
  </si>
  <si>
    <t>63080217291352560671627889723</t>
  </si>
  <si>
    <t>4281068926958001901627883909</t>
  </si>
  <si>
    <t>2110253171257414041627886782</t>
  </si>
  <si>
    <t>77470246444901078851627888627</t>
  </si>
  <si>
    <t>42439733613746761131627884990</t>
  </si>
  <si>
    <t>54973229257117740121627886744</t>
  </si>
  <si>
    <t>57152342084199069411627882895</t>
  </si>
  <si>
    <t>29301531476678830401627902901</t>
  </si>
  <si>
    <t>65720262649519615271627916128</t>
  </si>
  <si>
    <t>37363325064388033151627889528</t>
  </si>
  <si>
    <t>58844140439508241271627882287</t>
  </si>
  <si>
    <t>5163281795192314941627889879</t>
  </si>
  <si>
    <t>75143105259219401981627909724</t>
  </si>
  <si>
    <t>91406257354269848751627904616</t>
  </si>
  <si>
    <t>39582309481095827741627881913</t>
  </si>
  <si>
    <t>17426412134115360021627923865</t>
  </si>
  <si>
    <t>39390746585294477501627880626</t>
  </si>
  <si>
    <t>63905189713380815331627936991</t>
  </si>
  <si>
    <t>67214068037601292721627892849</t>
  </si>
  <si>
    <t>1008198534745984271627888931</t>
  </si>
  <si>
    <t>82148679544988986971627911114</t>
  </si>
  <si>
    <t>6808067524568914611627889623</t>
  </si>
  <si>
    <t>59191868379139729221627893949</t>
  </si>
  <si>
    <t>11454075339643013281627921388</t>
  </si>
  <si>
    <t>83938075276581258151627907326</t>
  </si>
  <si>
    <t>40789465401692838891627928781</t>
  </si>
  <si>
    <t>55377685906976554491627881859</t>
  </si>
  <si>
    <t>32300382912527124261627855229</t>
  </si>
  <si>
    <t>5927558684333722111627912346</t>
  </si>
  <si>
    <t>40063242567222937791627879412</t>
  </si>
  <si>
    <t>8125003238845725371627889541</t>
  </si>
  <si>
    <t>31798051912770898581627930150</t>
  </si>
  <si>
    <t>36715529449130815961627889995</t>
  </si>
  <si>
    <t>77317286209698453991627904074</t>
  </si>
  <si>
    <t>3338977557178346251627888485</t>
  </si>
  <si>
    <t>40547544410870007601627899332</t>
  </si>
  <si>
    <t>58990716807057086421627898501</t>
  </si>
  <si>
    <t>47305895911819862201627882383</t>
  </si>
  <si>
    <t>130628015278366546251627884496</t>
  </si>
  <si>
    <t>42367808545231726201627887375</t>
  </si>
  <si>
    <t>10837308114568317041627910415</t>
  </si>
  <si>
    <t>28036826515934067471627881324</t>
  </si>
  <si>
    <t>39272022638574836701627910797</t>
  </si>
  <si>
    <t>10817474427661100331627896866</t>
  </si>
  <si>
    <t>18444921709589826631627890227</t>
  </si>
  <si>
    <t>55907775194467778801627903007</t>
  </si>
  <si>
    <t>33728268369122420511627893691</t>
  </si>
  <si>
    <t>68613726196320097511627885803</t>
  </si>
  <si>
    <t>91067114281191024861627882525</t>
  </si>
  <si>
    <t>11129276555375542211627880336</t>
  </si>
  <si>
    <t>56878409027087419391627896956</t>
  </si>
  <si>
    <t>77726938257636755821627902003</t>
  </si>
  <si>
    <t>70990878324149559681627885435</t>
  </si>
  <si>
    <t>61047118071215196091627921640</t>
  </si>
  <si>
    <t>5967296838514547491627892086</t>
  </si>
  <si>
    <t>14829181973670477461627861641</t>
  </si>
  <si>
    <t>4000880035123253501627857763</t>
  </si>
  <si>
    <t>55550136059475898061627920848</t>
  </si>
  <si>
    <t>51679474810143261791627925282</t>
  </si>
  <si>
    <t>41665840679452105261627899634</t>
  </si>
  <si>
    <t>31247403690580794731627890433</t>
  </si>
  <si>
    <t>52294573483573605101627911496</t>
  </si>
  <si>
    <t>26394145321034795541627922704</t>
  </si>
  <si>
    <t>8088350631713519551627905794</t>
  </si>
  <si>
    <t>90769844648145251841627896197</t>
  </si>
  <si>
    <t>24541170328312884251627884012</t>
  </si>
  <si>
    <t>72917233562387872131627927318</t>
  </si>
  <si>
    <t>55236611435517894541627933083</t>
  </si>
  <si>
    <t>40928293089660687871627881170</t>
  </si>
  <si>
    <t>34974996314901703831627913746</t>
  </si>
  <si>
    <t>79525484460263478101627895229</t>
  </si>
  <si>
    <t>83964287504738263131627891626</t>
  </si>
  <si>
    <t>5355244370856203681627883669</t>
  </si>
  <si>
    <t>65100655506046225301627882238</t>
  </si>
  <si>
    <t>36700554315751736811627912762</t>
  </si>
  <si>
    <t>68390333952180511981627891020</t>
  </si>
  <si>
    <t>45745594250402772031627905204</t>
  </si>
  <si>
    <t>20502852454795052711627920778</t>
  </si>
  <si>
    <t>53971236202282122971627882953</t>
  </si>
  <si>
    <t>24644445265895806471627903919</t>
  </si>
  <si>
    <t>43580412374106100571627938298</t>
  </si>
  <si>
    <t>560084367513866871627884083</t>
  </si>
  <si>
    <t>81442618747298621411627914821</t>
  </si>
  <si>
    <t>80243439697496064021627917200</t>
  </si>
  <si>
    <t>70308088174702045401627917847</t>
  </si>
  <si>
    <t>20292102103227523161627936136</t>
  </si>
  <si>
    <t>18849683249994361931627859466</t>
  </si>
  <si>
    <t>159911762053576800401627928221</t>
  </si>
  <si>
    <t>56168482930361041701627918515</t>
  </si>
  <si>
    <t>22480566310502421551627888629</t>
  </si>
  <si>
    <t>57435135105502973581627885778</t>
  </si>
  <si>
    <t>4134627378218460981627889600</t>
  </si>
  <si>
    <t>68691776790074963731627901701</t>
  </si>
  <si>
    <t>37077181500896413421627932669</t>
  </si>
  <si>
    <t>38861906369820778281627882331</t>
  </si>
  <si>
    <t>5482307456435181041627883675</t>
  </si>
  <si>
    <t>66900803216098990551627897610</t>
  </si>
  <si>
    <t>60239501440545090911627930151</t>
  </si>
  <si>
    <t>40236499002571922671627907506</t>
  </si>
  <si>
    <t>2121226381715068311627916437</t>
  </si>
  <si>
    <t>19805515938203371951627915035</t>
  </si>
  <si>
    <t>71804752035319908641627908495</t>
  </si>
  <si>
    <t>19801223504931739701627882677</t>
  </si>
  <si>
    <t>14540587315549480381627920381</t>
  </si>
  <si>
    <t>38125111215972464121627892689</t>
  </si>
  <si>
    <t>65528475652242397171627901168</t>
  </si>
  <si>
    <t>85368432916984312181627901113</t>
  </si>
  <si>
    <t>34282882993745027801627907896</t>
  </si>
  <si>
    <t>69813635175766982421627907910</t>
  </si>
  <si>
    <t>60239501440545090911627934714</t>
  </si>
  <si>
    <t>41484229018028595331627928213</t>
  </si>
  <si>
    <t>5093217521429809871627890139</t>
  </si>
  <si>
    <t>12107929907894945671627911910</t>
  </si>
  <si>
    <t>67192704870179571531627914461</t>
  </si>
  <si>
    <t>51305543554439906371627883512</t>
  </si>
  <si>
    <t>64681242930102108611627885520</t>
  </si>
  <si>
    <t>53131933192526035371627894424</t>
  </si>
  <si>
    <t>82922457030520574071627895920</t>
  </si>
  <si>
    <t>59825685206195569011627894335</t>
  </si>
  <si>
    <t>81443143119855879271627907802</t>
  </si>
  <si>
    <t>46640300835470393961627932517</t>
  </si>
  <si>
    <t>915825599430871841627870297</t>
  </si>
  <si>
    <t>80248320842005647621627931230</t>
  </si>
  <si>
    <t>86521769504343783791627893017</t>
  </si>
  <si>
    <t>28454292612956498511627882559</t>
  </si>
  <si>
    <t>69635309808674284501627902053</t>
  </si>
  <si>
    <t>75609520282407691381627886058</t>
  </si>
  <si>
    <t>3929165505571175311627882169</t>
  </si>
  <si>
    <t>82127272096610173151627903839</t>
  </si>
  <si>
    <t>42958766624599338911627915179</t>
  </si>
  <si>
    <t>79647395260215997171627902440</t>
  </si>
  <si>
    <t>32432875652812595391627912592</t>
  </si>
  <si>
    <t>10478061029484187341627884801</t>
  </si>
  <si>
    <t>18319036475734048661627901218</t>
  </si>
  <si>
    <t>61437476567950462121627891727</t>
  </si>
  <si>
    <t>68613726196320097511627886077</t>
  </si>
  <si>
    <t>61253841118001673081627929844</t>
  </si>
  <si>
    <t>14540587315549480381627923189</t>
  </si>
  <si>
    <t>59552873264993322911627902410</t>
  </si>
  <si>
    <t>75713273592643962461627891797</t>
  </si>
  <si>
    <t>85368432916984312181627913489</t>
  </si>
  <si>
    <t>83956634088122644931627888563</t>
  </si>
  <si>
    <t>89771907794013644451627897056</t>
  </si>
  <si>
    <t>83675294274101363011627911500</t>
  </si>
  <si>
    <t>57281094509258580531627885426</t>
  </si>
  <si>
    <t>81010992615768280711627929902</t>
  </si>
  <si>
    <t>75609520282407691381627925372</t>
  </si>
  <si>
    <t>33901809014053092531627889631</t>
  </si>
  <si>
    <t>56246631792912364881627887535</t>
  </si>
  <si>
    <t>82961162202042927511627890231</t>
  </si>
  <si>
    <t>50814399987900122441627905029</t>
  </si>
  <si>
    <t>75014555213590702211627886742</t>
  </si>
  <si>
    <t>43725551860417066271627883447</t>
  </si>
  <si>
    <t>78835376459588833371627885099</t>
  </si>
  <si>
    <t>69604265956579113501627885297</t>
  </si>
  <si>
    <t>3953612245125220201627932459</t>
  </si>
  <si>
    <t>82759848795464284031627933394</t>
  </si>
  <si>
    <t>69458800697117089451627925635</t>
  </si>
  <si>
    <t>17467453080773285091627883650</t>
  </si>
  <si>
    <t>82319820032746960031627887204</t>
  </si>
  <si>
    <t>17724912919647089171627887672</t>
  </si>
  <si>
    <t>83964287504738263131627892118</t>
  </si>
  <si>
    <t>89406318417069134291627882370</t>
  </si>
  <si>
    <t>60376769497268214601627913304</t>
  </si>
  <si>
    <t>77410753803441289841627886172</t>
  </si>
  <si>
    <t>63195736621601954911627935929</t>
  </si>
  <si>
    <t>34998808000066103711627898674</t>
  </si>
  <si>
    <t>64191241750411097731627881335</t>
  </si>
  <si>
    <t>13023257446715547261627886560</t>
  </si>
  <si>
    <t>124013062650201370281627929216</t>
  </si>
  <si>
    <t>74465703705043341731627879443</t>
  </si>
  <si>
    <t>42706727163338208471627892660</t>
  </si>
  <si>
    <t>49361964058602079641627933952</t>
  </si>
  <si>
    <t>78774653610678440941627903649</t>
  </si>
  <si>
    <t>47689756423516404111627912100</t>
  </si>
  <si>
    <t>52722044191223002431627882836</t>
  </si>
  <si>
    <t>8714420412824304861627915619</t>
  </si>
  <si>
    <t>40493881886983828881627886122</t>
  </si>
  <si>
    <t>46507448373930336341627912858</t>
  </si>
  <si>
    <t>91362682119094653001627895896</t>
  </si>
  <si>
    <t>15498978214875073711627892861</t>
  </si>
  <si>
    <t>71530340948367384651627883832</t>
  </si>
  <si>
    <t>28809760341349852171627884035</t>
  </si>
  <si>
    <t>77554180070008058911627884303</t>
  </si>
  <si>
    <t>84310112903233266271627887273</t>
  </si>
  <si>
    <t>80665221506284681751627891156</t>
  </si>
  <si>
    <t>78586109958065798941627892921</t>
  </si>
  <si>
    <t>41484229018028595331627928469</t>
  </si>
  <si>
    <t>62051425435333613051627911298</t>
  </si>
  <si>
    <t>80872001160562308121627884449</t>
  </si>
  <si>
    <t>68390333952180511981627918836</t>
  </si>
  <si>
    <t>12254238054714384021627892285</t>
  </si>
  <si>
    <t>54392046317485249421627880399</t>
  </si>
  <si>
    <t>8034388663037811871627895795</t>
  </si>
  <si>
    <t>64045936091861941321627895093</t>
  </si>
  <si>
    <t>62166490100447227241627899555</t>
  </si>
  <si>
    <t>17674995821890421621627879947</t>
  </si>
  <si>
    <t>67458709718283739801627896166</t>
  </si>
  <si>
    <t>22530604139843289601627901185</t>
  </si>
  <si>
    <t>5163281795192314941627889932</t>
  </si>
  <si>
    <t>15491894525500925391627895550</t>
  </si>
  <si>
    <t>68390333952180511981627906508</t>
  </si>
  <si>
    <t>23053312783297565591627882926</t>
  </si>
  <si>
    <t>15291213166383431431627882806</t>
  </si>
  <si>
    <t>69667297909048372291627887778</t>
  </si>
  <si>
    <t>78316743395201956721627894583</t>
  </si>
  <si>
    <t>62532776507865333841627909505</t>
  </si>
  <si>
    <t>85471419789914027851627909931</t>
  </si>
  <si>
    <t>28312940471499852821627889183</t>
  </si>
  <si>
    <t>79708261260402240811627905870</t>
  </si>
  <si>
    <t>110233849358965518161627935198</t>
  </si>
  <si>
    <t>71529094978359555251627891016</t>
  </si>
  <si>
    <t>67780972925763498641628233388</t>
  </si>
  <si>
    <t>61807169915236951711628228743</t>
  </si>
  <si>
    <t>67780972925763498641628253177</t>
  </si>
  <si>
    <t>55877064288543029171628235310</t>
  </si>
  <si>
    <t>124013062650201370281628284502</t>
  </si>
  <si>
    <t>73528354838141523251628203753</t>
  </si>
  <si>
    <t>73528354838141523251628267928</t>
  </si>
  <si>
    <t>56965020563896862801628203557</t>
  </si>
  <si>
    <t>175976106356003393001628206488</t>
  </si>
  <si>
    <t>91637678365410468761628279444</t>
  </si>
  <si>
    <t>134904429895637346981628259982</t>
  </si>
  <si>
    <t>55421388487692703291628230309</t>
  </si>
  <si>
    <t>28072739872902866981628203003</t>
  </si>
  <si>
    <t>43807123854694194821628239020</t>
  </si>
  <si>
    <t>76826833113871388441628265247</t>
  </si>
  <si>
    <t>836517568024128911628229991</t>
  </si>
  <si>
    <t>54854252530098685111628257076</t>
  </si>
  <si>
    <t>18181498780629065041628258383</t>
  </si>
  <si>
    <t>54854252530098685111628262515</t>
  </si>
  <si>
    <t>33962378532725412111628267798</t>
  </si>
  <si>
    <t>40063242567222937791628220577</t>
  </si>
  <si>
    <t>40781562962459239441628276811</t>
  </si>
  <si>
    <t>30288075285624974771628284024</t>
  </si>
  <si>
    <t>43483299942402882291628204928</t>
  </si>
  <si>
    <t>43483299942402882291628248274</t>
  </si>
  <si>
    <t>43483299942402882291628208075</t>
  </si>
  <si>
    <t>40999764094497890241628226290</t>
  </si>
  <si>
    <t>82638446133256564281628260090</t>
  </si>
  <si>
    <t>7528184118224689821628262268</t>
  </si>
  <si>
    <t>89030195117298528871628233396</t>
  </si>
  <si>
    <t>68923852942861450511628259869</t>
  </si>
  <si>
    <t>20293585885488171441628247435</t>
  </si>
  <si>
    <t>11890240478425067011628223443</t>
  </si>
  <si>
    <t>69281512907961594201628238514</t>
  </si>
  <si>
    <t>80169478728667367891628235006</t>
  </si>
  <si>
    <t>82638446133256564281628277056</t>
  </si>
  <si>
    <t>19464158079328993801628201454</t>
  </si>
  <si>
    <t>8427131725437310411628259286</t>
  </si>
  <si>
    <t>81593647964945774061628241814</t>
  </si>
  <si>
    <t>20565546393048762071628268378</t>
  </si>
  <si>
    <t>82111979779159180531628268434</t>
  </si>
  <si>
    <t>81593647964945774061628237748</t>
  </si>
  <si>
    <t>171039899585994657311628243139</t>
  </si>
  <si>
    <t>52826641247772043931628202815</t>
  </si>
  <si>
    <t>56495587596422773241628264533</t>
  </si>
  <si>
    <t>70804518061180512281628241323</t>
  </si>
  <si>
    <t>69727510086360890871628235511</t>
  </si>
  <si>
    <t>15975339007869787781628262367</t>
  </si>
  <si>
    <t>13126027724830544841628232072</t>
  </si>
  <si>
    <t>47542929100595480091628200833</t>
  </si>
  <si>
    <t>10479948882581217871628237888</t>
  </si>
  <si>
    <t>5729001014877758071628254543</t>
  </si>
  <si>
    <t>10168323493150498371628219762</t>
  </si>
  <si>
    <t>75815642677834597001628273159</t>
  </si>
  <si>
    <t>43710285821932545361628261136</t>
  </si>
  <si>
    <t>45030799422451439281628239876</t>
  </si>
  <si>
    <t>3125904315397011781628236303</t>
  </si>
  <si>
    <t>53102932519611518251628225481</t>
  </si>
  <si>
    <t>14637775209939572481628252644</t>
  </si>
  <si>
    <t>19126122592398121621628257203</t>
  </si>
  <si>
    <t>80488669316443151771628266192</t>
  </si>
  <si>
    <t>50032221107066562341628234734</t>
  </si>
  <si>
    <t>20788202737544082521628243895</t>
  </si>
  <si>
    <t>75069980864489084561628238998</t>
  </si>
  <si>
    <t>8826027285494407241628232470</t>
  </si>
  <si>
    <t>81770761893753800901628247671</t>
  </si>
  <si>
    <t>90695694356898057251628255056</t>
  </si>
  <si>
    <t>61807169915236951711628228583</t>
  </si>
  <si>
    <t>91346379883713184591628241702</t>
  </si>
  <si>
    <t>43811234911824259981628239419</t>
  </si>
  <si>
    <t>65570615595101040381628265123</t>
  </si>
  <si>
    <t>68758060075585527551628250014</t>
  </si>
  <si>
    <t>142640970299932542011628275726</t>
  </si>
  <si>
    <t>40174168258094692191628241782</t>
  </si>
  <si>
    <t>56246631792912364881628280578</t>
  </si>
  <si>
    <t>34445931248260649981628262830</t>
  </si>
  <si>
    <t>753732631188605081628233435</t>
  </si>
  <si>
    <t>59032530375262925341628258768</t>
  </si>
  <si>
    <t>34445931248260649981628254428</t>
  </si>
  <si>
    <t>87930615714942256681628251912</t>
  </si>
  <si>
    <t>61253841118001673081628275562</t>
  </si>
  <si>
    <t>25866010587262865691628238259</t>
  </si>
  <si>
    <t>87060840341639509661628276374</t>
  </si>
  <si>
    <t>31029583221483462241628242632</t>
  </si>
  <si>
    <t>40475081741248473811628271915</t>
  </si>
  <si>
    <t>56949481201034521791628225421</t>
  </si>
  <si>
    <t>56949481201034521791628219587</t>
  </si>
  <si>
    <t>79962563954331749451628241753</t>
  </si>
  <si>
    <t>12952741556965138081628233081</t>
  </si>
  <si>
    <t>60617456286230668571628240786</t>
  </si>
  <si>
    <t>2835866806034166251628242049</t>
  </si>
  <si>
    <t>41875122925335660371628236894</t>
  </si>
  <si>
    <t>23632947439194489041628252124</t>
  </si>
  <si>
    <t>89775210666686432491628243580</t>
  </si>
  <si>
    <t>47208868348666494851628257373</t>
  </si>
  <si>
    <t>29093392164739802651628243374</t>
  </si>
  <si>
    <t>59588992093396493251628273544</t>
  </si>
  <si>
    <t>80869600445645149591628240256</t>
  </si>
  <si>
    <t>66857748874474866721628278981</t>
  </si>
  <si>
    <t>89788627157126564571628263501</t>
  </si>
  <si>
    <t>87489827859918460881628252374</t>
  </si>
  <si>
    <t>12992044416145590241628236587</t>
  </si>
  <si>
    <t>62860384759099711531628259211</t>
  </si>
  <si>
    <t>62839106889703923791628242454</t>
  </si>
  <si>
    <t>3182869068097430141628278095</t>
  </si>
  <si>
    <t>133382092095412091621628230101</t>
  </si>
  <si>
    <t>25513810126225319441628275039</t>
  </si>
  <si>
    <t>89249892443801374491628264005</t>
  </si>
  <si>
    <t>38531893538584817971628258621</t>
  </si>
  <si>
    <t>51513793053891803521628252610</t>
  </si>
  <si>
    <t>18686548254946196741628237960</t>
  </si>
  <si>
    <t>16235506779902927251628243692</t>
  </si>
  <si>
    <t>14809372897308083141628236349</t>
  </si>
  <si>
    <t>8427131725437310411628246409</t>
  </si>
  <si>
    <t>20739684381527231741628221839</t>
  </si>
  <si>
    <t>41665840679452105261628200800</t>
  </si>
  <si>
    <t>19464158079328993801628277868</t>
  </si>
  <si>
    <t>8427131725437310411628228913</t>
  </si>
  <si>
    <t>89074139246798062431628243236</t>
  </si>
  <si>
    <t>171039899585994657311628285149</t>
  </si>
  <si>
    <t>73536511152673870141628244767</t>
  </si>
  <si>
    <t>52826641247772043931628234931</t>
  </si>
  <si>
    <t>64658440132868907941628249386</t>
  </si>
  <si>
    <t>3495016467771466691628239268</t>
  </si>
  <si>
    <t>10448766732765210821628269532</t>
  </si>
  <si>
    <t>36908846356865832271628248803</t>
  </si>
  <si>
    <t>11016664917943823411628280209</t>
  </si>
  <si>
    <t>92174040052962235441628241558</t>
  </si>
  <si>
    <t>82071524022399973641628241478</t>
  </si>
  <si>
    <t>82163627062038429231628262491</t>
  </si>
  <si>
    <t>45405976798715269721628251922</t>
  </si>
  <si>
    <t>88196757271858594011628269232</t>
  </si>
  <si>
    <t>16775256866949597131628272697</t>
  </si>
  <si>
    <t>3103976488860173661628255320</t>
  </si>
  <si>
    <t>11741303553864087591628253037</t>
  </si>
  <si>
    <t>20235346902166819171628276356</t>
  </si>
  <si>
    <t>30913194546763303451628220821</t>
  </si>
  <si>
    <t>128411518750393037421628247811</t>
  </si>
  <si>
    <t>79113032652061186761628244956</t>
  </si>
  <si>
    <t>78632356877421418951628232433</t>
  </si>
  <si>
    <t>12111243389142822851628263629</t>
  </si>
  <si>
    <t>7892275281873479181628238408</t>
  </si>
  <si>
    <t>10476019073077567631628260880</t>
  </si>
  <si>
    <t>47542929100595480091628282847</t>
  </si>
  <si>
    <t>60423983299661360901628237820</t>
  </si>
  <si>
    <t>60652886673897764921628262839</t>
  </si>
  <si>
    <t>52796513984019060011628236991</t>
  </si>
  <si>
    <t>7437933755569749281628275353</t>
  </si>
  <si>
    <t>54114229622092744771628240572</t>
  </si>
  <si>
    <t>5908908175490449421628245198</t>
  </si>
  <si>
    <t>28873103850470585171628263991</t>
  </si>
  <si>
    <t>89068139048827729891628230136</t>
  </si>
  <si>
    <t>14272557562186632721628262016</t>
  </si>
  <si>
    <t>7735825257041555181628250223</t>
  </si>
  <si>
    <t>30028313473136396881628258608</t>
  </si>
  <si>
    <t>35732520312735353881628252853</t>
  </si>
  <si>
    <t>44399914554026539161628265178</t>
  </si>
  <si>
    <t>18624865892814611091628252205</t>
  </si>
  <si>
    <t>80713181086800317321628285980</t>
  </si>
  <si>
    <t>39662517737637214781628231036</t>
  </si>
  <si>
    <t>30655655034938347881628247229</t>
  </si>
  <si>
    <t>80488669316443151771628275681</t>
  </si>
  <si>
    <t>42143571008538780781628253602</t>
  </si>
  <si>
    <t>20788202737544082521628268178</t>
  </si>
  <si>
    <t>20788202737544082521628236671</t>
  </si>
  <si>
    <t>49151896134437945111628283659</t>
  </si>
  <si>
    <t>55877064288543029171628231012</t>
  </si>
  <si>
    <t>124013062650201370281628279437</t>
  </si>
  <si>
    <t>52694453664897080601628256469</t>
  </si>
  <si>
    <t>59032530375262925341628251979</t>
  </si>
  <si>
    <t>27915386874296244821628227692</t>
  </si>
  <si>
    <t>1066023526351020751628275522</t>
  </si>
  <si>
    <t>836517568024128911628263396</t>
  </si>
  <si>
    <t>60055100069120250281628228215</t>
  </si>
  <si>
    <t>70511693109254244611628263107</t>
  </si>
  <si>
    <t>42823172875015756791628243589</t>
  </si>
  <si>
    <t>28538088627374427161628231193</t>
  </si>
  <si>
    <t>45779103886498498641628248112</t>
  </si>
  <si>
    <t>63661724552944135311628211032</t>
  </si>
  <si>
    <t>139293715554608449611628286720</t>
  </si>
  <si>
    <t>56773983125014720141628269551</t>
  </si>
  <si>
    <t>108948991218740191628236310</t>
  </si>
  <si>
    <t>45310791561536160391628268094</t>
  </si>
  <si>
    <t>10448766732765210821628278385</t>
  </si>
  <si>
    <t>22495435916377382111628226529</t>
  </si>
  <si>
    <t>10448766732765210821628236623</t>
  </si>
  <si>
    <t>8169932032738433591628251807</t>
  </si>
  <si>
    <t>20235346902166819171628278495</t>
  </si>
  <si>
    <t>14272557562186632721628241612</t>
  </si>
  <si>
    <t>59970592120494936081628238338</t>
  </si>
  <si>
    <t>42352696573948213211628240580</t>
  </si>
  <si>
    <t>42352696573948213211628255583</t>
  </si>
  <si>
    <t>53102932519611518251628250302</t>
  </si>
  <si>
    <t>46158724964544052791628240235</t>
  </si>
  <si>
    <t>46175555438367602981628271675</t>
  </si>
  <si>
    <t>34445931248260649981628273154</t>
  </si>
  <si>
    <t>89015308073459324131628235904</t>
  </si>
  <si>
    <t>40174168258094692191628241700</t>
  </si>
  <si>
    <t>82205527818013329711628238548</t>
  </si>
  <si>
    <t>61507627127812684731628202881</t>
  </si>
  <si>
    <t>3515298806662335691628246036</t>
  </si>
  <si>
    <t>18686548254946196741628205288</t>
  </si>
  <si>
    <t>18686548254946196741628242994</t>
  </si>
  <si>
    <t>41665840679452105261628200859</t>
  </si>
  <si>
    <t>22724732409556342221628268073</t>
  </si>
  <si>
    <t>21418817237840850191628257835</t>
  </si>
  <si>
    <t>74630344060822275341628220752</t>
  </si>
  <si>
    <t>33377148908903624291628257858</t>
  </si>
  <si>
    <t>86373506159642557091628243423</t>
  </si>
  <si>
    <t>10479948882581217871628240817</t>
  </si>
  <si>
    <t>66182918115783722841628243980</t>
  </si>
  <si>
    <t>68334686251363191251628236512</t>
  </si>
  <si>
    <t>114801518153803347811628264595</t>
  </si>
  <si>
    <t>11705450670046356501628202176</t>
  </si>
  <si>
    <t>65570615595101040381628259576</t>
  </si>
  <si>
    <t>59490908096848907671628231915</t>
  </si>
  <si>
    <t>34445931248260649981628267640</t>
  </si>
  <si>
    <t>59032530375262925341628239017</t>
  </si>
  <si>
    <t>56641155463179026821628256452</t>
  </si>
  <si>
    <t>55456141988704942991628233039</t>
  </si>
  <si>
    <t>86719288307286676251628243652</t>
  </si>
  <si>
    <t>83278979388106626601628257090</t>
  </si>
  <si>
    <t>85751535753481087241628263696</t>
  </si>
  <si>
    <t>31596644532284207821628243929</t>
  </si>
  <si>
    <t>20235346902166819171628272476</t>
  </si>
  <si>
    <t>45572480397232565801628228376</t>
  </si>
  <si>
    <t>57613767686576336851628260046</t>
  </si>
  <si>
    <t>18633816346790663001628279849</t>
  </si>
  <si>
    <t>23903049814302536601628244401</t>
  </si>
  <si>
    <t>9113868949766730041628206088</t>
  </si>
  <si>
    <t>64361613310954690741628241666</t>
  </si>
  <si>
    <t>63661724552944135311628208100</t>
  </si>
  <si>
    <t>35400795979512546461628243932</t>
  </si>
  <si>
    <t>88274987910719620901628223256</t>
  </si>
  <si>
    <t>47456516892974896901628242182</t>
  </si>
  <si>
    <t>171153895281159516051628251886</t>
  </si>
  <si>
    <t>53102932519611518251628258499</t>
  </si>
  <si>
    <t>40475081741248473811628251034</t>
  </si>
  <si>
    <t>31795316190291615721628282739</t>
  </si>
  <si>
    <t>90522527245694664951628230167</t>
  </si>
  <si>
    <t>90965460694541434921628258400</t>
  </si>
  <si>
    <t>53920694401510691141628231965</t>
  </si>
  <si>
    <t>39969642860042863811628278129</t>
  </si>
  <si>
    <t>87539606101260059601628200919</t>
  </si>
  <si>
    <t>43710285821932545361628240515</t>
  </si>
  <si>
    <t>31151975959716281781628282829</t>
  </si>
  <si>
    <t>42439733613746761131628269182</t>
  </si>
  <si>
    <t>40063242567222937791628223407</t>
  </si>
  <si>
    <t>55089902009801231741628204623</t>
  </si>
  <si>
    <t>18166044286134759881628282735</t>
  </si>
  <si>
    <t>40300450389762914301628259084</t>
  </si>
  <si>
    <t>36686772238003835191628255263</t>
  </si>
  <si>
    <t>27397302020119417191628240989</t>
  </si>
  <si>
    <t>66325330598278517341628250733</t>
  </si>
  <si>
    <t>61507627127812684731628237149</t>
  </si>
  <si>
    <t>45285745374074651441628256149</t>
  </si>
  <si>
    <t>46347145695448883721628237878</t>
  </si>
  <si>
    <t>66857748874474866721628280806</t>
  </si>
  <si>
    <t>47689756423516404111628268442</t>
  </si>
  <si>
    <t>45285745374074651441628243645</t>
  </si>
  <si>
    <t>23632947439194489041628244540</t>
  </si>
  <si>
    <t>46754214062487157911628227365</t>
  </si>
  <si>
    <t>30913194546763303451628223992</t>
  </si>
  <si>
    <t>68727460537964604101628257218</t>
  </si>
  <si>
    <t>34445931248260649981628238608</t>
  </si>
  <si>
    <t>61253841118001673081628264531</t>
  </si>
  <si>
    <t>69736626712800838321628246915</t>
  </si>
  <si>
    <t>30876816130797873991628258418</t>
  </si>
  <si>
    <t>42841745559017189311628232878</t>
  </si>
  <si>
    <t>77307752069126366021628265457</t>
  </si>
  <si>
    <t>92051289758924417071628243952</t>
  </si>
  <si>
    <t>8427131725437310411628238436</t>
  </si>
  <si>
    <t>8427131725437310411628225426</t>
  </si>
  <si>
    <t>80713181086800317321628279850</t>
  </si>
  <si>
    <t>8125003238845725371628280292</t>
  </si>
  <si>
    <t>36823389865014379401628270342</t>
  </si>
  <si>
    <t>134904429895637346981628259096</t>
  </si>
  <si>
    <t>61401066970564203341628144146</t>
  </si>
  <si>
    <t>12200999873530379751628167933</t>
  </si>
  <si>
    <t>43811234911824259981628190610</t>
  </si>
  <si>
    <t>24057754837966965621628155390</t>
  </si>
  <si>
    <t>124013062650201370281628162842</t>
  </si>
  <si>
    <t>56965020563896862801628181202</t>
  </si>
  <si>
    <t>26739531729682851361628173695</t>
  </si>
  <si>
    <t>56965020563896862801628177101</t>
  </si>
  <si>
    <t>5040565044920460601628157944</t>
  </si>
  <si>
    <t>68390333952180511981628178354</t>
  </si>
  <si>
    <t>31151975959716281781628189930</t>
  </si>
  <si>
    <t>7663351935836792581628146654</t>
  </si>
  <si>
    <t>17261002206080764651628194816</t>
  </si>
  <si>
    <t>64373917790961414211628151775</t>
  </si>
  <si>
    <t>15416558952263689921628145359</t>
  </si>
  <si>
    <t>27868612919424283611628152154</t>
  </si>
  <si>
    <t>36793186710105334041628147743</t>
  </si>
  <si>
    <t>7642348214403568241628182887</t>
  </si>
  <si>
    <t>41749765543067005641628149884</t>
  </si>
  <si>
    <t>23783603510640367791628155546</t>
  </si>
  <si>
    <t>91085659133934002101628146073</t>
  </si>
  <si>
    <t>54071888288486624881628183191</t>
  </si>
  <si>
    <t>23783603510640367791628149165</t>
  </si>
  <si>
    <t>23783603510640367791628167108</t>
  </si>
  <si>
    <t>34558919253133877281628148793</t>
  </si>
  <si>
    <t>134904429895637346981628150431</t>
  </si>
  <si>
    <t>60910401789181134441628160169</t>
  </si>
  <si>
    <t>60617456286230668571628146635</t>
  </si>
  <si>
    <t>59827004792799084831628173539</t>
  </si>
  <si>
    <t>37863808762045170661628141153</t>
  </si>
  <si>
    <t>491425149178065701628148205</t>
  </si>
  <si>
    <t>51739303146284948931628192434</t>
  </si>
  <si>
    <t>54854252530098685111628140584</t>
  </si>
  <si>
    <t>1896699836673472151628168589</t>
  </si>
  <si>
    <t>90199302002513508871628162353</t>
  </si>
  <si>
    <t>28538088627374427161628140332</t>
  </si>
  <si>
    <t>79393656065449390741628140377</t>
  </si>
  <si>
    <t>45052920651518892411628153387</t>
  </si>
  <si>
    <t>53102932519611518251628169807</t>
  </si>
  <si>
    <t>16612378822088354051628148190</t>
  </si>
  <si>
    <t>28538088627374427161628143286</t>
  </si>
  <si>
    <t>42958766624599338911628166728</t>
  </si>
  <si>
    <t>23674755982659073281628141697</t>
  </si>
  <si>
    <t>91399564678552388551628161875</t>
  </si>
  <si>
    <t>6134591913572178771628150874</t>
  </si>
  <si>
    <t>91399564678552388551628153548</t>
  </si>
  <si>
    <t>113311726576028953791628145405</t>
  </si>
  <si>
    <t>71416990447831294421628144713</t>
  </si>
  <si>
    <t>60309764614429041271628172355</t>
  </si>
  <si>
    <t>7108835580300161871628149147</t>
  </si>
  <si>
    <t>45779103886498498641628140556</t>
  </si>
  <si>
    <t>19628492633404588691628148600</t>
  </si>
  <si>
    <t>17374353393844040111628145201</t>
  </si>
  <si>
    <t>17961670672559296361628142375</t>
  </si>
  <si>
    <t>53573511407105031731628151244</t>
  </si>
  <si>
    <t>74119125657039874121628155247</t>
  </si>
  <si>
    <t>74119125657039874121628152672</t>
  </si>
  <si>
    <t>17887636474442205661628142237</t>
  </si>
  <si>
    <t>115634817326224306551628181093</t>
  </si>
  <si>
    <t>47559273899755747291628141771</t>
  </si>
  <si>
    <t>52329796295644717371628154301</t>
  </si>
  <si>
    <t>27817427001671858181628140264</t>
  </si>
  <si>
    <t>39245717532675843751628167545</t>
  </si>
  <si>
    <t>76650492923534742161628177033</t>
  </si>
  <si>
    <t>74119125657039874121628156378</t>
  </si>
  <si>
    <t>42379525301917244751628161154</t>
  </si>
  <si>
    <t>59225818377581936991628150550</t>
  </si>
  <si>
    <t>42839370699914693951628151665</t>
  </si>
  <si>
    <t>9969589987654877981628161721</t>
  </si>
  <si>
    <t>42839370699914693951628146608</t>
  </si>
  <si>
    <t>42379525301917244751628155836</t>
  </si>
  <si>
    <t>15814062771155597391628171216</t>
  </si>
  <si>
    <t>41838783893847018361628192987</t>
  </si>
  <si>
    <t>2576826805727401071628155310</t>
  </si>
  <si>
    <t>12449884595422312411628157353</t>
  </si>
  <si>
    <t>64191241750411097731628140440</t>
  </si>
  <si>
    <t>60606682403724804251628141772</t>
  </si>
  <si>
    <t>27486299669788375851628141550</t>
  </si>
  <si>
    <t>35400795979512546461628151858</t>
  </si>
  <si>
    <t>88456793661229984741628170242</t>
  </si>
  <si>
    <t>2960703165899641111628151305</t>
  </si>
  <si>
    <t>67184118457154377251628145173</t>
  </si>
  <si>
    <t>55205866083808842071628170943</t>
  </si>
  <si>
    <t>14703271570748496601628163560</t>
  </si>
  <si>
    <t>91927665911560882651628143619</t>
  </si>
  <si>
    <t>22233596199128755651628141064</t>
  </si>
  <si>
    <t>52388406321214902081628148214</t>
  </si>
  <si>
    <t>57815482543623054741628144580</t>
  </si>
  <si>
    <t>69140651725047450471628148829</t>
  </si>
  <si>
    <t>82638446133256564281628156415</t>
  </si>
  <si>
    <t>71297274462107085181628147476</t>
  </si>
  <si>
    <t>8337952484797988081628177961</t>
  </si>
  <si>
    <t>80721285689446806871628190494</t>
  </si>
  <si>
    <t>32535920465230905081628145232</t>
  </si>
  <si>
    <t>69995265434295618651628157217</t>
  </si>
  <si>
    <t>27963557894673166391628148061</t>
  </si>
  <si>
    <t>78884092684494685191628161359</t>
  </si>
  <si>
    <t>45670278047996901551628145051</t>
  </si>
  <si>
    <t>89398689223711075991628150364</t>
  </si>
  <si>
    <t>4139372200609363661628141751</t>
  </si>
  <si>
    <t>15611686532074112911628191313</t>
  </si>
  <si>
    <t>20293585885488171441628172841</t>
  </si>
  <si>
    <t>54911152128227774011628147261</t>
  </si>
  <si>
    <t>62839106889703923791628162551</t>
  </si>
  <si>
    <t>83760350947544188391628168354</t>
  </si>
  <si>
    <t>41703737194601242441628149339</t>
  </si>
  <si>
    <t>39969642860042863811628162802</t>
  </si>
  <si>
    <t>14703271570748496601628160021</t>
  </si>
  <si>
    <t>20250117337647580471628166692</t>
  </si>
  <si>
    <t>76322735679962963091628161302</t>
  </si>
  <si>
    <t>80923151214405604771628147041</t>
  </si>
  <si>
    <t>57044786482379941401628165710</t>
  </si>
  <si>
    <t>78027368814744743441628143387</t>
  </si>
  <si>
    <t>4988416368023365181628162890</t>
  </si>
  <si>
    <t>39769106928860138491628192310</t>
  </si>
  <si>
    <t>29780006510123151161628162243</t>
  </si>
  <si>
    <t>34564111911980583591628145539</t>
  </si>
  <si>
    <t>77081395052409993821628145111</t>
  </si>
  <si>
    <t>62839106889703923791628154281</t>
  </si>
  <si>
    <t>36570643237361329261628167492</t>
  </si>
  <si>
    <t>31596644532284207821628155217</t>
  </si>
  <si>
    <t>43952205444681382021628176476</t>
  </si>
  <si>
    <t>40099364874283596551628145133</t>
  </si>
  <si>
    <t>35328131790156430441628159910</t>
  </si>
  <si>
    <t>20312932737178863671628150916</t>
  </si>
  <si>
    <t>41703737194601242441628153537</t>
  </si>
  <si>
    <t>39528234210744943241628187637</t>
  </si>
  <si>
    <t>21744545408293181631628177209</t>
  </si>
  <si>
    <t>15829205236573648751628180034</t>
  </si>
  <si>
    <t>66631774410477149741628150945</t>
  </si>
  <si>
    <t>50340682565887925641628144377</t>
  </si>
  <si>
    <t>64513469782440396581628186636</t>
  </si>
  <si>
    <t>58741645640575246671628184200</t>
  </si>
  <si>
    <t>21251011447726013951628168698</t>
  </si>
  <si>
    <t>48082898703112102641628146640</t>
  </si>
  <si>
    <t>38178915044386194581628162838</t>
  </si>
  <si>
    <t>50397601233048632071628143016</t>
  </si>
  <si>
    <t>63287110933301131691628151869</t>
  </si>
  <si>
    <t>75082814871136001591628191908</t>
  </si>
  <si>
    <t>83308056273149644461628181243</t>
  </si>
  <si>
    <t>8393578324172321991628140629</t>
  </si>
  <si>
    <t>45378221989961307971628167152</t>
  </si>
  <si>
    <t>77881969654939946121628140665</t>
  </si>
  <si>
    <t>20690049140267529461628145212</t>
  </si>
  <si>
    <t>83760350947544188391628156373</t>
  </si>
  <si>
    <t>15572088436855839241628151846</t>
  </si>
  <si>
    <t>69995265434295618651628160578</t>
  </si>
  <si>
    <t>69831185399946228101628164052</t>
  </si>
  <si>
    <t>39769106928860138491628183732</t>
  </si>
  <si>
    <t>89679089642648152791628154547</t>
  </si>
  <si>
    <t>39769106928860138491628161264</t>
  </si>
  <si>
    <t>7176884698540740951628157191</t>
  </si>
  <si>
    <t>16211401491370473971628144794</t>
  </si>
  <si>
    <t>57653165249787024991628145840</t>
  </si>
  <si>
    <t>3515298806662335691628166884</t>
  </si>
  <si>
    <t>4988416368023365181628196237</t>
  </si>
  <si>
    <t>38920477397564466401628144568</t>
  </si>
  <si>
    <t>39969642860042863811628181172</t>
  </si>
  <si>
    <t>20795028385475780051628142747</t>
  </si>
  <si>
    <t>66702409872123792671628140680</t>
  </si>
  <si>
    <t>25347785330677597261628151751</t>
  </si>
  <si>
    <t>62839106889703923791628158504</t>
  </si>
  <si>
    <t>80721285689446806871628184813</t>
  </si>
  <si>
    <t>21173096661277413301628144021</t>
  </si>
  <si>
    <t>43952205444681382021628153346</t>
  </si>
  <si>
    <t>59613054561637228441628142017</t>
  </si>
  <si>
    <t>76288641885744276551628176173</t>
  </si>
  <si>
    <t>81006251837631642761628173253</t>
  </si>
  <si>
    <t>44884811121810015701628169255</t>
  </si>
  <si>
    <t>35705523780151854581628156034</t>
  </si>
  <si>
    <t>78838020355598756831628193902</t>
  </si>
  <si>
    <t>38999664182041724381628178846</t>
  </si>
  <si>
    <t>72792315168730577681628169706</t>
  </si>
  <si>
    <t>41665840679452105261628199002</t>
  </si>
  <si>
    <t>55109787922906666281628174408</t>
  </si>
  <si>
    <t>8427131725437310411628151756</t>
  </si>
  <si>
    <t>13122541843473876041628166110</t>
  </si>
  <si>
    <t>19023855211878589571628182725</t>
  </si>
  <si>
    <t>40177755199983047831628147052</t>
  </si>
  <si>
    <t>40287490625880202831628180329</t>
  </si>
  <si>
    <t>13122541843473876041628161754</t>
  </si>
  <si>
    <t>37348470662069745921628159540</t>
  </si>
  <si>
    <t>81593647964945774061628153375</t>
  </si>
  <si>
    <t>77162677823595319051628144931</t>
  </si>
  <si>
    <t>1557885113825904551628165485</t>
  </si>
  <si>
    <t>66691016955975123391628145309</t>
  </si>
  <si>
    <t>22684751332107068761628156682</t>
  </si>
  <si>
    <t>12394303724066080001628192579</t>
  </si>
  <si>
    <t>49668509360746320851628142570</t>
  </si>
  <si>
    <t>30687779416238853521628163628</t>
  </si>
  <si>
    <t>71831120900511634991628146372</t>
  </si>
  <si>
    <t>99118292640237738571628173565</t>
  </si>
  <si>
    <t>432714491839414581628172425</t>
  </si>
  <si>
    <t>72792315168730577681628175997</t>
  </si>
  <si>
    <t>84897577670819393091628147231</t>
  </si>
  <si>
    <t>41013776339324761491628190651</t>
  </si>
  <si>
    <t>62761127850139655181628164497</t>
  </si>
  <si>
    <t>26076401149302365051628145389</t>
  </si>
  <si>
    <t>77162677823595319051628165257</t>
  </si>
  <si>
    <t>19307411873332800331628142811</t>
  </si>
  <si>
    <t>34740374663978316191628176159</t>
  </si>
  <si>
    <t>37722371058887254821628146157</t>
  </si>
  <si>
    <t>82630543823053476131628190351</t>
  </si>
  <si>
    <t>79701055808520501961628141848</t>
  </si>
  <si>
    <t>74515677925713082771628158722</t>
  </si>
  <si>
    <t>44271615634255768201628170372</t>
  </si>
  <si>
    <t>59613054561637228441628162993</t>
  </si>
  <si>
    <t>40522231204622318681628157728</t>
  </si>
  <si>
    <t>38305959232048082521628195032</t>
  </si>
  <si>
    <t>41665840679452105261628143685</t>
  </si>
  <si>
    <t>77162677823595319051628181856</t>
  </si>
  <si>
    <t>6306978113988817341628172914</t>
  </si>
  <si>
    <t>46714447089533931391628166573</t>
  </si>
  <si>
    <t>6966524716572808101628157929</t>
  </si>
  <si>
    <t>70774781382593300861628148646</t>
  </si>
  <si>
    <t>86955158934700342701628141922</t>
  </si>
  <si>
    <t>62761127850139655181628174225</t>
  </si>
  <si>
    <t>84372452506347373871628153678</t>
  </si>
  <si>
    <t>66222253573771276751628194048</t>
  </si>
  <si>
    <t>16743830462377396431628184658</t>
  </si>
  <si>
    <t>66607313455003731381628144043</t>
  </si>
  <si>
    <t>60549233908937882881628156836</t>
  </si>
  <si>
    <t>24441278710076835461628140509</t>
  </si>
  <si>
    <t>73371228570586079991628149954</t>
  </si>
  <si>
    <t>48453897935157704601628146742</t>
  </si>
  <si>
    <t>27882788459073871421628165038</t>
  </si>
  <si>
    <t>87981899299493062701628183976</t>
  </si>
  <si>
    <t>840873609755174391628157701</t>
  </si>
  <si>
    <t>66607313455003731381628139960</t>
  </si>
  <si>
    <t>44986353210562812241628174340</t>
  </si>
  <si>
    <t>25933586786460948761628176248</t>
  </si>
  <si>
    <t>92174040052962235441628143788</t>
  </si>
  <si>
    <t>10448766732765210821628197658</t>
  </si>
  <si>
    <t>68105452293192466631628188375</t>
  </si>
  <si>
    <t>761236326026652291628165617</t>
  </si>
  <si>
    <t>42105446945954547331628139903</t>
  </si>
  <si>
    <t>44883019003831315401628185774</t>
  </si>
  <si>
    <t>22495435916377382111628185950</t>
  </si>
  <si>
    <t>89373849409265497641628148502</t>
  </si>
  <si>
    <t>84659644385365255381628165668</t>
  </si>
  <si>
    <t>27354969619036756821628156041</t>
  </si>
  <si>
    <t>13847287724651134671628158320</t>
  </si>
  <si>
    <t>81990995146542965641628178902</t>
  </si>
  <si>
    <t>54238925708385791651628148228</t>
  </si>
  <si>
    <t>6550559753803327651628144162</t>
  </si>
  <si>
    <t>90683752930646419071628175784</t>
  </si>
  <si>
    <t>53219400416214184251628158916</t>
  </si>
  <si>
    <t>16163023495245763121628149291</t>
  </si>
  <si>
    <t>92174040052962235441628185874</t>
  </si>
  <si>
    <t>59584481647588139391628145941</t>
  </si>
  <si>
    <t>59584481647588139391628196022</t>
  </si>
  <si>
    <t>4753636748146210411628167389</t>
  </si>
  <si>
    <t>52826641247772043931628146348</t>
  </si>
  <si>
    <t>34015923374351136871628189066</t>
  </si>
  <si>
    <t>22787146616409667101628182041</t>
  </si>
  <si>
    <t>11948333862031429491628155850</t>
  </si>
  <si>
    <t>85202051295623381131628143063</t>
  </si>
  <si>
    <t>74182484284447011501628164578</t>
  </si>
  <si>
    <t>82163627062038429231628182897</t>
  </si>
  <si>
    <t>30288892832589938871628174848</t>
  </si>
  <si>
    <t>77231173532822925251628162864</t>
  </si>
  <si>
    <t>81967806059740081681628147360</t>
  </si>
  <si>
    <t>70804518061180512281628192177</t>
  </si>
  <si>
    <t>10081662907190298361628157506</t>
  </si>
  <si>
    <t>70686543684596112771628176500</t>
  </si>
  <si>
    <t>76267291947142718001628147777</t>
  </si>
  <si>
    <t>61582923101421933071628147359</t>
  </si>
  <si>
    <t>60212692168782917951628142055</t>
  </si>
  <si>
    <t>8246520104309071471628160783</t>
  </si>
  <si>
    <t>34015923374351136871628161393</t>
  </si>
  <si>
    <t>30288892832589938871628152292</t>
  </si>
  <si>
    <t>65862653013096885851628146480</t>
  </si>
  <si>
    <t>37256212273700555931628178348</t>
  </si>
  <si>
    <t>10448766732765210821628174603</t>
  </si>
  <si>
    <t>36908846356865832271628158951</t>
  </si>
  <si>
    <t>61125671777344830931628188986</t>
  </si>
  <si>
    <t>11370572241872503621628145185</t>
  </si>
  <si>
    <t>20235346902166819171628186692</t>
  </si>
  <si>
    <t>2768153940802035651628161213</t>
  </si>
  <si>
    <t>20235346902166819171628189248</t>
  </si>
  <si>
    <t>50763795299048861021628148074</t>
  </si>
  <si>
    <t>198644787752317741628161313</t>
  </si>
  <si>
    <t>37387271869297836421628180418</t>
  </si>
  <si>
    <t>17747072846208716231628176202</t>
  </si>
  <si>
    <t>88196757271858594011628197710</t>
  </si>
  <si>
    <t>60036771339134344421628154194</t>
  </si>
  <si>
    <t>33538016393500393911628146452</t>
  </si>
  <si>
    <t>76861238937192281981628145798</t>
  </si>
  <si>
    <t>26882612810547918151628173988</t>
  </si>
  <si>
    <t>27006584722081362111628141658</t>
  </si>
  <si>
    <t>90709161828232988651628167907</t>
  </si>
  <si>
    <t>47542929100595480091628196554</t>
  </si>
  <si>
    <t>1525552600021417131628145166</t>
  </si>
  <si>
    <t>35922381618358651681628147156</t>
  </si>
  <si>
    <t>49362755148646013361628175649</t>
  </si>
  <si>
    <t>87687988931565080151628172062</t>
  </si>
  <si>
    <t>48944711078203611461628149184</t>
  </si>
  <si>
    <t>70443838261142301731628157859</t>
  </si>
  <si>
    <t>66425311166440325281628168208</t>
  </si>
  <si>
    <t>24367061030956402481628152937</t>
  </si>
  <si>
    <t>12111243389142822851628161218</t>
  </si>
  <si>
    <t>10444569261278285831628167568</t>
  </si>
  <si>
    <t>62825382192975481391628153711</t>
  </si>
  <si>
    <t>162527518987004061031628147153</t>
  </si>
  <si>
    <t>128411518750393037421628184983</t>
  </si>
  <si>
    <t>6479875157815198401628150247</t>
  </si>
  <si>
    <t>29650903401073550901628153264</t>
  </si>
  <si>
    <t>58949487440300311401628146986</t>
  </si>
  <si>
    <t>38480720678289446851628180274</t>
  </si>
  <si>
    <t>33293751080784680641628142564</t>
  </si>
  <si>
    <t>33738346896762835651628147399</t>
  </si>
  <si>
    <t>7307977451285953701628168110</t>
  </si>
  <si>
    <t>59407569539487673831628193948</t>
  </si>
  <si>
    <t>128411518750393037421628191570</t>
  </si>
  <si>
    <t>49971937289351819601628154264</t>
  </si>
  <si>
    <t>18757077785180672241628148338</t>
  </si>
  <si>
    <t>10792958886609162031628148941</t>
  </si>
  <si>
    <t>3103976488860173661628155416</t>
  </si>
  <si>
    <t>82862203020286117141628151953</t>
  </si>
  <si>
    <t>37746212121698123631628147553</t>
  </si>
  <si>
    <t>19350850614357851691628143569</t>
  </si>
  <si>
    <t>11741303553864087591628186853</t>
  </si>
  <si>
    <t>47456516892974896901628154751</t>
  </si>
  <si>
    <t>85118897335579001691628142226</t>
  </si>
  <si>
    <t>18757077785180672241628179082</t>
  </si>
  <si>
    <t>52328292412846091941628161204</t>
  </si>
  <si>
    <t>3103976488860173661628162618</t>
  </si>
  <si>
    <t>49176437620523418001628151855</t>
  </si>
  <si>
    <t>74152532342163140911628190265</t>
  </si>
  <si>
    <t>21414297342809614251628156351</t>
  </si>
  <si>
    <t>41529468424119569921628142501</t>
  </si>
  <si>
    <t>62825382192975481391628160444</t>
  </si>
  <si>
    <t>148469922705429324171628148035</t>
  </si>
  <si>
    <t>12804498484344938911628141849</t>
  </si>
  <si>
    <t>26679084317721294291628182683</t>
  </si>
  <si>
    <t>66630743961923458081628147420</t>
  </si>
  <si>
    <t>18686548254946196741628189567</t>
  </si>
  <si>
    <t>76989043978416614621628143132</t>
  </si>
  <si>
    <t>19664247119444853421628148262</t>
  </si>
  <si>
    <t>69727510086360890871628178288</t>
  </si>
  <si>
    <t>89068139048827729891628187649</t>
  </si>
  <si>
    <t>54535606930964366661628165056</t>
  </si>
  <si>
    <t>26284691773167733861628149903</t>
  </si>
  <si>
    <t>64204336290088595611628148144</t>
  </si>
  <si>
    <t>81238950281432549321628145474</t>
  </si>
  <si>
    <t>28868460861955605911628165555</t>
  </si>
  <si>
    <t>87539606101260059601628186257</t>
  </si>
  <si>
    <t>51568914105826971361628140724</t>
  </si>
  <si>
    <t>83969651275178971721628176855</t>
  </si>
  <si>
    <t>89068139048827729891628188122</t>
  </si>
  <si>
    <t>70359030824758312481628192727</t>
  </si>
  <si>
    <t>66903526139240115951628197505</t>
  </si>
  <si>
    <t>14970170245163799121628157756</t>
  </si>
  <si>
    <t>61561748869702606501628148244</t>
  </si>
  <si>
    <t>52119356427287887611628173077</t>
  </si>
  <si>
    <t>44399914554026539161628141858</t>
  </si>
  <si>
    <t>60724787690787566771628151628</t>
  </si>
  <si>
    <t>81238950281432549321628142346</t>
  </si>
  <si>
    <t>157783610615228980811628168117</t>
  </si>
  <si>
    <t>79722504746347801861628151322</t>
  </si>
  <si>
    <t>46714691043676309111628142166</t>
  </si>
  <si>
    <t>20995787784033361561628141353</t>
  </si>
  <si>
    <t>48044478545593383491628147342</t>
  </si>
  <si>
    <t>23943094801894994191628149793</t>
  </si>
  <si>
    <t>18936783898314279341628142185</t>
  </si>
  <si>
    <t>34523167601930498331628160738</t>
  </si>
  <si>
    <t>38619567178099767161628167117</t>
  </si>
  <si>
    <t>58118937058420669391628145152</t>
  </si>
  <si>
    <t>18580694559356091271628150129</t>
  </si>
  <si>
    <t>84044597810191323791628147514</t>
  </si>
  <si>
    <t>45557495642819984661628141728</t>
  </si>
  <si>
    <t>45377001188449070921628145320</t>
  </si>
  <si>
    <t>34624296086108563001628142962</t>
  </si>
  <si>
    <t>21026224327532627341628153211</t>
  </si>
  <si>
    <t>78785926138913260861628146047</t>
  </si>
  <si>
    <t>6327567800658550691628149350</t>
  </si>
  <si>
    <t>83346147007057633671628144959</t>
  </si>
  <si>
    <t>22111730453506573541628138830</t>
  </si>
  <si>
    <t>33472681780567974591628147194</t>
  </si>
  <si>
    <t>54114229622092744771628163598</t>
  </si>
  <si>
    <t>79904619562811357971628149051</t>
  </si>
  <si>
    <t>16659934288586409561628190650</t>
  </si>
  <si>
    <t>80413224651065936391628178291</t>
  </si>
  <si>
    <t>54091368585114120251628146571</t>
  </si>
  <si>
    <t>12101429260190137201628186987</t>
  </si>
  <si>
    <t>89632599756903581961628173936</t>
  </si>
  <si>
    <t>38459667177861992461628181644</t>
  </si>
  <si>
    <t>85022967265441849181628139964</t>
  </si>
  <si>
    <t>20788202737544082521628173016</t>
  </si>
  <si>
    <t>81770761893753800901628167435</t>
  </si>
  <si>
    <t>41756666653567256291628161349</t>
  </si>
  <si>
    <t>42268099419161083011628163352</t>
  </si>
  <si>
    <t>43579305259987499891628149323</t>
  </si>
  <si>
    <t>63308374501152948471628165477</t>
  </si>
  <si>
    <t>63308374501152948471628194309</t>
  </si>
  <si>
    <t>37650648025618469531628148047</t>
  </si>
  <si>
    <t>126331502914223338281628148850</t>
  </si>
  <si>
    <t>90109609046880716241628150726</t>
  </si>
  <si>
    <t>124013062650201370281628166783</t>
  </si>
  <si>
    <t>51628401507407213751628157616</t>
  </si>
  <si>
    <t>9037687096365428381628147896</t>
  </si>
  <si>
    <t>40089783833038703561628178337</t>
  </si>
  <si>
    <t>2861255560391020361628153595</t>
  </si>
  <si>
    <t>15498978214875073711628146195</t>
  </si>
  <si>
    <t>31755306379610270351628114892</t>
  </si>
  <si>
    <t>52694453664897080601628141560</t>
  </si>
  <si>
    <t>74938917961881535911628164160</t>
  </si>
  <si>
    <t>77779349915111792041628153319</t>
  </si>
  <si>
    <t>25193652139971250621628141081</t>
  </si>
  <si>
    <t>3806702845707425401628156512</t>
  </si>
  <si>
    <t>5355244370856203681628146025</t>
  </si>
  <si>
    <t>58932866045711151231628159504</t>
  </si>
  <si>
    <t>61163919577895081631628148037</t>
  </si>
  <si>
    <t>55691588273351175311628179501</t>
  </si>
  <si>
    <t>24443953959303645701628149602</t>
  </si>
  <si>
    <t>25874113429607298971628184588</t>
  </si>
  <si>
    <t>75974582967907018301628169341</t>
  </si>
  <si>
    <t>79719734449480285731628173075</t>
  </si>
  <si>
    <t>27387743227047472371628153687</t>
  </si>
  <si>
    <t>50047050512446042871628183348</t>
  </si>
  <si>
    <t>85829694236808650241628179467</t>
  </si>
  <si>
    <t>87060840341639509661628161023</t>
  </si>
  <si>
    <t>53472945048697514411628199657</t>
  </si>
  <si>
    <t>81393407785117582771628140488</t>
  </si>
  <si>
    <t>48366552173130808971628188598</t>
  </si>
  <si>
    <t>27915386874296244821628162948</t>
  </si>
  <si>
    <t>31558746041571046341628198867</t>
  </si>
  <si>
    <t>56949481201034521791628143139</t>
  </si>
  <si>
    <t>79962563954331749451628195617</t>
  </si>
  <si>
    <t>63605533882413826301628148360</t>
  </si>
  <si>
    <t>79962563954331749451628158269</t>
  </si>
  <si>
    <t>79962563954331749451628148155</t>
  </si>
  <si>
    <t>35820363345684382741628145404</t>
  </si>
  <si>
    <t>66323931212142666291628144866</t>
  </si>
  <si>
    <t>12967665838175977441628140343</t>
  </si>
  <si>
    <t>27656675739515031661628175110</t>
  </si>
  <si>
    <t>66136783080328839011628145667</t>
  </si>
  <si>
    <t>51799183065095594261628149383</t>
  </si>
  <si>
    <t>19088589345406098551628163829</t>
  </si>
  <si>
    <t>24025921571060901951628152997</t>
  </si>
  <si>
    <t>68794983007489681811628156158</t>
  </si>
  <si>
    <t>134904429895637346981628171229</t>
  </si>
  <si>
    <t>68020419456789851421628157237</t>
  </si>
  <si>
    <t>27602121838154380951628147127</t>
  </si>
  <si>
    <t>88965499251599268941628145387</t>
  </si>
  <si>
    <t>40063242567222937791628167773</t>
  </si>
  <si>
    <t>21630874547930722941628143274</t>
  </si>
  <si>
    <t>47297724779569779731628140856</t>
  </si>
  <si>
    <t>79338964982858772771628163500</t>
  </si>
  <si>
    <t>79338964982858772771628149788</t>
  </si>
  <si>
    <t>2835866806034166251628190515</t>
  </si>
  <si>
    <t>35770420134787101891628154317</t>
  </si>
  <si>
    <t>155018735313170688641628150188</t>
  </si>
  <si>
    <t>27602121838154380951628171837</t>
  </si>
  <si>
    <t>34558919253133877281628180470</t>
  </si>
  <si>
    <t>106976833497786362181628154443</t>
  </si>
  <si>
    <t>121320975889528015521628160630</t>
  </si>
  <si>
    <t>62744952359057831691628187055</t>
  </si>
  <si>
    <t>62852632643777210701628175537</t>
  </si>
  <si>
    <t>24701884913096960501628158558</t>
  </si>
  <si>
    <t>34885365629651259911628141944</t>
  </si>
  <si>
    <t>42958766624599338911628145424</t>
  </si>
  <si>
    <t>84184837139920389431628141153</t>
  </si>
  <si>
    <t>70756962722649908291628144153</t>
  </si>
  <si>
    <t>53020819210283608571628143161</t>
  </si>
  <si>
    <t>175465573041145319041628142266</t>
  </si>
  <si>
    <t>84544241835512601221628141022</t>
  </si>
  <si>
    <t>61507627127812684731628153342</t>
  </si>
  <si>
    <t>78181108801347033201628154083</t>
  </si>
  <si>
    <t>5760165168742106521628170011</t>
  </si>
  <si>
    <t>113311726576028953791628178546</t>
  </si>
  <si>
    <t>27461565725665072001628185248</t>
  </si>
  <si>
    <t>106906873609608056451628139970</t>
  </si>
  <si>
    <t>53779084047008112371628185698</t>
  </si>
  <si>
    <t>60578316506962379391628193233</t>
  </si>
  <si>
    <t>48792445167481308321628142099</t>
  </si>
  <si>
    <t>17663855608342981731628163439</t>
  </si>
  <si>
    <t>17961670672559296361628172875</t>
  </si>
  <si>
    <t>83836901395201717811628143369</t>
  </si>
  <si>
    <t>45779103886498498641628163765</t>
  </si>
  <si>
    <t>5159888985815694261628140415</t>
  </si>
  <si>
    <t>45779103886498498641628144671</t>
  </si>
  <si>
    <t>23664281717013514161628141740</t>
  </si>
  <si>
    <t>1252682332590258901628148857</t>
  </si>
  <si>
    <t>45779103886498498641628160686</t>
  </si>
  <si>
    <t>25501534594388711771628154939</t>
  </si>
  <si>
    <t>87172153223543048311628149471</t>
  </si>
  <si>
    <t>12418188338141124921628160085</t>
  </si>
  <si>
    <t>19920262732242591701628141699</t>
  </si>
  <si>
    <t>61051496532915216381628151218</t>
  </si>
  <si>
    <t>48657140469158482781628196899</t>
  </si>
  <si>
    <t>25530507327152744571628139740</t>
  </si>
  <si>
    <t>10817474427661100331628149684</t>
  </si>
  <si>
    <t>66723796618824644781628149985</t>
  </si>
  <si>
    <t>50983922981538109841628150826</t>
  </si>
  <si>
    <t>87172153223543048311628149446</t>
  </si>
  <si>
    <t>12418188338141124921628142026</t>
  </si>
  <si>
    <t>28609757460486207901628145613</t>
  </si>
  <si>
    <t>16267038970270587991628162514</t>
  </si>
  <si>
    <t>10354718030041996041628192564</t>
  </si>
  <si>
    <t>15814062771155597391628159807</t>
  </si>
  <si>
    <t>145014574061742406531628193722</t>
  </si>
  <si>
    <t>9782434467917302091628190194</t>
  </si>
  <si>
    <t>36628827288169226311628164107</t>
  </si>
  <si>
    <t>72759935367230190081628150540</t>
  </si>
  <si>
    <t>32374081136350670541628140595</t>
  </si>
  <si>
    <t>32374081136350670541628158222</t>
  </si>
  <si>
    <t>55456141988704942991628154152</t>
  </si>
  <si>
    <t>55456141988704942991628149418</t>
  </si>
  <si>
    <t>76074922767136543051628163006</t>
  </si>
  <si>
    <t>66718537345471540781628169378</t>
  </si>
  <si>
    <t>43498246471572160761628140369</t>
  </si>
  <si>
    <t>71831305155234795431628153850</t>
  </si>
  <si>
    <t>64191241750411097731628157567</t>
  </si>
  <si>
    <t>12449884595422312411628158947</t>
  </si>
  <si>
    <t>68977198369411006691628144497</t>
  </si>
  <si>
    <t>94040850048804355631628144933</t>
  </si>
  <si>
    <t>76178338879475279731628180633</t>
  </si>
  <si>
    <t>27486299669788375851628150754</t>
  </si>
  <si>
    <t>41796855778735425741628151036</t>
  </si>
  <si>
    <t>83521133166185759681628141160</t>
  </si>
  <si>
    <t>85660040795318808281628139903</t>
  </si>
  <si>
    <t>80869600445645149591628152031</t>
  </si>
  <si>
    <t>130807455048596556381628159804</t>
  </si>
  <si>
    <t>210292266367157411628162186</t>
  </si>
  <si>
    <t>89192280912305708961628165927</t>
  </si>
  <si>
    <t>59588992093396493251628182178</t>
  </si>
  <si>
    <t>7719009686884419031628143329</t>
  </si>
  <si>
    <t>70586839583809526661628142686</t>
  </si>
  <si>
    <t>80869600445645149591628158027</t>
  </si>
  <si>
    <t>18740957913762856191628152046</t>
  </si>
  <si>
    <t>7326173638566239921628143182</t>
  </si>
  <si>
    <t>2417540212429492731628152268</t>
  </si>
  <si>
    <t>9028125553951099271628140780</t>
  </si>
  <si>
    <t>181793392008068496301628154081</t>
  </si>
  <si>
    <t>76150926937903481681628165010</t>
  </si>
  <si>
    <t>27389157602772642501628149632</t>
  </si>
  <si>
    <t>5450066425108619001628167337</t>
  </si>
  <si>
    <t>5097723199852360601628174433</t>
  </si>
  <si>
    <t>25812117165830472781628141473</t>
  </si>
  <si>
    <t>44578452006604371221628154931</t>
  </si>
  <si>
    <t>16211401491370473971628144215</t>
  </si>
  <si>
    <t>2415614950697502111628153646</t>
  </si>
  <si>
    <t>25812117165830472781628165520</t>
  </si>
  <si>
    <t>5882276586525493681628143871</t>
  </si>
  <si>
    <t>10680991877889819891628182477</t>
  </si>
  <si>
    <t>7393273998497538351628145873</t>
  </si>
  <si>
    <t>1340485293915235781628150468</t>
  </si>
  <si>
    <t>88166390478653040861628146514</t>
  </si>
  <si>
    <t>8484217338277138881628144013</t>
  </si>
  <si>
    <t>29631960877311915981628143406</t>
  </si>
  <si>
    <t>14337257421979146341628150314</t>
  </si>
  <si>
    <t>58355005984462372571628139295</t>
  </si>
  <si>
    <t>15572088436855839241628163203</t>
  </si>
  <si>
    <t>5202511597145761871628158690</t>
  </si>
  <si>
    <t>41155662001416444011628177009</t>
  </si>
  <si>
    <t>8583004292002396931628154960</t>
  </si>
  <si>
    <t>86105577037336142071628169833</t>
  </si>
  <si>
    <t>69604265956579113501628143134</t>
  </si>
  <si>
    <t>91709940618954508741628187236</t>
  </si>
  <si>
    <t>76322735679962963091628192628</t>
  </si>
  <si>
    <t>14809372897308083141628174432</t>
  </si>
  <si>
    <t>13925749260956244171628154110</t>
  </si>
  <si>
    <t>51513793053891803521628192609</t>
  </si>
  <si>
    <t>54911152128227774011628181413</t>
  </si>
  <si>
    <t>82638446133256564281628166823</t>
  </si>
  <si>
    <t>13699896043419048131628141615</t>
  </si>
  <si>
    <t>43589041392838811841628166194</t>
  </si>
  <si>
    <t>14809372897308083141628169416</t>
  </si>
  <si>
    <t>21015847772443861531628151902</t>
  </si>
  <si>
    <t>15983834839727145041628182820</t>
  </si>
  <si>
    <t>48917611509359568061628151547</t>
  </si>
  <si>
    <t>4612330004783986981628191088</t>
  </si>
  <si>
    <t>20958347308627457741628152177</t>
  </si>
  <si>
    <t>77377739291694551501628147025</t>
  </si>
  <si>
    <t>49905423149424850571628192452</t>
  </si>
  <si>
    <t>56070071657601187061628141923</t>
  </si>
  <si>
    <t>34216682300705976751628173044</t>
  </si>
  <si>
    <t>17468413650205633641628142339</t>
  </si>
  <si>
    <t>10680991877889819891628174539</t>
  </si>
  <si>
    <t>13196881113117795011628141228</t>
  </si>
  <si>
    <t>91927665911560882651628150421</t>
  </si>
  <si>
    <t>79374708645557828871628154887</t>
  </si>
  <si>
    <t>70460852301616470891628164834</t>
  </si>
  <si>
    <t>33817849747888843331628141426</t>
  </si>
  <si>
    <t>133382092095412091621628163679</t>
  </si>
  <si>
    <t>86756199470976030261628158933</t>
  </si>
  <si>
    <t>89398689223711075991628170782</t>
  </si>
  <si>
    <t>4988416368023365181628181330</t>
  </si>
  <si>
    <t>66537906139286486171628151745</t>
  </si>
  <si>
    <t>6091693994837995321628141735</t>
  </si>
  <si>
    <t>57833050935527964881628186106</t>
  </si>
  <si>
    <t>50566336024451579021628186125</t>
  </si>
  <si>
    <t>22881353717815397111628188649</t>
  </si>
  <si>
    <t>6172489158505713831628167874</t>
  </si>
  <si>
    <t>36790022735664324641628149243</t>
  </si>
  <si>
    <t>45310791561536160391628152706</t>
  </si>
  <si>
    <t>31589454542436194231628143919</t>
  </si>
  <si>
    <t>82188891648717975941628164844</t>
  </si>
  <si>
    <t>82188891648717975941628160500</t>
  </si>
  <si>
    <t>1557885113825904551628165123</t>
  </si>
  <si>
    <t>7843572328113271881628163868</t>
  </si>
  <si>
    <t>54582556592866259781628143290</t>
  </si>
  <si>
    <t>72629208202183034811628159263</t>
  </si>
  <si>
    <t>80646823970837858281628143468</t>
  </si>
  <si>
    <t>8427131725437310411628160093</t>
  </si>
  <si>
    <t>60017917463275784941628172124</t>
  </si>
  <si>
    <t>74429218645089662731628145028</t>
  </si>
  <si>
    <t>10139562532389978931628141125</t>
  </si>
  <si>
    <t>79338632638289547791628163744</t>
  </si>
  <si>
    <t>66597825829011580801628156409</t>
  </si>
  <si>
    <t>10816398753099653181628147213</t>
  </si>
  <si>
    <t>43433022495418389551628163734</t>
  </si>
  <si>
    <t>82188891648717975941628152370</t>
  </si>
  <si>
    <t>99118292640237738571628184742</t>
  </si>
  <si>
    <t>31414020633199483421628148946</t>
  </si>
  <si>
    <t>6780082634387378771628152735</t>
  </si>
  <si>
    <t>77403472072952458091628155200</t>
  </si>
  <si>
    <t>40733362992759153841628153938</t>
  </si>
  <si>
    <t>8427131725437310411628158179</t>
  </si>
  <si>
    <t>91913906381527281881628163452</t>
  </si>
  <si>
    <t>65973122449575505941628156649</t>
  </si>
  <si>
    <t>552695778221648071628154281</t>
  </si>
  <si>
    <t>8723635565816346851628140169</t>
  </si>
  <si>
    <t>80363747873197558551628150942</t>
  </si>
  <si>
    <t>77403472072952458091628142736</t>
  </si>
  <si>
    <t>82188891648717975941628156867</t>
  </si>
  <si>
    <t>87981899299493062701628187466</t>
  </si>
  <si>
    <t>46714447089533931391628145655</t>
  </si>
  <si>
    <t>8427131725437310411628181411</t>
  </si>
  <si>
    <t>85264846809465824131628150192</t>
  </si>
  <si>
    <t>79168569499369279851628141286</t>
  </si>
  <si>
    <t>57872731708899681831628190931</t>
  </si>
  <si>
    <t>2800039133821271751628163721</t>
  </si>
  <si>
    <t>83979797748796001921628145210</t>
  </si>
  <si>
    <t>67343559068195967011628175446</t>
  </si>
  <si>
    <t>4895808927439043441628141976</t>
  </si>
  <si>
    <t>56631428092039689241628145852</t>
  </si>
  <si>
    <t>39164261158449287111628149431</t>
  </si>
  <si>
    <t>22433874046046463491628152861</t>
  </si>
  <si>
    <t>161496824333823232611628188791</t>
  </si>
  <si>
    <t>79250674456129294181628146169</t>
  </si>
  <si>
    <t>45825743838309028051628153876</t>
  </si>
  <si>
    <t>11016664917943823411628148876</t>
  </si>
  <si>
    <t>59633516086521198011628168555</t>
  </si>
  <si>
    <t>66408812994450934361628154248</t>
  </si>
  <si>
    <t>22724732409556342221628143659</t>
  </si>
  <si>
    <t>46958649996017071881628147666</t>
  </si>
  <si>
    <t>19819288953394197021628143728</t>
  </si>
  <si>
    <t>82163627062038429231628187328</t>
  </si>
  <si>
    <t>25886915524423432671628141050</t>
  </si>
  <si>
    <t>54464994404442787371628145618</t>
  </si>
  <si>
    <t>16881910912150961611628151300</t>
  </si>
  <si>
    <t>81428117691114357921628143321</t>
  </si>
  <si>
    <t>82071524022399973641628146600</t>
  </si>
  <si>
    <t>758805890012577161628141667</t>
  </si>
  <si>
    <t>31463533054384079001628143268</t>
  </si>
  <si>
    <t>46958649996017071881628147657</t>
  </si>
  <si>
    <t>46162664609428148651628163728</t>
  </si>
  <si>
    <t>39164261158449287111628149346</t>
  </si>
  <si>
    <t>70686543684596112771628148662</t>
  </si>
  <si>
    <t>46913137817154733221628148654</t>
  </si>
  <si>
    <t>10081420585171556181628163875</t>
  </si>
  <si>
    <t>71047758164854926151628171762</t>
  </si>
  <si>
    <t>85344582963497824661628147861</t>
  </si>
  <si>
    <t>36908846356865832271628190937</t>
  </si>
  <si>
    <t>5781756656533992621628168640</t>
  </si>
  <si>
    <t>89357489792967978801628148316</t>
  </si>
  <si>
    <t>17747072846208716231628178351</t>
  </si>
  <si>
    <t>150791401492430095951628152813</t>
  </si>
  <si>
    <t>18477613153788419781628140658</t>
  </si>
  <si>
    <t>159078880271343974251628140999</t>
  </si>
  <si>
    <t>3406516819854230241628152692</t>
  </si>
  <si>
    <t>76131254870790571351628146409</t>
  </si>
  <si>
    <t>8088572338401288041628160705</t>
  </si>
  <si>
    <t>45934935479069857051628163281</t>
  </si>
  <si>
    <t>46571302143160141911628146251</t>
  </si>
  <si>
    <t>50763795299048861021628182741</t>
  </si>
  <si>
    <t>28110515828483077681628181260</t>
  </si>
  <si>
    <t>10335161927180435331628149918</t>
  </si>
  <si>
    <t>49362755148646013361628176461</t>
  </si>
  <si>
    <t>20235346902166819171628194194</t>
  </si>
  <si>
    <t>33293751080784680641628146099</t>
  </si>
  <si>
    <t>8325299081646880371628141737</t>
  </si>
  <si>
    <t>72362429315093316251628145321</t>
  </si>
  <si>
    <t>67972650272414398541628153616</t>
  </si>
  <si>
    <t>74005432074509714371628149103</t>
  </si>
  <si>
    <t>7448970790842907711628155221</t>
  </si>
  <si>
    <t>90163712921737304211628144246</t>
  </si>
  <si>
    <t>57224167981933864631628144603</t>
  </si>
  <si>
    <t>49821247417086954641628167034</t>
  </si>
  <si>
    <t>37078364653171111421628164575</t>
  </si>
  <si>
    <t>34431380156757915801628141746</t>
  </si>
  <si>
    <t>56191353287844480281628159230</t>
  </si>
  <si>
    <t>18222518596343392881628141275</t>
  </si>
  <si>
    <t>90809497246471965431628142352</t>
  </si>
  <si>
    <t>56888896349407601291628156066</t>
  </si>
  <si>
    <t>89497384050394111491628186029</t>
  </si>
  <si>
    <t>6471533644113609421628144388</t>
  </si>
  <si>
    <t>48461964613909495471628185083</t>
  </si>
  <si>
    <t>49362755148646013361628176483</t>
  </si>
  <si>
    <t>81393990483330769001628154284</t>
  </si>
  <si>
    <t>89497384050394111491628197494</t>
  </si>
  <si>
    <t>58607847702603119791628147524</t>
  </si>
  <si>
    <t>6729138055066644181628192587</t>
  </si>
  <si>
    <t>36206136148984930261628140654</t>
  </si>
  <si>
    <t>148472862369191649151628143984</t>
  </si>
  <si>
    <t>80890156975043212961628145826</t>
  </si>
  <si>
    <t>10400733837213021391628174464</t>
  </si>
  <si>
    <t>36461236676436810791628192611</t>
  </si>
  <si>
    <t>10277451954941808041628145604</t>
  </si>
  <si>
    <t>7663861104312004381628144898</t>
  </si>
  <si>
    <t>23277792127073989351628141122</t>
  </si>
  <si>
    <t>9771731925343872891628188218</t>
  </si>
  <si>
    <t>52675497010708796241628142499</t>
  </si>
  <si>
    <t>62015920787594692051628145283</t>
  </si>
  <si>
    <t>20746427136849661941628142390</t>
  </si>
  <si>
    <t>18937896724392631721628155844</t>
  </si>
  <si>
    <t>19586586551598094551628140978</t>
  </si>
  <si>
    <t>56662123536467513821628139163</t>
  </si>
  <si>
    <t>487522355345808401628142697</t>
  </si>
  <si>
    <t>18245673838322661861628148427</t>
  </si>
  <si>
    <t>48793927790192088811628162231</t>
  </si>
  <si>
    <t>54114229622092744771628151862</t>
  </si>
  <si>
    <t>16659934288586409561628190624</t>
  </si>
  <si>
    <t>14272557562186632721628143982</t>
  </si>
  <si>
    <t>73656691209794672871628142621</t>
  </si>
  <si>
    <t>29356628219199820491628150755</t>
  </si>
  <si>
    <t>78408413674835552611628151637</t>
  </si>
  <si>
    <t>54114229622092744771628168769</t>
  </si>
  <si>
    <t>82742356553506236131628155421</t>
  </si>
  <si>
    <t>2440520306127265101628142449</t>
  </si>
  <si>
    <t>157783610615228980811628172270</t>
  </si>
  <si>
    <t>17919621997838663431628143591</t>
  </si>
  <si>
    <t>31742811203056184771628151344</t>
  </si>
  <si>
    <t>14413179344123316841628175014</t>
  </si>
  <si>
    <t>51568914105826971361628152494</t>
  </si>
  <si>
    <t>18326533512874840751628147544</t>
  </si>
  <si>
    <t>22213414104792877551628156682</t>
  </si>
  <si>
    <t>22213414104792877551628140935</t>
  </si>
  <si>
    <t>91907770549302708501628153248</t>
  </si>
  <si>
    <t>46387299086971016581628192668</t>
  </si>
  <si>
    <t>91907770549302708501628155110</t>
  </si>
  <si>
    <t>43710285821932545361628173816</t>
  </si>
  <si>
    <t>44492234704250661321628148205</t>
  </si>
  <si>
    <t>20610890080796049741628179699</t>
  </si>
  <si>
    <t>84183340457954679581628182284</t>
  </si>
  <si>
    <t>10613822325988039091628181247</t>
  </si>
  <si>
    <t>7220149879796896001628161695</t>
  </si>
  <si>
    <t>19714872929760962811628155352</t>
  </si>
  <si>
    <t>24386333708833728451628142661</t>
  </si>
  <si>
    <t>24386333708833728451628162690</t>
  </si>
  <si>
    <t>43204801206259682261628189798</t>
  </si>
  <si>
    <t>89632599756903581961628182367</t>
  </si>
  <si>
    <t>58888879782396438981628194803</t>
  </si>
  <si>
    <t>59961027872880879521628167092</t>
  </si>
  <si>
    <t>41756666653567256291628171710</t>
  </si>
  <si>
    <t>126331502914223338281628151193</t>
  </si>
  <si>
    <t>116842923031442034841628163638</t>
  </si>
  <si>
    <t>52694453664897080601628149227</t>
  </si>
  <si>
    <t>47423396982938989481628147702</t>
  </si>
  <si>
    <t>35022933432027851641628147169</t>
  </si>
  <si>
    <t>27915386874296244821628150412</t>
  </si>
  <si>
    <t>27915386874296244821628142275</t>
  </si>
  <si>
    <t>16440494273928720081628141597</t>
  </si>
  <si>
    <t>59827004792799084831628179461</t>
  </si>
  <si>
    <t>16071034830249178511628174587</t>
  </si>
  <si>
    <t>23632947439194489041628168135</t>
  </si>
  <si>
    <t>60055100069120250281628144071</t>
  </si>
  <si>
    <t>59549909952587098921628149640</t>
  </si>
  <si>
    <t>88164442667979566611628151808</t>
  </si>
  <si>
    <t>40063242567222937791628165875</t>
  </si>
  <si>
    <t>54973229257117740121628141462</t>
  </si>
  <si>
    <t>82205527818013329711628147949</t>
  </si>
  <si>
    <t>24701884913096960501628161205</t>
  </si>
  <si>
    <t>9375227416446017581628166171</t>
  </si>
  <si>
    <t>5760165168742106521628147039</t>
  </si>
  <si>
    <t>12190467153500348571628154289</t>
  </si>
  <si>
    <t>33426077906248209671628155086</t>
  </si>
  <si>
    <t>1542260108702236561628148522</t>
  </si>
  <si>
    <t>25501534594388711771628147178</t>
  </si>
  <si>
    <t>55142769234139841821628143268</t>
  </si>
  <si>
    <t>39780872415228306831628144944</t>
  </si>
  <si>
    <t>139293715554608449611628198381</t>
  </si>
  <si>
    <t>83173453115474320921628150944</t>
  </si>
  <si>
    <t>36235455442593743031628145081</t>
  </si>
  <si>
    <t>24102731563690163011628143960</t>
  </si>
  <si>
    <t>57435135105502973581628184991</t>
  </si>
  <si>
    <t>58732792939919556621628187858</t>
  </si>
  <si>
    <t>39192006389658813081628150239</t>
  </si>
  <si>
    <t>67849067871114952501628141595</t>
  </si>
  <si>
    <t>63767887081740505241628142341</t>
  </si>
  <si>
    <t>46556130686565468381628148541</t>
  </si>
  <si>
    <t>6968923326961127571628147410</t>
  </si>
  <si>
    <t>49862726965827685041628145535</t>
  </si>
  <si>
    <t>73641762633618213001628142204</t>
  </si>
  <si>
    <t>80470919290342503201628148387</t>
  </si>
  <si>
    <t>51383361640215291401628170807</t>
  </si>
  <si>
    <t>58644251244219584391628175149</t>
  </si>
  <si>
    <t>36570643237361329261628190840</t>
  </si>
  <si>
    <t>50650203206480607481628171786</t>
  </si>
  <si>
    <t>19333773094135659451628140512</t>
  </si>
  <si>
    <t>41159136543394924211628146759</t>
  </si>
  <si>
    <t>69402101030186006971628148295</t>
  </si>
  <si>
    <t>25513810126225319441628174640</t>
  </si>
  <si>
    <t>76253655898251814051628172342</t>
  </si>
  <si>
    <t>75532823290579633401628169964</t>
  </si>
  <si>
    <t>6635037765787427391628166778</t>
  </si>
  <si>
    <t>20093685222494784031628148172</t>
  </si>
  <si>
    <t>82638446133256564281628198612</t>
  </si>
  <si>
    <t>33327714866117799671628156291</t>
  </si>
  <si>
    <t>8127009375122596591628147793</t>
  </si>
  <si>
    <t>36129843613934228381628140114</t>
  </si>
  <si>
    <t>22881353717815397111628145539</t>
  </si>
  <si>
    <t>68413981698079134841628141975</t>
  </si>
  <si>
    <t>24274590384978281271628141069</t>
  </si>
  <si>
    <t>16547463354859964691628150926</t>
  </si>
  <si>
    <t>14546677450226030931628179506</t>
  </si>
  <si>
    <t>60226088257544156181628186125</t>
  </si>
  <si>
    <t>35881377007268144531628142177</t>
  </si>
  <si>
    <t>40834431819571212411628144861</t>
  </si>
  <si>
    <t>80363747873197558551628151003</t>
  </si>
  <si>
    <t>8823872629036566001628145334</t>
  </si>
  <si>
    <t>83252093966663509261628141946</t>
  </si>
  <si>
    <t>30065944902843560921628156417</t>
  </si>
  <si>
    <t>12786781014044031471628194154</t>
  </si>
  <si>
    <t>10007238210509290001628139574</t>
  </si>
  <si>
    <t>8175612771043632371628157822</t>
  </si>
  <si>
    <t>9346116901272800061628183629</t>
  </si>
  <si>
    <t>55095551695753265011628193041</t>
  </si>
  <si>
    <t>86918203532810776151628145397</t>
  </si>
  <si>
    <t>10700262063948684381628147925</t>
  </si>
  <si>
    <t>63703205132081412921628148488</t>
  </si>
  <si>
    <t>59288574034452483681628175758</t>
  </si>
  <si>
    <t>65973122449575505941628174056</t>
  </si>
  <si>
    <t>49668509360746320851628149176</t>
  </si>
  <si>
    <t>44014949162043017211628147103</t>
  </si>
  <si>
    <t>56922749496137603351628140299</t>
  </si>
  <si>
    <t>51899425196551998171628142242</t>
  </si>
  <si>
    <t>14879534065608421521628146368</t>
  </si>
  <si>
    <t>36351861468740062041628143731</t>
  </si>
  <si>
    <t>52153942553296535571628150339</t>
  </si>
  <si>
    <t>991693362039319371628172606</t>
  </si>
  <si>
    <t>58393876726840746241628150528</t>
  </si>
  <si>
    <t>44814400931272915301628156556</t>
  </si>
  <si>
    <t>92174040052962235441628182948</t>
  </si>
  <si>
    <t>63230405855325375211628142260</t>
  </si>
  <si>
    <t>60271717002171896551628153474</t>
  </si>
  <si>
    <t>50110759566140507831628189530</t>
  </si>
  <si>
    <t>13880219687027066191628177282</t>
  </si>
  <si>
    <t>68877846241028469791628189198</t>
  </si>
  <si>
    <t>18757077785180672241628169919</t>
  </si>
  <si>
    <t>149286557291518236611628153165</t>
  </si>
  <si>
    <t>10444569261278285831628155499</t>
  </si>
  <si>
    <t>90163712921737304211628144467</t>
  </si>
  <si>
    <t>33667136381864851581628166692</t>
  </si>
  <si>
    <t>66799938614865901961628191784</t>
  </si>
  <si>
    <t>80657588103857597151628152873</t>
  </si>
  <si>
    <t>45934935479069857051628150923</t>
  </si>
  <si>
    <t>55711046966113723021628145375</t>
  </si>
  <si>
    <t>3596687749708345241628139824</t>
  </si>
  <si>
    <t>9565095250526414061628144099</t>
  </si>
  <si>
    <t>55711046966113723021628145931</t>
  </si>
  <si>
    <t>62552242416346439661628147716</t>
  </si>
  <si>
    <t>78373833604645192141628143666</t>
  </si>
  <si>
    <t>26782890498792473871628159017</t>
  </si>
  <si>
    <t>90433963473866413611628158936</t>
  </si>
  <si>
    <t>5163138085788052261628161003</t>
  </si>
  <si>
    <t>56910293658940131061628186718</t>
  </si>
  <si>
    <t>56799103658577310241628144989</t>
  </si>
  <si>
    <t>52368560308226270851628141338</t>
  </si>
  <si>
    <t>57987183954422819401628139280</t>
  </si>
  <si>
    <t>73749889036548441061628194659</t>
  </si>
  <si>
    <t>45557495642819984661628148438</t>
  </si>
  <si>
    <t>63071868304508555031628147283</t>
  </si>
  <si>
    <t>81283753146851107371628146108</t>
  </si>
  <si>
    <t>54114229622092744771628197519</t>
  </si>
  <si>
    <t>54114229622092744771628160013</t>
  </si>
  <si>
    <t>1936700241490608841628163353</t>
  </si>
  <si>
    <t>23943094801894994191628182409</t>
  </si>
  <si>
    <t>177395314243260402251628150144</t>
  </si>
  <si>
    <t>60789057065913647241628144109</t>
  </si>
  <si>
    <t>91907770549302708501628149866</t>
  </si>
  <si>
    <t>68334686251363191251628187486</t>
  </si>
  <si>
    <t>82699364918715479071628142490</t>
  </si>
  <si>
    <t>10025765883553741511628146821</t>
  </si>
  <si>
    <t>34445931248260649981628184575</t>
  </si>
  <si>
    <t>42084673649451704151628161940</t>
  </si>
  <si>
    <t>53192361277802805301628133160</t>
  </si>
  <si>
    <t>56949481201034521791628152899</t>
  </si>
  <si>
    <t>23122182369568577691628148153</t>
  </si>
  <si>
    <t>70045629122533902931628164529</t>
  </si>
  <si>
    <t>37003079829125509061628141566</t>
  </si>
  <si>
    <t>20076381529657511881628144028</t>
  </si>
  <si>
    <t>78263294503645702221628172451</t>
  </si>
  <si>
    <t>91399564678552388551628159547</t>
  </si>
  <si>
    <t>45396761945957913501628168085</t>
  </si>
  <si>
    <t>6000810683098389191628142666</t>
  </si>
  <si>
    <t>38967349406457815271628139553</t>
  </si>
  <si>
    <t>7663351935836792581628191044</t>
  </si>
  <si>
    <t>27817427001671858181628141521</t>
  </si>
  <si>
    <t>34559907740085374291628152605</t>
  </si>
  <si>
    <t>76074922767136543051628145700</t>
  </si>
  <si>
    <t>75593304075367512221628152511</t>
  </si>
  <si>
    <t>59718968669952900451628143448</t>
  </si>
  <si>
    <t>53840395134600645481628166780</t>
  </si>
  <si>
    <t>52461546135285209321628185096</t>
  </si>
  <si>
    <t>72832454343914094971628151137</t>
  </si>
  <si>
    <t>28040446418985146751628169960</t>
  </si>
  <si>
    <t>19328264369159729871628141575</t>
  </si>
  <si>
    <t>87216173374362236281628154157</t>
  </si>
  <si>
    <t>7845900973871007801628183162</t>
  </si>
  <si>
    <t>3766744703198349471628142361</t>
  </si>
  <si>
    <t>84663401579971523231628163904</t>
  </si>
  <si>
    <t>44704467549616606461628150125</t>
  </si>
  <si>
    <t>51628760051280552831628154498</t>
  </si>
  <si>
    <t>19670872063429782681628191046</t>
  </si>
  <si>
    <t>25604699794815052541628175852</t>
  </si>
  <si>
    <t>2320376112479746411628157541</t>
  </si>
  <si>
    <t>45764302011698529381628149357</t>
  </si>
  <si>
    <t>63689311858088768881628153205</t>
  </si>
  <si>
    <t>64398330170321974671628154013</t>
  </si>
  <si>
    <t>79168569499369279851628150912</t>
  </si>
  <si>
    <t>37722371058887254821628156765</t>
  </si>
  <si>
    <t>31589454542436194231628177742</t>
  </si>
  <si>
    <t>65973122449575505941628139699</t>
  </si>
  <si>
    <t>31414020633199483421628154514</t>
  </si>
  <si>
    <t>31589454542436194231628178319</t>
  </si>
  <si>
    <t>70991160975762335021628147448</t>
  </si>
  <si>
    <t>63794249850141118921628147897</t>
  </si>
  <si>
    <t>58930610930185322721628142003</t>
  </si>
  <si>
    <t>2859566778998433801628162587</t>
  </si>
  <si>
    <t>30404442356239103101628147360</t>
  </si>
  <si>
    <t>10511404363938584151628198363</t>
  </si>
  <si>
    <t>34253247977263293951628152981</t>
  </si>
  <si>
    <t>24013462343481777951628146053</t>
  </si>
  <si>
    <t>52016528811368096791628174038</t>
  </si>
  <si>
    <t>152645668457703996731628152374</t>
  </si>
  <si>
    <t>28932746128577968561628141818</t>
  </si>
  <si>
    <t>82801126910299730721628149849</t>
  </si>
  <si>
    <t>61469258295122872771628165819</t>
  </si>
  <si>
    <t>86783778400598634391628175532</t>
  </si>
  <si>
    <t>36781782884560331591628144936</t>
  </si>
  <si>
    <t>59519544490854660251628145070</t>
  </si>
  <si>
    <t>46349136455531590431628173665</t>
  </si>
  <si>
    <t>37212754634952108401628150227</t>
  </si>
  <si>
    <t>561382993809477861628170529</t>
  </si>
  <si>
    <t>3406516819854230241628143634</t>
  </si>
  <si>
    <t>59094364753875118761628143362</t>
  </si>
  <si>
    <t>39744479887052947661628142008</t>
  </si>
  <si>
    <t>72660532687187188081628147547</t>
  </si>
  <si>
    <t>43778618758298251031628154068</t>
  </si>
  <si>
    <t>62584292922598084161628149748</t>
  </si>
  <si>
    <t>11467369508972776341628175044</t>
  </si>
  <si>
    <t>23781744734690482301628141011</t>
  </si>
  <si>
    <t>35861578925947972861628165645</t>
  </si>
  <si>
    <t>4284672275419127721628168079</t>
  </si>
  <si>
    <t>63536344063478494751628143676</t>
  </si>
  <si>
    <t>75867073751901709271628167478</t>
  </si>
  <si>
    <t>55109787922906666281628174352</t>
  </si>
  <si>
    <t>9037687096365428381628187242</t>
  </si>
  <si>
    <t>34445931248260649981628160586</t>
  </si>
  <si>
    <t>13346657316595197991628166415</t>
  </si>
  <si>
    <t>52838196857235750481628190044</t>
  </si>
  <si>
    <t>69458800697117089451628171600</t>
  </si>
  <si>
    <t>138744903843175062651628140068</t>
  </si>
  <si>
    <t>61629822297458333161628149094</t>
  </si>
  <si>
    <t>836517568024128911628148067</t>
  </si>
  <si>
    <t>11964582238926115821628148989</t>
  </si>
  <si>
    <t>37620337787316833061628139568</t>
  </si>
  <si>
    <t>43902742282165128791628152557</t>
  </si>
  <si>
    <t>11779126220639857151628150987</t>
  </si>
  <si>
    <t>69401603286387720451628149995</t>
  </si>
  <si>
    <t>63244904891809816651628144757</t>
  </si>
  <si>
    <t>902372000925915491628140990</t>
  </si>
  <si>
    <t>11407951342261680941628141858</t>
  </si>
  <si>
    <t>3007352394866898921628164720</t>
  </si>
  <si>
    <t>91696651689585395461628165805</t>
  </si>
  <si>
    <t>63767887081740505241628142570</t>
  </si>
  <si>
    <t>49868018193738129521628191962</t>
  </si>
  <si>
    <t>46454301521422866951628142934</t>
  </si>
  <si>
    <t>72493507164263974981628150902</t>
  </si>
  <si>
    <t>83749695391381222891628140086</t>
  </si>
  <si>
    <t>40785602550894646751628141217</t>
  </si>
  <si>
    <t>7579273312555263661628152813</t>
  </si>
  <si>
    <t>78047240554836082181628171422</t>
  </si>
  <si>
    <t>42672903350991912211628143550</t>
  </si>
  <si>
    <t>81737991422134330691628140885</t>
  </si>
  <si>
    <t>57772608557606443861628170634</t>
  </si>
  <si>
    <t>66742842994896385811628174524</t>
  </si>
  <si>
    <t>62839106889703923791628177243</t>
  </si>
  <si>
    <t>4558026886556569941628142558</t>
  </si>
  <si>
    <t>45398349709521234561628153870</t>
  </si>
  <si>
    <t>56537856904095082261628151174</t>
  </si>
  <si>
    <t>35122101306932823521628148155</t>
  </si>
  <si>
    <t>37722371058887254821628168663</t>
  </si>
  <si>
    <t>50494241948961057511628148000</t>
  </si>
  <si>
    <t>934504197455741911628163378</t>
  </si>
  <si>
    <t>63306530928913828941628152574</t>
  </si>
  <si>
    <t>36979624024879647851628148856</t>
  </si>
  <si>
    <t>32399631532178700431628148236</t>
  </si>
  <si>
    <t>10511404363938584151628199184</t>
  </si>
  <si>
    <t>161496824333823232611628160889</t>
  </si>
  <si>
    <t>18477613153788419781628163741</t>
  </si>
  <si>
    <t>2103424987078479321628141240</t>
  </si>
  <si>
    <t>20235346902166819171628160318</t>
  </si>
  <si>
    <t>46638536677903282721628148177</t>
  </si>
  <si>
    <t>41946570705727357561628162140</t>
  </si>
  <si>
    <t>34342606060298478061628171078</t>
  </si>
  <si>
    <t>24065769504057032451628159550</t>
  </si>
  <si>
    <t>660220628086446901628191829</t>
  </si>
  <si>
    <t>36268755698431808031628149000</t>
  </si>
  <si>
    <t>55711046966113723021628146106</t>
  </si>
  <si>
    <t>44399914554026539161628141792</t>
  </si>
  <si>
    <t>82619608149123060691628142489</t>
  </si>
  <si>
    <t>58443577358399248201628144251</t>
  </si>
  <si>
    <t>5076484242703891941628160492</t>
  </si>
  <si>
    <t>88235374954892065421628173983</t>
  </si>
  <si>
    <t>49167148765827215101628142531</t>
  </si>
  <si>
    <t>71016065730467441041628147933</t>
  </si>
  <si>
    <t>46507448373930336341628193554</t>
  </si>
  <si>
    <t>51628401507407213751628143611</t>
  </si>
  <si>
    <t>575651991808574141628148303</t>
  </si>
  <si>
    <t>79907089040207405741628195476</t>
  </si>
  <si>
    <t>15416558952263689921628169420</t>
  </si>
  <si>
    <t>92022210339471096031628149990</t>
  </si>
  <si>
    <t>2835866806034166251628149478</t>
  </si>
  <si>
    <t>79474234591129880281628140739</t>
  </si>
  <si>
    <t>42958766624599338911628171343</t>
  </si>
  <si>
    <t>32295764147558213431628140950</t>
  </si>
  <si>
    <t>130190825818005434641628175932</t>
  </si>
  <si>
    <t>61051496532915216381628138956</t>
  </si>
  <si>
    <t>56641155463179026821628164960</t>
  </si>
  <si>
    <t>55578783749051240741628148972</t>
  </si>
  <si>
    <t>69072671197435150981628191198</t>
  </si>
  <si>
    <t>28833672829470925091628139554</t>
  </si>
  <si>
    <t>55936245802447291541628149736</t>
  </si>
  <si>
    <t>63767887081740505241628142373</t>
  </si>
  <si>
    <t>5810577690976274541628145475</t>
  </si>
  <si>
    <t>71955776700497209241628170859</t>
  </si>
  <si>
    <t>92016139188418920121628142897</t>
  </si>
  <si>
    <t>85751535753481087241628143031</t>
  </si>
  <si>
    <t>39969642860042863811628164681</t>
  </si>
  <si>
    <t>16211401491370473971628144655</t>
  </si>
  <si>
    <t>59053702674161698581628176390</t>
  </si>
  <si>
    <t>91101800050529065861628142686</t>
  </si>
  <si>
    <t>15506868198836540041628150648</t>
  </si>
  <si>
    <t>72684710904919873781628158446</t>
  </si>
  <si>
    <t>12160511474500196891628155866</t>
  </si>
  <si>
    <t>22233596199128755651628152869</t>
  </si>
  <si>
    <t>41494810743258950411628159416</t>
  </si>
  <si>
    <t>45683873251399982661628154328</t>
  </si>
  <si>
    <t>31589454542436194231628178204</t>
  </si>
  <si>
    <t>79992812249566978571628165167</t>
  </si>
  <si>
    <t>8427131725437310411628185432</t>
  </si>
  <si>
    <t>75869069192774549411628186785</t>
  </si>
  <si>
    <t>30876816130797873991628171368</t>
  </si>
  <si>
    <t>76939088913145143111628155145</t>
  </si>
  <si>
    <t>17807725601423498191628190206</t>
  </si>
  <si>
    <t>18458864332942684961628145308</t>
  </si>
  <si>
    <t>53891892264988251561628159813</t>
  </si>
  <si>
    <t>39164261158449287111628149473</t>
  </si>
  <si>
    <t>85202051295623381131628190660</t>
  </si>
  <si>
    <t>20188416739416131241628159271</t>
  </si>
  <si>
    <t>44866710841209335941628144864</t>
  </si>
  <si>
    <t>62993148984266295781628147149</t>
  </si>
  <si>
    <t>15880564756176538321628160582</t>
  </si>
  <si>
    <t>162766033012966329251628141883</t>
  </si>
  <si>
    <t>43271183920032270801628167437</t>
  </si>
  <si>
    <t>87687988931565080151628175983</t>
  </si>
  <si>
    <t>74014471563328598281628147957</t>
  </si>
  <si>
    <t>86028348714990618781628142204</t>
  </si>
  <si>
    <t>3695001526816940661628157711</t>
  </si>
  <si>
    <t>46466384123707757411628147394</t>
  </si>
  <si>
    <t>48745126095442127011628147940</t>
  </si>
  <si>
    <t>34245786158564195291628148309</t>
  </si>
  <si>
    <t>9081960349404693221628143693</t>
  </si>
  <si>
    <t>34215197015191018121628172154</t>
  </si>
  <si>
    <t>87729025927345256211628141752</t>
  </si>
  <si>
    <t>81238950281432549321628149148</t>
  </si>
  <si>
    <t>82699364918715479071628123660</t>
  </si>
  <si>
    <t>26986361868727873351628176586</t>
  </si>
  <si>
    <t>10580257800828701641628145561</t>
  </si>
  <si>
    <t>105475292087335079411628142072</t>
  </si>
  <si>
    <t>33962378532725412111628145694</t>
  </si>
  <si>
    <t>58226715869689570621628139659</t>
  </si>
  <si>
    <t>64020804649539037391628146798</t>
  </si>
  <si>
    <t>32639089101554193061628163755</t>
  </si>
  <si>
    <t>53102932519611518251628142330</t>
  </si>
  <si>
    <t>91399564678552388551628157142</t>
  </si>
  <si>
    <t>78062120812630172931628143447</t>
  </si>
  <si>
    <t>55297401930181193191628144799</t>
  </si>
  <si>
    <t>20032465403129868301628155723</t>
  </si>
  <si>
    <t>47494115552051554551628152839</t>
  </si>
  <si>
    <t>139293715554608449611628142737</t>
  </si>
  <si>
    <t>51436655011762981591628142259</t>
  </si>
  <si>
    <t>11382759512226490181628160312</t>
  </si>
  <si>
    <t>4558026886556569941628139805</t>
  </si>
  <si>
    <t>88144345485297334921628151672</t>
  </si>
  <si>
    <t>139955021776777317211628145598</t>
  </si>
  <si>
    <t>64513469782440396581628186587</t>
  </si>
  <si>
    <t>84012893779005521691628150821</t>
  </si>
  <si>
    <t>18686548254946196741628190761</t>
  </si>
  <si>
    <t>69071830944078920711628157202</t>
  </si>
  <si>
    <t>82121724759595868091628153444</t>
  </si>
  <si>
    <t>177897269613189563561628186249</t>
  </si>
  <si>
    <t>9063848257561628941628157105</t>
  </si>
  <si>
    <t>86757093038876187171628171371</t>
  </si>
  <si>
    <t>26706521900247598551628142130</t>
  </si>
  <si>
    <t>61728774736185666661628151313</t>
  </si>
  <si>
    <t>38999664182041724381628174301</t>
  </si>
  <si>
    <t>41271254260139844021628165787</t>
  </si>
  <si>
    <t>75505985070955639201628148215</t>
  </si>
  <si>
    <t>42293228757421720421628156815</t>
  </si>
  <si>
    <t>64807423357130210521628150092</t>
  </si>
  <si>
    <t>49821247417086954641628167056</t>
  </si>
  <si>
    <t>1389428035391403771628184354</t>
  </si>
  <si>
    <t>42006025754410503371628176501</t>
  </si>
  <si>
    <t>40052869791720187661628154449</t>
  </si>
  <si>
    <t>59880860117515357541628141404</t>
  </si>
  <si>
    <t>84680906363186986631628180539</t>
  </si>
  <si>
    <t>83744028912178986221628179724</t>
  </si>
  <si>
    <t>6669376330458107961628150913</t>
  </si>
  <si>
    <t>73749889036548441061628163371</t>
  </si>
  <si>
    <t>74346117470208381171628146039</t>
  </si>
  <si>
    <t>85026387992213982041628150464</t>
  </si>
  <si>
    <t>81877616342164858451628152792</t>
  </si>
  <si>
    <t>18404468958824708201628145063</t>
  </si>
  <si>
    <t>61904985905625979621628146167</t>
  </si>
  <si>
    <t>13859353576272180331628158968</t>
  </si>
  <si>
    <t>59552873264993322911628178974</t>
  </si>
  <si>
    <t>31277118978308500241628156783</t>
  </si>
  <si>
    <t>44842849119495377981628146386</t>
  </si>
  <si>
    <t>18932364806388336291628145543</t>
  </si>
  <si>
    <t>3742874735484201451628145844</t>
  </si>
  <si>
    <t>42680838088315608581628145185</t>
  </si>
  <si>
    <t>56793662278367175081628145062</t>
  </si>
  <si>
    <t>13522350169985931961628152496</t>
  </si>
  <si>
    <t>2417540212429492731628162265</t>
  </si>
  <si>
    <t>62839106889703923791628190749</t>
  </si>
  <si>
    <t>80952991272966309791628152010</t>
  </si>
  <si>
    <t>51147197623584391791628146957</t>
  </si>
  <si>
    <t>121496285267037493351628139611</t>
  </si>
  <si>
    <t>69986859238366149891628144876</t>
  </si>
  <si>
    <t>121496285267037493351628176372</t>
  </si>
  <si>
    <t>78509728345465950361628142768</t>
  </si>
  <si>
    <t>10816398753099653181628151546</t>
  </si>
  <si>
    <t>78509728345465950361628142090</t>
  </si>
  <si>
    <t>40321174956399247391628159306</t>
  </si>
  <si>
    <t>98136766576286231161628167934</t>
  </si>
  <si>
    <t>3495016467771466691628141304</t>
  </si>
  <si>
    <t>11767565002586063971628163396</t>
  </si>
  <si>
    <t>36414531698821392711628146311</t>
  </si>
  <si>
    <t>71271404499715449301628143620</t>
  </si>
  <si>
    <t>32619485238727960111628192111</t>
  </si>
  <si>
    <t>20235346902166819171628169564</t>
  </si>
  <si>
    <t>44482698845958264651628176224</t>
  </si>
  <si>
    <t>73749889036548441061628148023</t>
  </si>
  <si>
    <t>85145709914637315511628148521</t>
  </si>
  <si>
    <t>30605805670426605241628157607</t>
  </si>
  <si>
    <t>7220149879796896001628161180</t>
  </si>
  <si>
    <t>41884339409678387511628181810</t>
  </si>
  <si>
    <t>62852632643777210701628164340</t>
  </si>
  <si>
    <t>32100702066011738711628172233</t>
  </si>
  <si>
    <t>53573511407105031731628162909</t>
  </si>
  <si>
    <t>84891475037857955551628168167</t>
  </si>
  <si>
    <t>175100250545930592111628139444</t>
  </si>
  <si>
    <t>29093392164739802651628142961</t>
  </si>
  <si>
    <t>41115503069356117781628152201</t>
  </si>
  <si>
    <t>3980001426137129381628147762</t>
  </si>
  <si>
    <t>68830426752650141481628150653</t>
  </si>
  <si>
    <t>30673913457832786551628148376</t>
  </si>
  <si>
    <t>17468413650205633641628141836</t>
  </si>
  <si>
    <t>54911152128227774011628154580</t>
  </si>
  <si>
    <t>26254476248736837711628142045</t>
  </si>
  <si>
    <t>1473257464502129251628144340</t>
  </si>
  <si>
    <t>37384001380551058551628159300</t>
  </si>
  <si>
    <t>33820477322780067701628146578</t>
  </si>
  <si>
    <t>31414020633199483421628166235</t>
  </si>
  <si>
    <t>74004791952414049281628176860</t>
  </si>
  <si>
    <t>50395439404592854751628195816</t>
  </si>
  <si>
    <t>76797695454402451311628149691</t>
  </si>
  <si>
    <t>62584292922598084161628148900</t>
  </si>
  <si>
    <t>83919261043797089151628150234</t>
  </si>
  <si>
    <t>43710285821932545361628150525</t>
  </si>
  <si>
    <t>88611165523211701981628114539</t>
  </si>
  <si>
    <t>16071034830249178511628149656</t>
  </si>
  <si>
    <t>45052920651518892411628147574</t>
  </si>
  <si>
    <t>60299650696547975831628148201</t>
  </si>
  <si>
    <t>91696651689585395461628161821</t>
  </si>
  <si>
    <t>5692072327734513421628139088</t>
  </si>
  <si>
    <t>69288120328916079451628153427</t>
  </si>
  <si>
    <t>6172489158505713831628168020</t>
  </si>
  <si>
    <t>2405971632426994551628191425</t>
  </si>
  <si>
    <t>77779605423030698471628142773</t>
  </si>
  <si>
    <t>45398349709521234561628151285</t>
  </si>
  <si>
    <t>30876816130797873991628183840</t>
  </si>
  <si>
    <t>35918581345122117101628153843</t>
  </si>
  <si>
    <t>85882274300273302791628144368</t>
  </si>
  <si>
    <t>45405976798715269721628199481</t>
  </si>
  <si>
    <t>51304098147510222001628147199</t>
  </si>
  <si>
    <t>14158590132541206761628177655</t>
  </si>
  <si>
    <t>41760502145264817631628140901</t>
  </si>
  <si>
    <t>49362755148646013361628152085</t>
  </si>
  <si>
    <t>45934935479069857051628145125</t>
  </si>
  <si>
    <t>31824850232117051881628151703</t>
  </si>
  <si>
    <t>79926539315227864531628144797</t>
  </si>
  <si>
    <t>67550993361359544961628148503</t>
  </si>
  <si>
    <t>81106477255044005781628175048</t>
  </si>
  <si>
    <t>35717959385670139531628164186</t>
  </si>
  <si>
    <t>4493407256754945781628162071</t>
  </si>
  <si>
    <t>31151975959716281781628184909</t>
  </si>
  <si>
    <t>54436904588134084061628138552</t>
  </si>
  <si>
    <t>82205527818013329711628142647</t>
  </si>
  <si>
    <t>5567237857589060321628142460</t>
  </si>
  <si>
    <t>57306331994541124381628146324</t>
  </si>
  <si>
    <t>66138756746473018291628170386</t>
  </si>
  <si>
    <t>4139372200609363661628142324</t>
  </si>
  <si>
    <t>60226088257544156181628140657</t>
  </si>
  <si>
    <t>31096912932794213181628144522</t>
  </si>
  <si>
    <t>71324808853247443721628145335</t>
  </si>
  <si>
    <t>80151174479429960281628143354</t>
  </si>
  <si>
    <t>88645689071897440381628193765</t>
  </si>
  <si>
    <t>28654875530722150911628194156</t>
  </si>
  <si>
    <t>18001305919257032831628153303</t>
  </si>
  <si>
    <t>34015923374351136871628141014</t>
  </si>
  <si>
    <t>64945132506931568101628149463</t>
  </si>
  <si>
    <t>78110170458606721461628168852</t>
  </si>
  <si>
    <t>61228641857744566101628192555</t>
  </si>
  <si>
    <t>30590949936896308181628166245</t>
  </si>
  <si>
    <t>37387271869297836421628154312</t>
  </si>
  <si>
    <t>7907336551346640081628139730</t>
  </si>
  <si>
    <t>82854270430438784461628153394</t>
  </si>
  <si>
    <t>7220149879796896001628142436</t>
  </si>
  <si>
    <t>43185396415166799291628136192</t>
  </si>
  <si>
    <t>73267863096023971831628163076</t>
  </si>
  <si>
    <t>68156569877382070241628140481</t>
  </si>
  <si>
    <t>51677326106552142301628143921</t>
  </si>
  <si>
    <t>81965789014261538291628140143</t>
  </si>
  <si>
    <t>28757029395772182061628173475</t>
  </si>
  <si>
    <t>42839370699914693951628157205</t>
  </si>
  <si>
    <t>57306331994541124381628194470</t>
  </si>
  <si>
    <t>94040850048804355631628140446</t>
  </si>
  <si>
    <t>22495481701185314911628146086</t>
  </si>
  <si>
    <t>17080579391688213951628142813</t>
  </si>
  <si>
    <t>22530604139843289601628141507</t>
  </si>
  <si>
    <t>25513810126225319441628168842</t>
  </si>
  <si>
    <t>489549150231422831628145283</t>
  </si>
  <si>
    <t>62839106889703923791628185503</t>
  </si>
  <si>
    <t>21078482998328124701628145854</t>
  </si>
  <si>
    <t>30687779416238853521628179131</t>
  </si>
  <si>
    <t>84372452506347373871628152445</t>
  </si>
  <si>
    <t>27882788459073871421628165907</t>
  </si>
  <si>
    <t>37387271869297836421628148574</t>
  </si>
  <si>
    <t>51223342368630939471628167370</t>
  </si>
  <si>
    <t>22451084323595502531628163277</t>
  </si>
  <si>
    <t>34523167601930498331628170360</t>
  </si>
  <si>
    <t>54535606930964366661628169015</t>
  </si>
  <si>
    <t>35717959385670139531628166420</t>
  </si>
  <si>
    <t>13498633961872774191628145776</t>
  </si>
  <si>
    <t>21672494670786986011628150707</t>
  </si>
  <si>
    <t>58499034792160425481628152038</t>
  </si>
  <si>
    <t>41991055431099273441628195462</t>
  </si>
  <si>
    <t>92087892372288592731628141559</t>
  </si>
  <si>
    <t>77605030764989530581628164975</t>
  </si>
  <si>
    <t>66059197545355286201628155764</t>
  </si>
  <si>
    <t>89579232082512443101628155196</t>
  </si>
  <si>
    <t>5202511597145761871628154302</t>
  </si>
  <si>
    <t>91733713005322901161628152912</t>
  </si>
  <si>
    <t>24288940128471767411628147139</t>
  </si>
  <si>
    <t>82052389470322469651628143690</t>
  </si>
  <si>
    <t>51513793053891803521628192701</t>
  </si>
  <si>
    <t>16211401491370473971628144331</t>
  </si>
  <si>
    <t>40733362992759153841628147835</t>
  </si>
  <si>
    <t>161496824333823232611628143233</t>
  </si>
  <si>
    <t>29942846372726333551628150004</t>
  </si>
  <si>
    <t>53891892264988251561628165294</t>
  </si>
  <si>
    <t>86528235405907099331628180312</t>
  </si>
  <si>
    <t>10444569261278285831628197569</t>
  </si>
  <si>
    <t>74346117470208381171628148300</t>
  </si>
  <si>
    <t>10758006096115613581628158362</t>
  </si>
  <si>
    <t>74085682550592964791628143845</t>
  </si>
  <si>
    <t>45030799422451439281628147583</t>
  </si>
  <si>
    <t>46387299086971016581628160630</t>
  </si>
  <si>
    <t>53102932519611518251628193845</t>
  </si>
  <si>
    <t>30101241974874130231628145442</t>
  </si>
  <si>
    <t>7108835580300161871628143304</t>
  </si>
  <si>
    <t>53573511407105031731628170981</t>
  </si>
  <si>
    <t>89527517111422376251628164275</t>
  </si>
  <si>
    <t>32374081136350670541628140763</t>
  </si>
  <si>
    <t>61591142509185289451628145590</t>
  </si>
  <si>
    <t>2415614950697502111628140487</t>
  </si>
  <si>
    <t>78709961524798038991628161152</t>
  </si>
  <si>
    <t>44884811121810015701628170436</t>
  </si>
  <si>
    <t>27882788459073871421628160782</t>
  </si>
  <si>
    <t>65080654358614167931628151699</t>
  </si>
  <si>
    <t>27771319283054986191628142079</t>
  </si>
  <si>
    <t>37387271869297836421628151160</t>
  </si>
  <si>
    <t>76861238937192281981628142847</t>
  </si>
  <si>
    <t>20235346902166819171628152256</t>
  </si>
  <si>
    <t>20235346902166819171628157076</t>
  </si>
  <si>
    <t>10754786416582114911628157507</t>
  </si>
  <si>
    <t>63919319296543131291628152088</t>
  </si>
  <si>
    <t>54535606930964366661628173084</t>
  </si>
  <si>
    <t>38619567178099767161628156788</t>
  </si>
  <si>
    <t>30028313473136396881628150440</t>
  </si>
  <si>
    <t>87539606101260059601628199695</t>
  </si>
  <si>
    <t>5267176409951928221628161524</t>
  </si>
  <si>
    <t>29484946208347591581628141165</t>
  </si>
  <si>
    <t>90665416083123755871628148254</t>
  </si>
  <si>
    <t>79387021972429228451628168775</t>
  </si>
  <si>
    <t>22973493091912077851628174733</t>
  </si>
  <si>
    <t>18797601274071265611628141624</t>
  </si>
  <si>
    <t>75869069192774549411628181410</t>
  </si>
  <si>
    <t>161496824333823232611628164484</t>
  </si>
  <si>
    <t>10448766732765210821628171938</t>
  </si>
  <si>
    <t>81990995146542965641628179722</t>
  </si>
  <si>
    <t>72442609525294008491628161709</t>
  </si>
  <si>
    <t>20995787784033361561628143365</t>
  </si>
  <si>
    <t>25528239111974484161628182761</t>
  </si>
  <si>
    <t>45030799422451439281628160378</t>
  </si>
  <si>
    <t>74516302457089867171628140071</t>
  </si>
  <si>
    <t>27461565725665072001628179082</t>
  </si>
  <si>
    <t>36651230095283428631628186962</t>
  </si>
  <si>
    <t>47208868348666494851628141967</t>
  </si>
  <si>
    <t>15983834839727145041628143631</t>
  </si>
  <si>
    <t>60226088257544156181628182383</t>
  </si>
  <si>
    <t>69511864073134832621628174963</t>
  </si>
  <si>
    <t>85344582963497824661628140385</t>
  </si>
  <si>
    <t>54468347184649850711628190909</t>
  </si>
  <si>
    <t>56382688368560986601628145421</t>
  </si>
  <si>
    <t>71434132005420212241628187428</t>
  </si>
  <si>
    <t>72157912807933381181628193041</t>
  </si>
  <si>
    <t>3276250590178746961628153283</t>
  </si>
  <si>
    <t>27633124243540464221628168669</t>
  </si>
  <si>
    <t>40668145288588725901628147304</t>
  </si>
  <si>
    <t>8278112895791390311628147029</t>
  </si>
  <si>
    <t>30404371832995513221628144026</t>
  </si>
  <si>
    <t>14809372897308083141628146284</t>
  </si>
  <si>
    <t>46181659531785300051628145012</t>
  </si>
  <si>
    <t>8213456715650766921628177591</t>
  </si>
  <si>
    <t>552695778221648071628156618</t>
  </si>
  <si>
    <t>88596232437756942751628146592</t>
  </si>
  <si>
    <t>43271183920032270801628147418</t>
  </si>
  <si>
    <t>35533951776941540491628163396</t>
  </si>
  <si>
    <t>28032705151293279461628159357</t>
  </si>
  <si>
    <t>10728542276864123461628140724</t>
  </si>
  <si>
    <t>19874021869173770241628144839</t>
  </si>
  <si>
    <t>88582494297490315451628180856</t>
  </si>
  <si>
    <t>8714420412824304861628175460</t>
  </si>
  <si>
    <t>45954727847991444011628141068</t>
  </si>
  <si>
    <t>176687336531648683891628149857</t>
  </si>
  <si>
    <t>61511696566375842851628140451</t>
  </si>
  <si>
    <t>31414020633199483421628145545</t>
  </si>
  <si>
    <t>9610622950578975191628149500</t>
  </si>
  <si>
    <t>75013975178260727791628167378</t>
  </si>
  <si>
    <t>20188416739416131241628142151</t>
  </si>
  <si>
    <t>57925712406828547091628150087</t>
  </si>
  <si>
    <t>68167755518409148501628147113</t>
  </si>
  <si>
    <t>5567237857589060321628163242</t>
  </si>
  <si>
    <t>1222086059312139391627821864</t>
  </si>
  <si>
    <t>49630051708167221871627836291</t>
  </si>
  <si>
    <t>72653472748791659921627809330</t>
  </si>
  <si>
    <t>18962476135029293431627797975</t>
  </si>
  <si>
    <t>20788202737544082521627798589</t>
  </si>
  <si>
    <t>44359919775613445051627834876</t>
  </si>
  <si>
    <t>88248310150849871911627810968</t>
  </si>
  <si>
    <t>21057649185897186311627797013</t>
  </si>
  <si>
    <t>21273942708132396011627797813</t>
  </si>
  <si>
    <t>63553548241851858611627839786</t>
  </si>
  <si>
    <t>27965735143823326061627813455</t>
  </si>
  <si>
    <t>27965735143823326061627844143</t>
  </si>
  <si>
    <t>69556649630130711061627803909</t>
  </si>
  <si>
    <t>20827027996361586101627805847</t>
  </si>
  <si>
    <t>22893470937221287991627853177</t>
  </si>
  <si>
    <t>57044786482379941401627828389</t>
  </si>
  <si>
    <t>42950144735330839611627842731</t>
  </si>
  <si>
    <t>88995103258801913551627806417</t>
  </si>
  <si>
    <t>51072019203111929391627818764</t>
  </si>
  <si>
    <t>27965735143823326061627806869</t>
  </si>
  <si>
    <t>26093887077813452411627823873</t>
  </si>
  <si>
    <t>51072019203111929391627834957</t>
  </si>
  <si>
    <t>55377685906976554491627816609</t>
  </si>
  <si>
    <t>5544486642871334181627852672</t>
  </si>
  <si>
    <t>92219377427235459321627801726</t>
  </si>
  <si>
    <t>24961775531674572941627827039</t>
  </si>
  <si>
    <t>13859353576272180331627797622</t>
  </si>
  <si>
    <t>41750028781610961311627819469</t>
  </si>
  <si>
    <t>48051323434994445521627803979</t>
  </si>
  <si>
    <t>26990453984795177041627797516</t>
  </si>
  <si>
    <t>71220083677808392051627796495</t>
  </si>
  <si>
    <t>44244218166995004291627806077</t>
  </si>
  <si>
    <t>37856554770742803361627799484</t>
  </si>
  <si>
    <t>87414390710729653841627804427</t>
  </si>
  <si>
    <t>17026884913325959471627812077</t>
  </si>
  <si>
    <t>90695694356898057251627802564</t>
  </si>
  <si>
    <t>63553548241851858611627819766</t>
  </si>
  <si>
    <t>44244218166995004291627805759</t>
  </si>
  <si>
    <t>32300382912527124261627853806</t>
  </si>
  <si>
    <t>18849683249994361931627836505</t>
  </si>
  <si>
    <t>6669575015643461551627834576</t>
  </si>
  <si>
    <t>54467331296145134951627805019</t>
  </si>
  <si>
    <t>32890899898702973501627838286</t>
  </si>
  <si>
    <t>21023670754638688481627843031</t>
  </si>
  <si>
    <t>27817427001671858181627810084</t>
  </si>
  <si>
    <t>75326643815243117901627827673</t>
  </si>
  <si>
    <t>27404765685558212931627799652</t>
  </si>
  <si>
    <t>32534734710656695981627832292</t>
  </si>
  <si>
    <t>86970585039409997141627824415</t>
  </si>
  <si>
    <t>86970585039409997141627806831</t>
  </si>
  <si>
    <t>16886214082851706401627800276</t>
  </si>
  <si>
    <t>72029675478292179061627843189</t>
  </si>
  <si>
    <t>65622838360103641721627814899</t>
  </si>
  <si>
    <t>19115777691215624421627799392</t>
  </si>
  <si>
    <t>40063242567222937791627812538</t>
  </si>
  <si>
    <t>47057656422915276431627799519</t>
  </si>
  <si>
    <t>28155101153844593401627801327</t>
  </si>
  <si>
    <t>21950432054641470771627827540</t>
  </si>
  <si>
    <t>45814813404235192351627798536</t>
  </si>
  <si>
    <t>1148536419405152941627797988</t>
  </si>
  <si>
    <t>43579305259987499891627834742</t>
  </si>
  <si>
    <t>57349873943739741431627821568</t>
  </si>
  <si>
    <t>8175612771043632371627838198</t>
  </si>
  <si>
    <t>54890401981058824431627803726</t>
  </si>
  <si>
    <t>89577741693169213101627836678</t>
  </si>
  <si>
    <t>41379109307074633021627798710</t>
  </si>
  <si>
    <t>88102170955354904551627798442</t>
  </si>
  <si>
    <t>54467331296145134951627805402</t>
  </si>
  <si>
    <t>54475867715240401391627834383</t>
  </si>
  <si>
    <t>10354718030041996041627838720</t>
  </si>
  <si>
    <t>6242964031427261361627825708</t>
  </si>
  <si>
    <t>81242237261947768691627846121</t>
  </si>
  <si>
    <t>51732210007944531591627833224</t>
  </si>
  <si>
    <t>52722060082601353231627822936</t>
  </si>
  <si>
    <t>8695772394977276781627840194</t>
  </si>
  <si>
    <t>38686767439344053001627810492</t>
  </si>
  <si>
    <t>4000880035123253501627851741</t>
  </si>
  <si>
    <t>3551780087072199261627803018</t>
  </si>
  <si>
    <t>48779627481828080221627801049</t>
  </si>
  <si>
    <t>23124000214481978421627817693</t>
  </si>
  <si>
    <t>55877064288543029171627846855</t>
  </si>
  <si>
    <t>49516763699409214981627798688</t>
  </si>
  <si>
    <t>84742405012294760401627835063</t>
  </si>
  <si>
    <t>68784772710581834521627800965</t>
  </si>
  <si>
    <t>48779627481828080221627805837</t>
  </si>
  <si>
    <t>81184027141482946381627827017</t>
  </si>
  <si>
    <t>59957866647785514261627801727</t>
  </si>
  <si>
    <t>87585988097451059101627806050</t>
  </si>
  <si>
    <t>11506702304043066791627804952</t>
  </si>
  <si>
    <t>11211542659569707111627817939</t>
  </si>
  <si>
    <t>48779627481828080221627818417</t>
  </si>
  <si>
    <t>15604031912530648591627806885</t>
  </si>
  <si>
    <t>11826113782010557291627827145</t>
  </si>
  <si>
    <t>21099969860897006171627798303</t>
  </si>
  <si>
    <t>66394117076663807431627797451</t>
  </si>
  <si>
    <t>61620276689614324211627797915</t>
  </si>
  <si>
    <t>4255200897279352381627850144</t>
  </si>
  <si>
    <t>70804518061180512281627799870</t>
  </si>
  <si>
    <t>64295206931780670151627809966</t>
  </si>
  <si>
    <t>80248320842005647621627839494</t>
  </si>
  <si>
    <t>16302566252545483051627800404</t>
  </si>
  <si>
    <t>69604265956579113501627797367</t>
  </si>
  <si>
    <t>41696444554874407561627798421</t>
  </si>
  <si>
    <t>61374368809603724531627799278</t>
  </si>
  <si>
    <t>4255200897279352381627829884</t>
  </si>
  <si>
    <t>54490811968251710731627804804</t>
  </si>
  <si>
    <t>84591451600587982021627798966</t>
  </si>
  <si>
    <t>30499369680679908391627824877</t>
  </si>
  <si>
    <t>116308206943286187941627798152</t>
  </si>
  <si>
    <t>84591451600587982021627808776</t>
  </si>
  <si>
    <t>1429734241876344011627812885</t>
  </si>
  <si>
    <t>42875754656268947411627821878</t>
  </si>
  <si>
    <t>68758060075585527551627798715</t>
  </si>
  <si>
    <t>59659042675209417561627796853</t>
  </si>
  <si>
    <t>51059907223653097011627800336</t>
  </si>
  <si>
    <t>43509133182871070601627833749</t>
  </si>
  <si>
    <t>9037687096365428381627798572</t>
  </si>
  <si>
    <t>16461652227666385181627803744</t>
  </si>
  <si>
    <t>57172395198973520871627813612</t>
  </si>
  <si>
    <t>71716133502627818931627813538</t>
  </si>
  <si>
    <t>76465554037024320581627844927</t>
  </si>
  <si>
    <t>11886330383144216671627798961</t>
  </si>
  <si>
    <t>80322699109482945971627797713</t>
  </si>
  <si>
    <t>64973222280308252661627841341</t>
  </si>
  <si>
    <t>81905772129119279811627800293</t>
  </si>
  <si>
    <t>37777101569292990091627836396</t>
  </si>
  <si>
    <t>5497333356570150591627842165</t>
  </si>
  <si>
    <t>29272944560926981691627796721</t>
  </si>
  <si>
    <t>17081404884583978741627821051</t>
  </si>
  <si>
    <t>39056257419696412661627809517</t>
  </si>
  <si>
    <t>27216081201081749831627813987</t>
  </si>
  <si>
    <t>21105372414359119221627827654</t>
  </si>
  <si>
    <t>61560862001319211461627812933</t>
  </si>
  <si>
    <t>91349976618199484991627791411</t>
  </si>
  <si>
    <t>91907770549302708501627835982</t>
  </si>
  <si>
    <t>91907770549302708501627827107</t>
  </si>
  <si>
    <t>91907770549302708501627839465</t>
  </si>
  <si>
    <t>53247890695105941271627844288</t>
  </si>
  <si>
    <t>6522546558465667441627826512</t>
  </si>
  <si>
    <t>73100880826434078091627806571</t>
  </si>
  <si>
    <t>15042320154471893201627808174</t>
  </si>
  <si>
    <t>28505428536531626041627810422</t>
  </si>
  <si>
    <t>97149647625130768221627843236</t>
  </si>
  <si>
    <t>22722772186515263601627819381</t>
  </si>
  <si>
    <t>77340409153879490471627801740</t>
  </si>
  <si>
    <t>44708350199922941231627810712</t>
  </si>
  <si>
    <t>52124893756820191641627799412</t>
  </si>
  <si>
    <t>323463151396358501627800925</t>
  </si>
  <si>
    <t>54248693483507920491627799470</t>
  </si>
  <si>
    <t>56541905597896649261627810081</t>
  </si>
  <si>
    <t>3347973022582242431627827399</t>
  </si>
  <si>
    <t>28954373522097139521627797149</t>
  </si>
  <si>
    <t>50043533964997211251627815982</t>
  </si>
  <si>
    <t>18962476135029293431627798314</t>
  </si>
  <si>
    <t>65266904670733776651627829034</t>
  </si>
  <si>
    <t>27514277000898286441627796758</t>
  </si>
  <si>
    <t>47570713716927802331627809361</t>
  </si>
  <si>
    <t>12133291689857312881627802154</t>
  </si>
  <si>
    <t>54410692574570216981627796229</t>
  </si>
  <si>
    <t>11338835354141460971627796533</t>
  </si>
  <si>
    <t>86895470442744648091627809838</t>
  </si>
  <si>
    <t>60578156047010508781627797506</t>
  </si>
  <si>
    <t>57249292209110025691627834201</t>
  </si>
  <si>
    <t>54861851787547689471627798096</t>
  </si>
  <si>
    <t>36137051814774897811627799408</t>
  </si>
  <si>
    <t>21243724263112495641627846294</t>
  </si>
  <si>
    <t>41121138238243824501627818489</t>
  </si>
  <si>
    <t>63985377397027220281627801973</t>
  </si>
  <si>
    <t>11789234486980734651627844994</t>
  </si>
  <si>
    <t>51202742459814558011627806966</t>
  </si>
  <si>
    <t>51202742459814558011627806983</t>
  </si>
  <si>
    <t>48024844961614599011627803327</t>
  </si>
  <si>
    <t>143409693229453115831627825368</t>
  </si>
  <si>
    <t>6780379030077008231627805527</t>
  </si>
  <si>
    <t>61264132976194405511627830621</t>
  </si>
  <si>
    <t>77886514546379791001627829732</t>
  </si>
  <si>
    <t>98580574433366733251627823636</t>
  </si>
  <si>
    <t>62196541428191467911627801290</t>
  </si>
  <si>
    <t>145938940906231436371627800665</t>
  </si>
  <si>
    <t>52714592508862922781627796294</t>
  </si>
  <si>
    <t>81770761893753800901627824992</t>
  </si>
  <si>
    <t>52714592508862922781627810096</t>
  </si>
  <si>
    <t>23863258575403913231627799969</t>
  </si>
  <si>
    <t>32450792538365346871627838778</t>
  </si>
  <si>
    <t>35052743555025257351627855110</t>
  </si>
  <si>
    <t>51985422811342233261627802797</t>
  </si>
  <si>
    <t>27965735143823326061627811226</t>
  </si>
  <si>
    <t>42547293566709535171627814367</t>
  </si>
  <si>
    <t>86742134698618585741627824370</t>
  </si>
  <si>
    <t>85869667626363461051627816696</t>
  </si>
  <si>
    <t>92007984419940737921627797188</t>
  </si>
  <si>
    <t>89109658927120012151627796272</t>
  </si>
  <si>
    <t>50654853281778415421627848250</t>
  </si>
  <si>
    <t>63553548241851858611627828281</t>
  </si>
  <si>
    <t>11449245820721693771627796388</t>
  </si>
  <si>
    <t>70440851712310887631627804037</t>
  </si>
  <si>
    <t>17540572880352281781627806230</t>
  </si>
  <si>
    <t>63553548241851858611627825636</t>
  </si>
  <si>
    <t>33709462082052568891627797695</t>
  </si>
  <si>
    <t>27965735143823326061627804917</t>
  </si>
  <si>
    <t>78315609696532999021627819622</t>
  </si>
  <si>
    <t>34417122712175777061627836137</t>
  </si>
  <si>
    <t>20100591572920657561627830604</t>
  </si>
  <si>
    <t>44099643984381438551627805558</t>
  </si>
  <si>
    <t>33167574304551624321627800078</t>
  </si>
  <si>
    <t>64678916303548785511627803967</t>
  </si>
  <si>
    <t>68876201010848004761627799570</t>
  </si>
  <si>
    <t>71089943205226899501627798954</t>
  </si>
  <si>
    <t>12200999873530379751627801785</t>
  </si>
  <si>
    <t>77094084748030987081627804762</t>
  </si>
  <si>
    <t>61232770695653565781627842493</t>
  </si>
  <si>
    <t>16478843865040011271627811557</t>
  </si>
  <si>
    <t>85757613261045341761627802862</t>
  </si>
  <si>
    <t>45207240759243060681627812460</t>
  </si>
  <si>
    <t>32046533766258997641627797343</t>
  </si>
  <si>
    <t>20715106259191710711627841224</t>
  </si>
  <si>
    <t>5544486642871334181627832570</t>
  </si>
  <si>
    <t>66554902570413880441627812372</t>
  </si>
  <si>
    <t>32917227103390055801627813848</t>
  </si>
  <si>
    <t>20535363725137407131627824854</t>
  </si>
  <si>
    <t>74050332392763093241627802448</t>
  </si>
  <si>
    <t>75428702932531542891627796511</t>
  </si>
  <si>
    <t>87069249027817259561627799252</t>
  </si>
  <si>
    <t>74323365482404505241627808737</t>
  </si>
  <si>
    <t>56735331597621914401627808847</t>
  </si>
  <si>
    <t>16109179422852239251627851154</t>
  </si>
  <si>
    <t>36319764447995782221627802620</t>
  </si>
  <si>
    <t>64039852657694665521627802313</t>
  </si>
  <si>
    <t>14093153900369314751627849377</t>
  </si>
  <si>
    <t>87589265784446823881627807415</t>
  </si>
  <si>
    <t>45954727847991444011627796677</t>
  </si>
  <si>
    <t>71220083677808392051627821446</t>
  </si>
  <si>
    <t>71287808826608999031627800895</t>
  </si>
  <si>
    <t>17058047478038659301627833091</t>
  </si>
  <si>
    <t>52023489536007352211627809458</t>
  </si>
  <si>
    <t>74308189258063060831627842418</t>
  </si>
  <si>
    <t>43896468150943905861627796865</t>
  </si>
  <si>
    <t>71287808826608999031627800925</t>
  </si>
  <si>
    <t>35225272820971796871627802663</t>
  </si>
  <si>
    <t>34318264118483550691627802893</t>
  </si>
  <si>
    <t>3903563506578645441627813926</t>
  </si>
  <si>
    <t>12107929907894945671627799551</t>
  </si>
  <si>
    <t>17776443765454648951627798186</t>
  </si>
  <si>
    <t>57971760944317308291627813473</t>
  </si>
  <si>
    <t>140992918587235476661627800625</t>
  </si>
  <si>
    <t>2983652507625877651627799156</t>
  </si>
  <si>
    <t>40063242567222937791627842084</t>
  </si>
  <si>
    <t>28312940471499852821627800854</t>
  </si>
  <si>
    <t>66053488589030471321627799296</t>
  </si>
  <si>
    <t>84085893748973733221627809420</t>
  </si>
  <si>
    <t>117302554480304018981627798198</t>
  </si>
  <si>
    <t>7486937227961472631627809972</t>
  </si>
  <si>
    <t>20372166306489353101627844864</t>
  </si>
  <si>
    <t>82519238414119673801627828959</t>
  </si>
  <si>
    <t>53420295965339207481627853808</t>
  </si>
  <si>
    <t>41597189965190536561627803338</t>
  </si>
  <si>
    <t>6110285970027876121627833045</t>
  </si>
  <si>
    <t>28535787898697793331627818763</t>
  </si>
  <si>
    <t>54890401981058824431627846221</t>
  </si>
  <si>
    <t>54427334412763340681627805282</t>
  </si>
  <si>
    <t>28155101153844593401627826521</t>
  </si>
  <si>
    <t>54533215621837186521627821957</t>
  </si>
  <si>
    <t>4000880035123253501627820195</t>
  </si>
  <si>
    <t>60326850509725093391627821216</t>
  </si>
  <si>
    <t>36334564776475515931627798632</t>
  </si>
  <si>
    <t>25256553525359267981627797461</t>
  </si>
  <si>
    <t>67191203735775088831627804074</t>
  </si>
  <si>
    <t>64605126532020508991627803474</t>
  </si>
  <si>
    <t>67191203735775088831627834574</t>
  </si>
  <si>
    <t>81242237261947768691627848548</t>
  </si>
  <si>
    <t>140992918587235476661627796897</t>
  </si>
  <si>
    <t>42872249447668895281627841331</t>
  </si>
  <si>
    <t>32465114063798551371627833637</t>
  </si>
  <si>
    <t>5380544949454316421627803743</t>
  </si>
  <si>
    <t>17312409013405006251627853465</t>
  </si>
  <si>
    <t>56792362725993391161627797093</t>
  </si>
  <si>
    <t>21302088358886367241627800560</t>
  </si>
  <si>
    <t>55755450914984145211627807709</t>
  </si>
  <si>
    <t>44520655705440397081627826018</t>
  </si>
  <si>
    <t>4000880035123253501627807863</t>
  </si>
  <si>
    <t>37650648025618469531627811504</t>
  </si>
  <si>
    <t>10139562532389978931627823498</t>
  </si>
  <si>
    <t>46846446681567695741627799904</t>
  </si>
  <si>
    <t>32307880336128553181627796461</t>
  </si>
  <si>
    <t>58175651457315881151627807765</t>
  </si>
  <si>
    <t>36747518795289863641627797247</t>
  </si>
  <si>
    <t>58402866823681562671627801511</t>
  </si>
  <si>
    <t>132924983803969465331627800422</t>
  </si>
  <si>
    <t>4000880035123253501627811791</t>
  </si>
  <si>
    <t>27404765685558212931627799495</t>
  </si>
  <si>
    <t>16587796104267783921627843607</t>
  </si>
  <si>
    <t>32465114063798551371627837732</t>
  </si>
  <si>
    <t>27602121838154380951627804244</t>
  </si>
  <si>
    <t>9395274218978652031627850353</t>
  </si>
  <si>
    <t>34817790761833296811627801171</t>
  </si>
  <si>
    <t>9395274218978652031627852511</t>
  </si>
  <si>
    <t>54425739691844243971627816397</t>
  </si>
  <si>
    <t>50135118215494639281627806645</t>
  </si>
  <si>
    <t>2238257840994094521627819293</t>
  </si>
  <si>
    <t>77100135068120432501627849925</t>
  </si>
  <si>
    <t>40623639291404818951627799781</t>
  </si>
  <si>
    <t>40495304637762987711627796922</t>
  </si>
  <si>
    <t>82662849793951215141627805054</t>
  </si>
  <si>
    <t>58227816197305214551627807091</t>
  </si>
  <si>
    <t>56036171996268047981627807297</t>
  </si>
  <si>
    <t>55006477853302237191627845777</t>
  </si>
  <si>
    <t>74195490261459566241627812632</t>
  </si>
  <si>
    <t>37455836684210672501627826446</t>
  </si>
  <si>
    <t>9549395169366678391627832377</t>
  </si>
  <si>
    <t>48779627481828080221627823968</t>
  </si>
  <si>
    <t>52902768941767135611627802901</t>
  </si>
  <si>
    <t>88763754974191243191627820564</t>
  </si>
  <si>
    <t>90996174263088488221627815715</t>
  </si>
  <si>
    <t>28165536291982154071627847305</t>
  </si>
  <si>
    <t>68784772710581834521627828392</t>
  </si>
  <si>
    <t>53773902813251096621627797383</t>
  </si>
  <si>
    <t>39572493118591685651627804980</t>
  </si>
  <si>
    <t>29053919869097883481627797696</t>
  </si>
  <si>
    <t>72540443315731694081627813520</t>
  </si>
  <si>
    <t>80477875891825725271627801582</t>
  </si>
  <si>
    <t>61670864017092945351627800532</t>
  </si>
  <si>
    <t>29515254761352769071627798709</t>
  </si>
  <si>
    <t>34475456056032086291627844446</t>
  </si>
  <si>
    <t>17804857689929663691627850435</t>
  </si>
  <si>
    <t>27291422615098800051627845721</t>
  </si>
  <si>
    <t>50184024063259576721627796526</t>
  </si>
  <si>
    <t>11211542659569707111627817904</t>
  </si>
  <si>
    <t>37668559413632184241627797499</t>
  </si>
  <si>
    <t>70298526374906426301627799516</t>
  </si>
  <si>
    <t>22886152012325384471627802452</t>
  </si>
  <si>
    <t>21729630234202750691627816404</t>
  </si>
  <si>
    <t>79138855240873111481627814781</t>
  </si>
  <si>
    <t>81184027141482946381627821559</t>
  </si>
  <si>
    <t>18634298542920669151627814580</t>
  </si>
  <si>
    <t>16535743720717233841627804029</t>
  </si>
  <si>
    <t>76862236013870835921627810539</t>
  </si>
  <si>
    <t>48410735532503380971627800881</t>
  </si>
  <si>
    <t>47002407337952549511627849772</t>
  </si>
  <si>
    <t>61159617910773031591627800456</t>
  </si>
  <si>
    <t>24654030645222603561627830476</t>
  </si>
  <si>
    <t>34438765610411333491627799058</t>
  </si>
  <si>
    <t>51628401507407213751627838626</t>
  </si>
  <si>
    <t>77726938257636755821627803686</t>
  </si>
  <si>
    <t>12771917549675147591627812440</t>
  </si>
  <si>
    <t>47806533964392220411627801371</t>
  </si>
  <si>
    <t>53739577606317931841627806679</t>
  </si>
  <si>
    <t>47813328387903587511627808081</t>
  </si>
  <si>
    <t>26171438811330933281627812341</t>
  </si>
  <si>
    <t>12584029137168866661627806968</t>
  </si>
  <si>
    <t>109456525789676822341627809852</t>
  </si>
  <si>
    <t>72511062322928469511627809019</t>
  </si>
  <si>
    <t>49316990854768399821627847099</t>
  </si>
  <si>
    <t>37663309073808258701627798818</t>
  </si>
  <si>
    <t>22091886630846168541627851052</t>
  </si>
  <si>
    <t>23921294578657427881627850260</t>
  </si>
  <si>
    <t>64703669374091629021627826167</t>
  </si>
  <si>
    <t>16660953957082901561627810345</t>
  </si>
  <si>
    <t>49411672248960557591627798241</t>
  </si>
  <si>
    <t>17507171907533838171627813258</t>
  </si>
  <si>
    <t>70258783496260271731627799096</t>
  </si>
  <si>
    <t>57315033211987894001627816740</t>
  </si>
  <si>
    <t>90023611689831168061627801436</t>
  </si>
  <si>
    <t>75099292040642640811627803971</t>
  </si>
  <si>
    <t>26171438811330933281627830592</t>
  </si>
  <si>
    <t>76099393429201365331627797338</t>
  </si>
  <si>
    <t>70756962722649908291627811526</t>
  </si>
  <si>
    <t>34226099488992048361627798961</t>
  </si>
  <si>
    <t>507076052941340681627831610</t>
  </si>
  <si>
    <t>59133132510811746261627798488</t>
  </si>
  <si>
    <t>75505985070955639201627823768</t>
  </si>
  <si>
    <t>4422831666955831461627811245</t>
  </si>
  <si>
    <t>19544642502228963911627799836</t>
  </si>
  <si>
    <t>163665246345954565371627814149</t>
  </si>
  <si>
    <t>51628401507407213751627831561</t>
  </si>
  <si>
    <t>64703669374091629021627829267</t>
  </si>
  <si>
    <t>16511262278277631921627817937</t>
  </si>
  <si>
    <t>4255200897279352381627837493</t>
  </si>
  <si>
    <t>19805982500321170291627797896</t>
  </si>
  <si>
    <t>21912107202477649131627797851</t>
  </si>
  <si>
    <t>7544569095590558861627819249</t>
  </si>
  <si>
    <t>31850278070731444821627799786</t>
  </si>
  <si>
    <t>26171438811330933281627812316</t>
  </si>
  <si>
    <t>47813328387903587511627805744</t>
  </si>
  <si>
    <t>90357831484748855291627805154</t>
  </si>
  <si>
    <t>122466075926750253081627805965</t>
  </si>
  <si>
    <t>9802184746545431291627800668</t>
  </si>
  <si>
    <t>30136194934069257911627797832</t>
  </si>
  <si>
    <t>24386463201845268401627847967</t>
  </si>
  <si>
    <t>10445025773332611801627803131</t>
  </si>
  <si>
    <t>16097667235418056571627796422</t>
  </si>
  <si>
    <t>174255436931424472471627840005</t>
  </si>
  <si>
    <t>2022488476571303021627801334</t>
  </si>
  <si>
    <t>30834976707202604141627818302</t>
  </si>
  <si>
    <t>6732794486109147691627800017</t>
  </si>
  <si>
    <t>56543875226980761611627846306</t>
  </si>
  <si>
    <t>10727950559214131941627813597</t>
  </si>
  <si>
    <t>6667119883488018091627804438</t>
  </si>
  <si>
    <t>78662733806533077691627798002</t>
  </si>
  <si>
    <t>8645901210052740381627817930</t>
  </si>
  <si>
    <t>28576604648602849891627804749</t>
  </si>
  <si>
    <t>70599238982590945101627798513</t>
  </si>
  <si>
    <t>43509438254389523731627827980</t>
  </si>
  <si>
    <t>45854325428321226711627820043</t>
  </si>
  <si>
    <t>9051155984960901741627801668</t>
  </si>
  <si>
    <t>46501939108521197171627810983</t>
  </si>
  <si>
    <t>10287324796261689821627802267</t>
  </si>
  <si>
    <t>67012370832869640391627836035</t>
  </si>
  <si>
    <t>69623442255670521911627797428</t>
  </si>
  <si>
    <t>37936416509336158331627802846</t>
  </si>
  <si>
    <t>72986875340391066531627821978</t>
  </si>
  <si>
    <t>142640970299932542011627808501</t>
  </si>
  <si>
    <t>84109543470870413731627796540</t>
  </si>
  <si>
    <t>37722858709343965501627802937</t>
  </si>
  <si>
    <t>45854325428321226711627806511</t>
  </si>
  <si>
    <t>57439710829678354671627844210</t>
  </si>
  <si>
    <t>22213414104792877551627827954</t>
  </si>
  <si>
    <t>46507448373930336341627825541</t>
  </si>
  <si>
    <t>42349954580930160551627841529</t>
  </si>
  <si>
    <t>4243367231586389031627791678</t>
  </si>
  <si>
    <t>27987488122334424481627799281</t>
  </si>
  <si>
    <t>83095964020076245211627843755</t>
  </si>
  <si>
    <t>68727460537964604101627831391</t>
  </si>
  <si>
    <t>553852310034071627800908</t>
  </si>
  <si>
    <t>87212267702747398201627797195</t>
  </si>
  <si>
    <t>6522546558465667441627826549</t>
  </si>
  <si>
    <t>65527380607371060071627804685</t>
  </si>
  <si>
    <t>54467017462769924661627801603</t>
  </si>
  <si>
    <t>73100880826434078091627806664</t>
  </si>
  <si>
    <t>37206945262145369571627803587</t>
  </si>
  <si>
    <t>61264132976194405511627817995</t>
  </si>
  <si>
    <t>47981572650656522471627802746</t>
  </si>
  <si>
    <t>59615646703377304591627809253</t>
  </si>
  <si>
    <t>72345728807026082861627809357</t>
  </si>
  <si>
    <t>102997968115847664921627799083</t>
  </si>
  <si>
    <t>3730301734170311011627801020</t>
  </si>
  <si>
    <t>42612242736138307941627798158</t>
  </si>
  <si>
    <t>79820151428770345411627805217</t>
  </si>
  <si>
    <t>8431526937268193521627798260</t>
  </si>
  <si>
    <t>79596766786912827131627802820</t>
  </si>
  <si>
    <t>3038601674641193061627800798</t>
  </si>
  <si>
    <t>83454242658304436821627797866</t>
  </si>
  <si>
    <t>50236205467774655511627802268</t>
  </si>
  <si>
    <t>82145069882669351191627806587</t>
  </si>
  <si>
    <t>46009126829751821941627812768</t>
  </si>
  <si>
    <t>87514285551180975961627796672</t>
  </si>
  <si>
    <t>68183353293273704961627848194</t>
  </si>
  <si>
    <t>96714441288013437881627843413</t>
  </si>
  <si>
    <t>2009391360374977621627812272</t>
  </si>
  <si>
    <t>29798875718822803991627823054</t>
  </si>
  <si>
    <t>77181957373698269411627818009</t>
  </si>
  <si>
    <t>21950432054641470771627832085</t>
  </si>
  <si>
    <t>2871942212143172131627798173</t>
  </si>
  <si>
    <t>6242964031427261361627822116</t>
  </si>
  <si>
    <t>63671801061671114021627803392</t>
  </si>
  <si>
    <t>47057656422915276431627838894</t>
  </si>
  <si>
    <t>32383549714352677071627847183</t>
  </si>
  <si>
    <t>87172153223543048311627798768</t>
  </si>
  <si>
    <t>88184695457497607681627797098</t>
  </si>
  <si>
    <t>75540650138548600021627812583</t>
  </si>
  <si>
    <t>43579305259987499891627823935</t>
  </si>
  <si>
    <t>19899582378905782661627804038</t>
  </si>
  <si>
    <t>6884325742675399091627800005</t>
  </si>
  <si>
    <t>41316597819015309661627822436</t>
  </si>
  <si>
    <t>69910584141028836901627798042</t>
  </si>
  <si>
    <t>19914760406936625171627808010</t>
  </si>
  <si>
    <t>81184027141482946381627834294</t>
  </si>
  <si>
    <t>78829482776522023061627811141</t>
  </si>
  <si>
    <t>28052642948064381541627799817</t>
  </si>
  <si>
    <t>8427255764079120671627801593</t>
  </si>
  <si>
    <t>3024028936829798501627796518</t>
  </si>
  <si>
    <t>27291422615098800051627845803</t>
  </si>
  <si>
    <t>42905740700689650581627817330</t>
  </si>
  <si>
    <t>18634298542920669151627798039</t>
  </si>
  <si>
    <t>32374081136350670541627799737</t>
  </si>
  <si>
    <t>79652449706577912241627798781</t>
  </si>
  <si>
    <t>77775957105892246621627797059</t>
  </si>
  <si>
    <t>10163368824425431501627812861</t>
  </si>
  <si>
    <t>106976833497786362181627803677</t>
  </si>
  <si>
    <t>84183340457954679581627796985</t>
  </si>
  <si>
    <t>49316990854768399821627847126</t>
  </si>
  <si>
    <t>9367408858055998971627854082</t>
  </si>
  <si>
    <t>118492410183219309271627804871</t>
  </si>
  <si>
    <t>41118403246018664651627812635</t>
  </si>
  <si>
    <t>4255200897279352381627824920</t>
  </si>
  <si>
    <t>47339014447666497151627803000</t>
  </si>
  <si>
    <t>53472945048697514411627824221</t>
  </si>
  <si>
    <t>138512248727264660731627804938</t>
  </si>
  <si>
    <t>51792345133452324751627797400</t>
  </si>
  <si>
    <t>72986875340391066531627814803</t>
  </si>
  <si>
    <t>27216081201081749831627826980</t>
  </si>
  <si>
    <t>142640970299932542011627798411</t>
  </si>
  <si>
    <t>94040850048804355631627808633</t>
  </si>
  <si>
    <t>73051547325855441451627844550</t>
  </si>
  <si>
    <t>176271531510933898181627817596</t>
  </si>
  <si>
    <t>75631392060094701621627798742</t>
  </si>
  <si>
    <t>52977328199664030961627824675</t>
  </si>
  <si>
    <t>68846240564305300161627797152</t>
  </si>
  <si>
    <t>36073321157188164091627805811</t>
  </si>
  <si>
    <t>22020331487860074811627807165</t>
  </si>
  <si>
    <t>59970592120494936081627817760</t>
  </si>
  <si>
    <t>10613822325988039091627842543</t>
  </si>
  <si>
    <t>2134801527760913881627797588</t>
  </si>
  <si>
    <t>24709260660476935651627828995</t>
  </si>
  <si>
    <t>91427328721539734721627800289</t>
  </si>
  <si>
    <t>20464237950023925411627799521</t>
  </si>
  <si>
    <t>39190273369558272941627851690</t>
  </si>
  <si>
    <t>116842923031442034841627804111</t>
  </si>
  <si>
    <t>73713545624623643691627796177</t>
  </si>
  <si>
    <t>2757095774420647121627798632</t>
  </si>
  <si>
    <t>181249833290494055281627798353</t>
  </si>
  <si>
    <t>49547857158087891191627798242</t>
  </si>
  <si>
    <t>40525827510118890871627797869</t>
  </si>
  <si>
    <t>18391620220536415741627846205</t>
  </si>
  <si>
    <t>40143356721054495141627797548</t>
  </si>
  <si>
    <t>22168936239607598921627803302</t>
  </si>
  <si>
    <t>37925954656197902891627806164</t>
  </si>
  <si>
    <t>6333515814944074001627806097</t>
  </si>
  <si>
    <t>40253545567204884611627839375</t>
  </si>
  <si>
    <t>67862492908264501341627797759</t>
  </si>
  <si>
    <t>23504611711932108141627805013</t>
  </si>
  <si>
    <t>43105444396354022681627797472</t>
  </si>
  <si>
    <t>65481684345877057511627824538</t>
  </si>
  <si>
    <t>37856554770742803361627845714</t>
  </si>
  <si>
    <t>65570615595101040381627824631</t>
  </si>
  <si>
    <t>88965499251599268941627808134</t>
  </si>
  <si>
    <t>144111145296422689571627802309</t>
  </si>
  <si>
    <t>44520655705440397081627797279</t>
  </si>
  <si>
    <t>46175555438367602981627822317</t>
  </si>
  <si>
    <t>77743298518297071541627808150</t>
  </si>
  <si>
    <t>96833833123685316211627831091</t>
  </si>
  <si>
    <t>7486937227961472631627809991</t>
  </si>
  <si>
    <t>74130046298370096311627837009</t>
  </si>
  <si>
    <t>91000581071656893651627801108</t>
  </si>
  <si>
    <t>55194642775894212381627804477</t>
  </si>
  <si>
    <t>44612095086695194571627833152</t>
  </si>
  <si>
    <t>2518065468485299411627799271</t>
  </si>
  <si>
    <t>61820959379840649441627820175</t>
  </si>
  <si>
    <t>72980238928732631461627797596</t>
  </si>
  <si>
    <t>66478435058385952361627799587</t>
  </si>
  <si>
    <t>80248320842005647621627848214</t>
  </si>
  <si>
    <t>53059329407761180451627800910</t>
  </si>
  <si>
    <t>9367408858055998971627852000</t>
  </si>
  <si>
    <t>51628401507407213751627807458</t>
  </si>
  <si>
    <t>24654030645222603561627798687</t>
  </si>
  <si>
    <t>36351861468740062041627798046</t>
  </si>
  <si>
    <t>49316990854768399821627847035</t>
  </si>
  <si>
    <t>65582539412166802311627822374</t>
  </si>
  <si>
    <t>89963277492498205691627809693</t>
  </si>
  <si>
    <t>78951074023653451881627799465</t>
  </si>
  <si>
    <t>57430573888151676221627837495</t>
  </si>
  <si>
    <t>11600224873342727231627799256</t>
  </si>
  <si>
    <t>65527380607371060071627817151</t>
  </si>
  <si>
    <t>18962476135029293431627806378</t>
  </si>
  <si>
    <t>55502403596828832341627804344</t>
  </si>
  <si>
    <t>81770761893753800901627798145</t>
  </si>
  <si>
    <t>102029475796977700211627823099</t>
  </si>
  <si>
    <t>60999173866920643051627804334</t>
  </si>
  <si>
    <t>89380926484526678171627797242</t>
  </si>
  <si>
    <t>7784597628319263591627797549</t>
  </si>
  <si>
    <t>47494115552051554551627802148</t>
  </si>
  <si>
    <t>55142660700948631671627799189</t>
  </si>
  <si>
    <t>35244382290078700041627797889</t>
  </si>
  <si>
    <t>87355014548799001881627800098</t>
  </si>
  <si>
    <t>52722060082601353231627818398</t>
  </si>
  <si>
    <t>71951756653730937021627801458</t>
  </si>
  <si>
    <t>27602121838154380951627799314</t>
  </si>
  <si>
    <t>16587796104267783921627799131</t>
  </si>
  <si>
    <t>36763697206517879571627804192</t>
  </si>
  <si>
    <t>23781789573950541931627799542</t>
  </si>
  <si>
    <t>32465114063798551371627798285</t>
  </si>
  <si>
    <t>52838196857235750481627802893</t>
  </si>
  <si>
    <t>42101338122668308441627818991</t>
  </si>
  <si>
    <t>74511678409397255981627837224</t>
  </si>
  <si>
    <t>61689751135777128191627802818</t>
  </si>
  <si>
    <t>3184942377655479961627797473</t>
  </si>
  <si>
    <t>76316678788233469901627800370</t>
  </si>
  <si>
    <t>37455836684210672501627826545</t>
  </si>
  <si>
    <t>91924046842603250981627811896</t>
  </si>
  <si>
    <t>60699561114468587831627803792</t>
  </si>
  <si>
    <t>36351861468740062041627797542</t>
  </si>
  <si>
    <t>37524184664841409861627829358</t>
  </si>
  <si>
    <t>85269918852895673061627816258</t>
  </si>
  <si>
    <t>159952300011532154701627796884</t>
  </si>
  <si>
    <t>16881922313034178861627813488</t>
  </si>
  <si>
    <t>21682541415360630541627835989</t>
  </si>
  <si>
    <t>174255436931424472471627832077</t>
  </si>
  <si>
    <t>44927862628515975031627796675</t>
  </si>
  <si>
    <t>8714420412824304861627823269</t>
  </si>
  <si>
    <t>15060343574573206021627832651</t>
  </si>
  <si>
    <t>25555689106866436201627802799</t>
  </si>
  <si>
    <t>45888595573671878841627851187</t>
  </si>
  <si>
    <t>74391905773104906841627807821</t>
  </si>
  <si>
    <t>72036873628731472051627799370</t>
  </si>
  <si>
    <t>5806446018333802621627838898</t>
  </si>
  <si>
    <t>40525827510118890871627843044</t>
  </si>
  <si>
    <t>16597913354442874831627799906</t>
  </si>
  <si>
    <t>87203120496340277141627819662</t>
  </si>
  <si>
    <t>13037404725396276241627799659</t>
  </si>
  <si>
    <t>86742134698618585741627802899</t>
  </si>
  <si>
    <t>14566985043567112921627802496</t>
  </si>
  <si>
    <t>29943968389946872861627845533</t>
  </si>
  <si>
    <t>38377914837850104421627806994</t>
  </si>
  <si>
    <t>44172564497326180931627852211</t>
  </si>
  <si>
    <t>9112870584026550371627822629</t>
  </si>
  <si>
    <t>59957866647785514261627806644</t>
  </si>
  <si>
    <t>5197783396180269981627802472</t>
  </si>
  <si>
    <t>118492410183219309271627844745</t>
  </si>
  <si>
    <t>18216422749293564551627807192</t>
  </si>
  <si>
    <t>64069417022127291991627830643</t>
  </si>
  <si>
    <t>43580412374106100571627800503</t>
  </si>
  <si>
    <t>56922749496137603351627806463</t>
  </si>
  <si>
    <t>90081737457935512011627802469</t>
  </si>
  <si>
    <t>56579331513128521431627799910</t>
  </si>
  <si>
    <t>8525307204582971681627803476</t>
  </si>
  <si>
    <t>63346251216235979381627805875</t>
  </si>
  <si>
    <t>15790060303209004791627815003</t>
  </si>
  <si>
    <t>83854437918352474641627854426</t>
  </si>
  <si>
    <t>37529900087516201361627818474</t>
  </si>
  <si>
    <t>26986361868727873351627826469</t>
  </si>
  <si>
    <t>5910862643303716801627800163</t>
  </si>
  <si>
    <t>18962476135029293431627799306</t>
  </si>
  <si>
    <t>63049465798039059801627824070</t>
  </si>
  <si>
    <t>53928119025645972961627798117</t>
  </si>
  <si>
    <t>71736102437583663191627838543</t>
  </si>
  <si>
    <t>39568102415760980611627818580</t>
  </si>
  <si>
    <t>57349873943739741431627823918</t>
  </si>
  <si>
    <t>4606136490282688391627835103</t>
  </si>
  <si>
    <t>17295289488510979531627799908</t>
  </si>
  <si>
    <t>5092218812712084471627834891</t>
  </si>
  <si>
    <t>86321147071666018231627836912</t>
  </si>
  <si>
    <t>48779627481828080221627814526</t>
  </si>
  <si>
    <t>89263497955565115301627836207</t>
  </si>
  <si>
    <t>63620077457720087861627796824</t>
  </si>
  <si>
    <t>48779627481828080221627810161</t>
  </si>
  <si>
    <t>74716626131262117661627808197</t>
  </si>
  <si>
    <t>22091886630846168541627851151</t>
  </si>
  <si>
    <t>174255436931424472471627847946</t>
  </si>
  <si>
    <t>75050154307725703111627797706</t>
  </si>
  <si>
    <t>63700071524256266161627843577</t>
  </si>
  <si>
    <t>62560938307775476121627819401</t>
  </si>
  <si>
    <t>78454103451027553721627801136</t>
  </si>
  <si>
    <t>9037687096365428381627804177</t>
  </si>
  <si>
    <t>72986875340391066531627797636</t>
  </si>
  <si>
    <t>20493381493556286401627808000</t>
  </si>
  <si>
    <t>74615706941122309021627799034</t>
  </si>
  <si>
    <t>21243724263112495641627809518</t>
  </si>
  <si>
    <t>56027775678672293721627801707</t>
  </si>
  <si>
    <t>42950144735330839611627839203</t>
  </si>
  <si>
    <t>82179924959684599171627823249</t>
  </si>
  <si>
    <t>29943968389946872861627845688</t>
  </si>
  <si>
    <t>47492894020551695221627821561</t>
  </si>
  <si>
    <t>73990705834235063851627820363</t>
  </si>
  <si>
    <t>68183353293273704961627848291</t>
  </si>
  <si>
    <t>16478843865040011271627797287</t>
  </si>
  <si>
    <t>57570177891654791801627807436</t>
  </si>
  <si>
    <t>38388566227895106161627801060</t>
  </si>
  <si>
    <t>32383549714352677071627847237</t>
  </si>
  <si>
    <t>114934395891966704491627807532</t>
  </si>
  <si>
    <t>44024827543868191141627799131</t>
  </si>
  <si>
    <t>32890899898702973501627804648</t>
  </si>
  <si>
    <t>43784128600121152581627796799</t>
  </si>
  <si>
    <t>67002626797620681231627808414</t>
  </si>
  <si>
    <t>30499369680679908391627819973</t>
  </si>
  <si>
    <t>74218078267563212091627799489</t>
  </si>
  <si>
    <t>72718177075350909861627800878</t>
  </si>
  <si>
    <t>9497134007314432971627824228</t>
  </si>
  <si>
    <t>83087933745307505011627801649</t>
  </si>
  <si>
    <t>73051547325855441451627810271</t>
  </si>
  <si>
    <t>10957318949741485011627800870</t>
  </si>
  <si>
    <t>74647679923148035331627813946</t>
  </si>
  <si>
    <t>59191970556411241301627847972</t>
  </si>
  <si>
    <t>57613767686576336851627828633</t>
  </si>
  <si>
    <t>61437476567950462121627847146</t>
  </si>
  <si>
    <t>19328264369159729871627815037</t>
  </si>
  <si>
    <t>154857711675507692621627799101</t>
  </si>
  <si>
    <t>18633816346790663001627819789</t>
  </si>
  <si>
    <t>47849745673307349551627841390</t>
  </si>
  <si>
    <t>69142810933863894081627799699</t>
  </si>
  <si>
    <t>73010477603027159061627805093</t>
  </si>
  <si>
    <t>10139562532389978931627833921</t>
  </si>
  <si>
    <t>21588489534027918281627825802</t>
  </si>
  <si>
    <t>42872249447668895281627826031</t>
  </si>
  <si>
    <t>45648407530257010571627809165</t>
  </si>
  <si>
    <t>64185677191032001761627818239</t>
  </si>
  <si>
    <t>69234258389754272191627801693</t>
  </si>
  <si>
    <t>24332508534453360331627814884</t>
  </si>
  <si>
    <t>174255436931424472471627844800</t>
  </si>
  <si>
    <t>24386463201845268401627798623</t>
  </si>
  <si>
    <t>26043846757579806661627814909</t>
  </si>
  <si>
    <t>58847482095866336011627847556</t>
  </si>
  <si>
    <t>7642348214403568241627837178</t>
  </si>
  <si>
    <t>51864148997611275741627816565</t>
  </si>
  <si>
    <t>489549150231422831627800814</t>
  </si>
  <si>
    <t>31854374138207404871627796365</t>
  </si>
  <si>
    <t>91141598763511516401627810754</t>
  </si>
  <si>
    <t>23325268394926675711627809975</t>
  </si>
  <si>
    <t>36496705718954816221627841816</t>
  </si>
  <si>
    <t>73965748509426498341627801073</t>
  </si>
  <si>
    <t>61946601905339061601627844341</t>
  </si>
  <si>
    <t>72986875340391066531627816631</t>
  </si>
  <si>
    <t>91907770549302708501627820298</t>
  </si>
  <si>
    <t>68431486911439302181627806951</t>
  </si>
  <si>
    <t>83048063778637732401627829748</t>
  </si>
  <si>
    <t>79683370679324603481627821063</t>
  </si>
  <si>
    <t>46035934684448261341627837235</t>
  </si>
  <si>
    <t>18849683249994361931627837707</t>
  </si>
  <si>
    <t>2904188182356564511627810055</t>
  </si>
  <si>
    <t>37151976209021081551627802708</t>
  </si>
  <si>
    <t>77181957373698269411627818024</t>
  </si>
  <si>
    <t>12718408957228288831627799000</t>
  </si>
  <si>
    <t>33023212035031100481627800888</t>
  </si>
  <si>
    <t>47038486351444352031627799114</t>
  </si>
  <si>
    <t>4255200897279352381627846421</t>
  </si>
  <si>
    <t>39056257419696412661627813682</t>
  </si>
  <si>
    <t>65552464805619445381627797469</t>
  </si>
  <si>
    <t>4318661688495345971627796670</t>
  </si>
  <si>
    <t>2705344467996384531627812998</t>
  </si>
  <si>
    <t>3422871325197101421627798976</t>
  </si>
  <si>
    <t>34075110944306134931627841789</t>
  </si>
  <si>
    <t>5544486642871334181627799277</t>
  </si>
  <si>
    <t>54890401981058824431627804594</t>
  </si>
  <si>
    <t>14988315622960231421627808204</t>
  </si>
  <si>
    <t>90522527245694664951627809412</t>
  </si>
  <si>
    <t>23781744734690482301627796914</t>
  </si>
  <si>
    <t>63744959988397064361627815320</t>
  </si>
  <si>
    <t>44474529302851869351627841557</t>
  </si>
  <si>
    <t>68876201010848004761627799264</t>
  </si>
  <si>
    <t>25394327142686790131627803243</t>
  </si>
  <si>
    <t>172957092363064915161627797989</t>
  </si>
  <si>
    <t>89772772113550339271627828560</t>
  </si>
  <si>
    <t>45580634650208320911627826704</t>
  </si>
  <si>
    <t>52722060082601353231627818511</t>
  </si>
  <si>
    <t>43579305259987499891627839958</t>
  </si>
  <si>
    <t>21023670754638688481627843665</t>
  </si>
  <si>
    <t>31589454542436194231627824740</t>
  </si>
  <si>
    <t>88054987401991179281627798579</t>
  </si>
  <si>
    <t>72697349232744435991627806552</t>
  </si>
  <si>
    <t>31319024846892773231627807873</t>
  </si>
  <si>
    <t>33053593002263316581627796493</t>
  </si>
  <si>
    <t>85959078709343208061627801324</t>
  </si>
  <si>
    <t>85187658044128397151627847492</t>
  </si>
  <si>
    <t>34885365629651259911627803031</t>
  </si>
  <si>
    <t>47813328387903587511627803619</t>
  </si>
  <si>
    <t>89862405031586444091627854378</t>
  </si>
  <si>
    <t>76861238937192281981627804931</t>
  </si>
  <si>
    <t>1222086059312139391627821173</t>
  </si>
  <si>
    <t>8220288763273264151627829007</t>
  </si>
  <si>
    <t>31694095622393137091627801621</t>
  </si>
  <si>
    <t>20277482034524145681627835563</t>
  </si>
  <si>
    <t>60589804900147299231627844288</t>
  </si>
  <si>
    <t>40253545567204884611627839279</t>
  </si>
  <si>
    <t>6282562169800114521627797954</t>
  </si>
  <si>
    <t>67549436049195202671627802638</t>
  </si>
  <si>
    <t>27404765685558212931627801441</t>
  </si>
  <si>
    <t>178693525193466533751627804624</t>
  </si>
  <si>
    <t>6169206772985046321627823992</t>
  </si>
  <si>
    <t>79069745652374045431627796363</t>
  </si>
  <si>
    <t>26922495962811313751627820403</t>
  </si>
  <si>
    <t>77871862351348577261627808840</t>
  </si>
  <si>
    <t>77909928131096912411627800427</t>
  </si>
  <si>
    <t>20597524486096263221627813027</t>
  </si>
  <si>
    <t>16721932829331918221627845777</t>
  </si>
  <si>
    <t>14977139130251583531627806933</t>
  </si>
  <si>
    <t>62113340782030040561627798360</t>
  </si>
  <si>
    <t>37948686457553979711627810276</t>
  </si>
  <si>
    <t>77801751735610661091627804825</t>
  </si>
  <si>
    <t>55755450914984145211627805390</t>
  </si>
  <si>
    <t>42839370699914693951627798959</t>
  </si>
  <si>
    <t>77287156412785270481627801240</t>
  </si>
  <si>
    <t>31798051912770898581627819922</t>
  </si>
  <si>
    <t>35257251171772803991627797399</t>
  </si>
  <si>
    <t>67862928288843622681627830939</t>
  </si>
  <si>
    <t>83813345002814093211627817220</t>
  </si>
  <si>
    <t>85806307366828167861627796168</t>
  </si>
  <si>
    <t>63553548241851858611627841161</t>
  </si>
  <si>
    <t>88803361659357672531627802941</t>
  </si>
  <si>
    <t>56327911214671605291627797461</t>
  </si>
  <si>
    <t>31589454542436194231627824913</t>
  </si>
  <si>
    <t>52446697960881295301627829162</t>
  </si>
  <si>
    <t>1371936265567251261627798091</t>
  </si>
  <si>
    <t>4000880035123253501627800962</t>
  </si>
  <si>
    <t>58895538613790261471627843818</t>
  </si>
  <si>
    <t>47002407337952549511627817377</t>
  </si>
  <si>
    <t>57435135105502973581627848126</t>
  </si>
  <si>
    <t>76861238937192281981627805184</t>
  </si>
  <si>
    <t>46640300835470393961627803254</t>
  </si>
  <si>
    <t>8431526937268193521627803351</t>
  </si>
  <si>
    <t>32917227103390055801627807603</t>
  </si>
  <si>
    <t>28312940471499852821627800928</t>
  </si>
  <si>
    <t>89284645944330729021627819954</t>
  </si>
  <si>
    <t>574327080224959831627846812</t>
  </si>
  <si>
    <t>64069417022127291991627846547</t>
  </si>
  <si>
    <t>29500343236595396651627835940</t>
  </si>
  <si>
    <t>65829410009162998151627833936</t>
  </si>
  <si>
    <t>78968764142011520781627798080</t>
  </si>
  <si>
    <t>44830338610012206241627820565</t>
  </si>
  <si>
    <t>18716704147708514801627803292</t>
  </si>
  <si>
    <t>47335156106681073671627806314</t>
  </si>
  <si>
    <t>19914048387379718411627846834</t>
  </si>
  <si>
    <t>50896896163740638961627832136</t>
  </si>
  <si>
    <t>33525229331041990571627833748</t>
  </si>
  <si>
    <t>41379109307074633021627803516</t>
  </si>
  <si>
    <t>85202051295623381131627796292</t>
  </si>
  <si>
    <t>78861001179407947231627845991</t>
  </si>
  <si>
    <t>16797970199753990181627816045</t>
  </si>
  <si>
    <t>69308768255522103651627834821</t>
  </si>
  <si>
    <t>321476213474932641627844807</t>
  </si>
  <si>
    <t>45786257068627443701627820853</t>
  </si>
  <si>
    <t>51537051461254531181627804918</t>
  </si>
  <si>
    <t>36499339049296930321627806850</t>
  </si>
  <si>
    <t>41794228805449949591627800345</t>
  </si>
  <si>
    <t>86742134698618585741628344424</t>
  </si>
  <si>
    <t>51666368159272620521628366199</t>
  </si>
  <si>
    <t>3597680016018338431628291000</t>
  </si>
  <si>
    <t>86695530094386429641628332596</t>
  </si>
  <si>
    <t>86695530094386429641628324033</t>
  </si>
  <si>
    <t>67886795250354124121628326866</t>
  </si>
  <si>
    <t>12118305732925002601628353830</t>
  </si>
  <si>
    <t>49558185008258680381628313946</t>
  </si>
  <si>
    <t>42439733613746761131628323743</t>
  </si>
  <si>
    <t>64320762588481993721628360634</t>
  </si>
  <si>
    <t>2835866806034166251628363078</t>
  </si>
  <si>
    <t>40063242567222937791628307148</t>
  </si>
  <si>
    <t>60309764614429041271628344372</t>
  </si>
  <si>
    <t>60309764614429041271628338806</t>
  </si>
  <si>
    <t>88352053367770945381628367518</t>
  </si>
  <si>
    <t>66723796618824644781628316251</t>
  </si>
  <si>
    <t>66857748874474866721628321855</t>
  </si>
  <si>
    <t>96444773137674816751628359203</t>
  </si>
  <si>
    <t>26519838912635616081628361385</t>
  </si>
  <si>
    <t>90709161828232988651628363010</t>
  </si>
  <si>
    <t>68784388697518692361628357690</t>
  </si>
  <si>
    <t>37664417390120192191628324411</t>
  </si>
  <si>
    <t>81804883089642981731628314669</t>
  </si>
  <si>
    <t>35742535961628605161628345430</t>
  </si>
  <si>
    <t>80713181086800317321628361739</t>
  </si>
  <si>
    <t>11874826184338487971628351692</t>
  </si>
  <si>
    <t>46349136455531590431628351630</t>
  </si>
  <si>
    <t>114801518153803347811628332612</t>
  </si>
  <si>
    <t>27006584722081362111628360535</t>
  </si>
  <si>
    <t>89084755203549385471628318490</t>
  </si>
  <si>
    <t>78165991933805347731628349867</t>
  </si>
  <si>
    <t>20788202737544082521628349287</t>
  </si>
  <si>
    <t>37650648025618469531628355738</t>
  </si>
  <si>
    <t>37650648025618469531628364784</t>
  </si>
  <si>
    <t>140992918587235476661628338992</t>
  </si>
  <si>
    <t>51628401507407213751628350278</t>
  </si>
  <si>
    <t>64185677191032001761628363805</t>
  </si>
  <si>
    <t>142640970299932542011628340607</t>
  </si>
  <si>
    <t>142640970299932542011628363664</t>
  </si>
  <si>
    <t>9037687096365428381628314748</t>
  </si>
  <si>
    <t>142640970299932542011628326256</t>
  </si>
  <si>
    <t>866425787473823521628317773</t>
  </si>
  <si>
    <t>15718781833108446731628352941</t>
  </si>
  <si>
    <t>56246631792912364881628365461</t>
  </si>
  <si>
    <t>753732631188605081628330142</t>
  </si>
  <si>
    <t>33884774185990593201628316134</t>
  </si>
  <si>
    <t>86352425042793154341628366215</t>
  </si>
  <si>
    <t>86085936538278121401628358365</t>
  </si>
  <si>
    <t>84320454969723328801628321224</t>
  </si>
  <si>
    <t>52838196857235750481628349961</t>
  </si>
  <si>
    <t>90930905535206258441628361924</t>
  </si>
  <si>
    <t>20188956230256430431628324418</t>
  </si>
  <si>
    <t>25172650566148170001628341993</t>
  </si>
  <si>
    <t>64320762588481993721628335629</t>
  </si>
  <si>
    <t>2835866806034166251628337177</t>
  </si>
  <si>
    <t>2835866806034166251628341775</t>
  </si>
  <si>
    <t>2835866806034166251628322417</t>
  </si>
  <si>
    <t>81542795251585392721628345259</t>
  </si>
  <si>
    <t>82205527818013329711628345017</t>
  </si>
  <si>
    <t>5760165168742106521628363843</t>
  </si>
  <si>
    <t>66059197545355286201628336723</t>
  </si>
  <si>
    <t>40781562962459239441628312084</t>
  </si>
  <si>
    <t>45070473592871951901628324434</t>
  </si>
  <si>
    <t>95007527131215041191628313772</t>
  </si>
  <si>
    <t>88889122320848978961628341876</t>
  </si>
  <si>
    <t>73848456474443564221628347174</t>
  </si>
  <si>
    <t>35400795979512546461628357030</t>
  </si>
  <si>
    <t>38178915044386194581628340642</t>
  </si>
  <si>
    <t>89249892443801374491628321234</t>
  </si>
  <si>
    <t>47337395545458696521628321496</t>
  </si>
  <si>
    <t>69366318884546504301628367377</t>
  </si>
  <si>
    <t>4988416368023365181628320066</t>
  </si>
  <si>
    <t>159367290329918667271628364473</t>
  </si>
  <si>
    <t>76742845543785576191628324316</t>
  </si>
  <si>
    <t>82638446133256564281628352397</t>
  </si>
  <si>
    <t>2832963322347221991628319855</t>
  </si>
  <si>
    <t>90840797421960291911628370090</t>
  </si>
  <si>
    <t>10448766732765210821628364397</t>
  </si>
  <si>
    <t>10448766732765210821628336754</t>
  </si>
  <si>
    <t>138000499463542082071628312893</t>
  </si>
  <si>
    <t>28110515828483077681628339540</t>
  </si>
  <si>
    <t>76861238937192281981628316535</t>
  </si>
  <si>
    <t>51884678898839983831628340601</t>
  </si>
  <si>
    <t>76861238937192281981628319143</t>
  </si>
  <si>
    <t>77215034506013281961628364751</t>
  </si>
  <si>
    <t>60789057065913647241628371953</t>
  </si>
  <si>
    <t>14523422306979955481628342570</t>
  </si>
  <si>
    <t>34245786158564195291628290073</t>
  </si>
  <si>
    <t>64204336290088595611628322772</t>
  </si>
  <si>
    <t>29139830210040947581628288666</t>
  </si>
  <si>
    <t>85228965536390310221628332620</t>
  </si>
  <si>
    <t>55490557862284630981628361854</t>
  </si>
  <si>
    <t>14637775209939572481628317382</t>
  </si>
  <si>
    <t>15424139569569809311628329304</t>
  </si>
  <si>
    <t>81770761893753800901628355325</t>
  </si>
  <si>
    <t>46459862946009895731628351796</t>
  </si>
  <si>
    <t>142640970299932542011628319863</t>
  </si>
  <si>
    <t>52694453664897080601628324969</t>
  </si>
  <si>
    <t>35307633500141115331628319975</t>
  </si>
  <si>
    <t>87005674192554267301628343988</t>
  </si>
  <si>
    <t>2646823648316365081628328289</t>
  </si>
  <si>
    <t>66723796618824644781628340063</t>
  </si>
  <si>
    <t>56641155463179026821628317684</t>
  </si>
  <si>
    <t>34735534837133637021628323582</t>
  </si>
  <si>
    <t>86454519421918471741628330783</t>
  </si>
  <si>
    <t>3136067153071076061628349825</t>
  </si>
  <si>
    <t>56465658417940467941628327540</t>
  </si>
  <si>
    <t>16743830462377396431628335066</t>
  </si>
  <si>
    <t>10448766732765210821628357908</t>
  </si>
  <si>
    <t>65862653013096885851628312656</t>
  </si>
  <si>
    <t>10444569261278285831628373493</t>
  </si>
  <si>
    <t>12111243389142822851628326965</t>
  </si>
  <si>
    <t>47542929100595480091628321636</t>
  </si>
  <si>
    <t>52111249118162877031628343505</t>
  </si>
  <si>
    <t>45405976798715269721628331552</t>
  </si>
  <si>
    <t>114801518153803347811628363172</t>
  </si>
  <si>
    <t>14781445731381651051628364192</t>
  </si>
  <si>
    <t>52838196857235750481628316812</t>
  </si>
  <si>
    <t>25172650566148170001628338770</t>
  </si>
  <si>
    <t>17592509600585846011628343848</t>
  </si>
  <si>
    <t>67683743713348449571628337755</t>
  </si>
  <si>
    <t>159367290329918667271628338788</t>
  </si>
  <si>
    <t>81966869026753076701628373018</t>
  </si>
  <si>
    <t>16743830462377396431628346351</t>
  </si>
  <si>
    <t>89357489792967978801628338268</t>
  </si>
  <si>
    <t>29472917808211969241628328090</t>
  </si>
  <si>
    <t>81542795251585392721628339091</t>
  </si>
  <si>
    <t>75201821542961954861628338593</t>
  </si>
  <si>
    <t>88352053367770945381628363862</t>
  </si>
  <si>
    <t>66723796618824644781628352101</t>
  </si>
  <si>
    <t>49229164958333399801628346449</t>
  </si>
  <si>
    <t>68784388697518692361628351404</t>
  </si>
  <si>
    <t>23986927691931792461628354678</t>
  </si>
  <si>
    <t>90871472894455803101628356122</t>
  </si>
  <si>
    <t>43900913700116624971628325675</t>
  </si>
  <si>
    <t>78165991933805347731628369711</t>
  </si>
  <si>
    <t>3012091461765776001628338351</t>
  </si>
  <si>
    <t>60309764614429041271628370424</t>
  </si>
  <si>
    <t>50249783620225519131628328882</t>
  </si>
  <si>
    <t>1901309667914978611628368989</t>
  </si>
  <si>
    <t>33643408792167410091628318231</t>
  </si>
  <si>
    <t>82163627062038429231628324235</t>
  </si>
  <si>
    <t>31052769173028527891628339397</t>
  </si>
  <si>
    <t>10444569261278285831628338811</t>
  </si>
  <si>
    <t>80713181086800317321628323695</t>
  </si>
  <si>
    <t>42352696573948213211628370046</t>
  </si>
  <si>
    <t>85228965536390310221628320127</t>
  </si>
  <si>
    <t>55490557862284630981628361937</t>
  </si>
  <si>
    <t>27915386874296244821628364626</t>
  </si>
  <si>
    <t>22724732409556342221628343842</t>
  </si>
  <si>
    <t>15568052112155508891628342933</t>
  </si>
  <si>
    <t>34445931248260649981628347087</t>
  </si>
  <si>
    <t>18580694559356091271628351858</t>
  </si>
  <si>
    <t>52111249118162877031628353829</t>
  </si>
  <si>
    <t>73528354838141523251628344618</t>
  </si>
  <si>
    <t>86352425042793154341628358432</t>
  </si>
  <si>
    <t>62425524087794086691628325173</t>
  </si>
  <si>
    <t>263301440174543901628325114</t>
  </si>
  <si>
    <t>90695694356898057251628337839</t>
  </si>
  <si>
    <t>73528354838141523251628333064</t>
  </si>
  <si>
    <t>54854252530098685111628311469</t>
  </si>
  <si>
    <t>crm_panier_abandonne_h2</t>
  </si>
  <si>
    <t>210801_nl_be_finsoldes_nosto</t>
  </si>
  <si>
    <t>210804_nl_be_drinks_nosto_nl</t>
  </si>
  <si>
    <t>210804_nl_be_drinks_sto</t>
  </si>
  <si>
    <t>210801_nl_be_finsoldes_sto_nl</t>
  </si>
  <si>
    <t>crm_relance_back_in_stock</t>
  </si>
  <si>
    <t>crm_fresh_back_in_stock</t>
  </si>
  <si>
    <t>belgium 1(TRUE) - journey_name refers to a belgium communication, 0 otherwise</t>
  </si>
  <si>
    <t>crm_be_relance_back_in_stock</t>
  </si>
  <si>
    <t>nl 1(TRUE) - journey_name refers to a newsletter communication, 0 otherwise (abandoned basket / back in stock)</t>
  </si>
  <si>
    <t>210804_nl_be_drinks_nosto</t>
  </si>
  <si>
    <t>210801_nl_be_finsoldes_sto</t>
  </si>
  <si>
    <t>210801_nl_be_finsoldes_nosto_nl</t>
  </si>
  <si>
    <t>relance_panier_abandonne_j1</t>
  </si>
  <si>
    <t>210804_nl_be_drinks_sto_nl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</si>
</sst>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#,##0.00&quot;€&quot;"/>
    <numFmt numFmtId="166" formatCode="[$€]#,##0"/>
    <numFmt numFmtId="167" formatCode="0.0%"/>
    <numFmt numFmtId="168" formatCode="[$€]#,##0.0"/>
  </numFmts>
  <fonts count="15">
    <font>
      <sz val="10.0"/>
      <color rgb="FF000000"/>
      <name val="Arial"/>
      <scheme val="minor"/>
    </font>
    <font>
      <b/>
      <sz val="23.0"/>
      <color rgb="FFFFFFFF"/>
      <name val="Arial"/>
    </font>
    <font>
      <b/>
      <sz val="14.0"/>
      <color rgb="FFFFFFFF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/>
    <font>
      <b/>
      <sz val="13.0"/>
      <color rgb="FFFFFFFF"/>
      <name val="Arial"/>
    </font>
    <font>
      <sz val="14.0"/>
      <color theme="1"/>
      <name val="Arial"/>
      <scheme val="minor"/>
    </font>
    <font>
      <b/>
      <color rgb="FFFF00FF"/>
      <name val="Arial"/>
      <scheme val="minor"/>
    </font>
    <font>
      <b/>
      <color rgb="FF4A86E8"/>
      <name val="Arial"/>
      <scheme val="minor"/>
    </font>
    <font>
      <b/>
      <sz val="8.0"/>
      <color rgb="FFFF0000"/>
      <name val="Arial"/>
      <scheme val="minor"/>
    </font>
    <font>
      <color rgb="FF292B2C"/>
      <name val="SFMono-Regular"/>
    </font>
    <font>
      <b/>
      <sz val="9.0"/>
      <color rgb="FF00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FF6666"/>
        <bgColor rgb="FFFF6666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F00FF"/>
        <bgColor rgb="FFFF00FF"/>
      </patternFill>
    </fill>
    <fill>
      <patternFill patternType="solid">
        <fgColor rgb="FFF7F7F7"/>
        <bgColor rgb="FFF7F7F7"/>
      </patternFill>
    </fill>
  </fills>
  <borders count="7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0" fillId="0" fontId="3" numFmtId="3" xfId="0" applyFont="1" applyNumberFormat="1"/>
    <xf borderId="0" fillId="0" fontId="3" numFmtId="166" xfId="0" applyFont="1" applyNumberFormat="1"/>
    <xf borderId="0" fillId="0" fontId="3" numFmtId="167" xfId="0" applyAlignment="1" applyFont="1" applyNumberFormat="1">
      <alignment horizontal="center"/>
    </xf>
    <xf borderId="0" fillId="0" fontId="3" numFmtId="166" xfId="0" applyAlignment="1" applyFont="1" applyNumberFormat="1">
      <alignment horizontal="center"/>
    </xf>
    <xf borderId="0" fillId="3" fontId="5" numFmtId="167" xfId="0" applyAlignment="1" applyFont="1" applyNumberFormat="1">
      <alignment horizontal="center"/>
    </xf>
    <xf borderId="0" fillId="3" fontId="6" numFmtId="168" xfId="0" applyAlignment="1" applyFont="1" applyNumberFormat="1">
      <alignment horizontal="center"/>
    </xf>
    <xf borderId="1" fillId="4" fontId="2" numFmtId="0" xfId="0" applyAlignment="1" applyBorder="1" applyFill="1" applyFont="1">
      <alignment horizontal="center" vertical="center"/>
    </xf>
    <xf borderId="2" fillId="0" fontId="7" numFmtId="0" xfId="0" applyBorder="1" applyFont="1"/>
    <xf borderId="1" fillId="5" fontId="8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0" fillId="0" fontId="9" numFmtId="0" xfId="0" applyFont="1"/>
    <xf borderId="4" fillId="0" fontId="7" numFmtId="0" xfId="0" applyBorder="1" applyFont="1"/>
    <xf borderId="5" fillId="0" fontId="7" numFmtId="0" xfId="0" applyBorder="1" applyFont="1"/>
    <xf borderId="6" fillId="0" fontId="7" numFmtId="0" xfId="0" applyBorder="1" applyFont="1"/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5" numFmtId="0" xfId="0" applyFill="1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3" numFmtId="0" xfId="0" applyAlignment="1" applyFont="1">
      <alignment horizontal="center" readingOrder="0"/>
    </xf>
    <xf borderId="0" fillId="11" fontId="10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2" fontId="5" numFmtId="0" xfId="0" applyAlignment="1" applyFill="1" applyFont="1">
      <alignment readingOrder="0"/>
    </xf>
    <xf borderId="0" fillId="13" fontId="5" numFmtId="0" xfId="0" applyFill="1" applyFont="1"/>
    <xf borderId="0" fillId="0" fontId="5" numFmtId="0" xfId="0" applyFont="1"/>
    <xf borderId="0" fillId="14" fontId="5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Alignment="1" applyFont="1" applyNumberFormat="1">
      <alignment readingOrder="0"/>
    </xf>
    <xf borderId="0" fillId="0" fontId="13" numFmtId="0" xfId="0" applyAlignment="1" applyFont="1">
      <alignment horizontal="left" readingOrder="0" shrinkToFit="0" wrapText="1"/>
    </xf>
    <xf borderId="0" fillId="11" fontId="5" numFmtId="0" xfId="0" applyAlignment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15" fontId="1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4.xml"/><Relationship Id="rId14" Type="http://schemas.openxmlformats.org/officeDocument/2006/relationships/pivotCacheDefinition" Target="pivotCache/pivotCacheDefinition3.xml"/><Relationship Id="rId16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Newsletter sent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REPORT!$B$3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REPORT!$A$4:$A$10</c:f>
            </c:strRef>
          </c:cat>
          <c:val>
            <c:numRef>
              <c:f>REPORT!$B$4:$B$10</c:f>
              <c:numCache/>
            </c:numRef>
          </c:val>
        </c:ser>
        <c:axId val="915873318"/>
        <c:axId val="1526914517"/>
      </c:barChart>
      <c:catAx>
        <c:axId val="915873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914517"/>
      </c:catAx>
      <c:valAx>
        <c:axId val="15269145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5873318"/>
      </c:valAx>
      <c:barChart>
        <c:barDir val="col"/>
        <c:ser>
          <c:idx val="1"/>
          <c:order val="1"/>
          <c:tx>
            <c:strRef>
              <c:f>REPORT!$G$3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6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REPORT!$A$4:$A$10</c:f>
            </c:strRef>
          </c:cat>
          <c:val>
            <c:numRef>
              <c:f>REPORT!$G$4:$G$10</c:f>
              <c:numCache/>
            </c:numRef>
          </c:val>
        </c:ser>
        <c:axId val="2039088872"/>
        <c:axId val="825020149"/>
      </c:barChart>
      <c:catAx>
        <c:axId val="203908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5020149"/>
      </c:catAx>
      <c:valAx>
        <c:axId val="82502014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908887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Opening rate | CTR | Turnover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REPORT!$H$3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REPORT!$A$4:$A$10</c:f>
            </c:strRef>
          </c:cat>
          <c:val>
            <c:numRef>
              <c:f>REPORT!$H$4:$H$10</c:f>
              <c:numCache/>
            </c:numRef>
          </c:val>
        </c:ser>
        <c:ser>
          <c:idx val="1"/>
          <c:order val="1"/>
          <c:tx>
            <c:strRef>
              <c:f>REPORT!$J$3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REPORT!$A$4:$A$10</c:f>
            </c:strRef>
          </c:cat>
          <c:val>
            <c:numRef>
              <c:f>REPORT!$J$4:$J$10</c:f>
              <c:numCache/>
            </c:numRef>
          </c:val>
        </c:ser>
        <c:axId val="2133217660"/>
        <c:axId val="1390088742"/>
      </c:barChart>
      <c:catAx>
        <c:axId val="21332176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0088742"/>
      </c:catAx>
      <c:valAx>
        <c:axId val="1390088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3217660"/>
      </c:valAx>
      <c:barChart>
        <c:barDir val="col"/>
        <c:ser>
          <c:idx val="2"/>
          <c:order val="2"/>
          <c:tx>
            <c:strRef>
              <c:f>REPORT!$K$3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REPORT!$A$4:$A$10</c:f>
            </c:strRef>
          </c:cat>
          <c:val>
            <c:numRef>
              <c:f>REPORT!$K$4:$K$10</c:f>
              <c:numCache/>
            </c:numRef>
          </c:val>
        </c:ser>
        <c:axId val="1855508981"/>
        <c:axId val="1655261317"/>
      </c:barChart>
      <c:catAx>
        <c:axId val="185550898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261317"/>
      </c:catAx>
      <c:valAx>
        <c:axId val="165526131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550898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03252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REPORT!$A$61:$A$86</c:f>
            </c:strRef>
          </c:cat>
          <c:val>
            <c:numRef>
              <c:f>REPORT!$B$61:$B$86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19050</xdr:rowOff>
    </xdr:from>
    <xdr:ext cx="10125075" cy="3524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30</xdr:row>
      <xdr:rowOff>85725</xdr:rowOff>
    </xdr:from>
    <xdr:ext cx="10125075" cy="4581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180975</xdr:colOff>
      <xdr:row>60</xdr:row>
      <xdr:rowOff>9525</xdr:rowOff>
    </xdr:from>
    <xdr:ext cx="6791325" cy="45815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35" sheet="media_model"/>
  </cacheSource>
  <cacheFields>
    <cacheField name="send_date" numFmtId="164">
      <sharedItems containsSemiMixedTypes="0" containsDate="1" containsString="0">
        <d v="2021-08-03T00:00:00Z"/>
        <d v="2021-08-06T00:00:00Z"/>
        <d v="2021-08-01T00:00:00Z"/>
        <d v="2021-08-04T00:00:00Z"/>
        <d v="2021-08-02T00:00:00Z"/>
        <d v="2021-08-07T00:00:00Z"/>
        <d v="2021-08-05T00:00:00Z"/>
      </sharedItems>
    </cacheField>
    <cacheField name="journey_id" numFmtId="0">
      <sharedItems containsSemiMixedTypes="0" containsString="0" containsNumber="1" containsInteger="1">
        <n v="69.0"/>
        <n v="1686.0"/>
        <n v="1696.0"/>
        <n v="1689.0"/>
        <n v="1690.0"/>
        <n v="1695.0"/>
        <n v="271.0"/>
        <n v="431.0"/>
        <n v="970.0"/>
        <n v="967.0"/>
        <n v="1691.0"/>
        <n v="1701.0"/>
        <n v="1698.0"/>
        <n v="1697.0"/>
        <n v="1692.0"/>
        <n v="1699.0"/>
        <n v="1688.0"/>
        <n v="1700.0"/>
        <n v="1702.0"/>
        <n v="1687.0"/>
      </sharedItems>
    </cacheField>
    <cacheField name="sent_nb" numFmtId="0">
      <sharedItems containsSemiMixedTypes="0" containsString="0" containsNumber="1" containsInteger="1">
        <n v="297.0"/>
        <n v="274.0"/>
        <n v="266.0"/>
        <n v="95514.0"/>
        <n v="1331.0"/>
        <n v="1210.0"/>
        <n v="1327.0"/>
        <n v="39325.0"/>
        <n v="4.0"/>
        <n v="1.0"/>
        <n v="2.0"/>
        <n v="291.0"/>
        <n v="9.0"/>
        <n v="15151.0"/>
        <n v="12.0"/>
        <n v="7.0"/>
        <n v="281.0"/>
        <n v="340.0"/>
        <n v="199.0"/>
        <n v="1185.0"/>
        <n v="52272.0"/>
        <n v="15307.0"/>
        <n v="77182.0"/>
        <n v="47046.0"/>
      </sharedItems>
    </cacheField>
    <cacheField name="join_key" numFmtId="0">
      <sharedItems>
        <s v="44411_69"/>
        <s v="44414_69"/>
        <s v="44409_69"/>
        <s v="44409_1686"/>
        <s v="44412_1696"/>
        <s v="44409_1689"/>
        <s v="44409_1690"/>
        <s v="44411_1695"/>
        <s v="44410_271"/>
        <s v="44411_431"/>
        <s v="44409_431"/>
        <s v="44415_431"/>
        <s v="44412_970"/>
        <s v="44409_271"/>
        <s v="44409_967"/>
        <s v="44413_69"/>
        <s v="44409_1691"/>
        <s v="44413_1701"/>
        <s v="44412_1698"/>
        <s v="44410_1690"/>
        <s v="44413_1697"/>
        <s v="44412_431"/>
        <s v="44409_1692"/>
        <s v="44410_431"/>
        <s v="44414_431"/>
        <s v="44412_69"/>
        <s v="44410_69"/>
        <s v="44415_69"/>
        <s v="44412_1699"/>
        <s v="44412_1697"/>
        <s v="44410_1688"/>
        <s v="44413_1700"/>
        <s v="44413_1702"/>
        <s v="44410_1687"/>
      </sharedItems>
    </cacheField>
    <cacheField name="journey_name" numFmtId="0">
      <sharedItems>
        <s v="crm_panier_abandonne_h2"/>
        <s v="210801_nl_ete"/>
        <s v="210804_nl_be_drinks_nosto"/>
        <s v="210801_nl_be_finsoldes_nosto"/>
        <s v="210801_nl_be_finsoldes_sto"/>
        <s v="210803_nl_naturel"/>
        <s v="crm_relance_back_in_stock"/>
        <s v="relance_panier_abandonne_j1"/>
        <s v="crm_fresh_back_in_stock"/>
        <s v="crm_be_relance_back_in_stock"/>
        <s v="210801_nl_be_finsoldes_nosto_nl"/>
        <s v="210805_nl_enfant_2"/>
        <s v="210804_nl_be_drinks_sto_nl"/>
        <s v="210804_nl_be_drinks_sto"/>
        <s v="210801_nl_be_finsoldes_sto_nl"/>
        <s v="210804_nl_be_drinks_nosto_nl"/>
        <s v="210802_nl_menage_B"/>
        <s v="210805_nl_enfant_1"/>
        <s v="210805_nl_generale"/>
        <s v="210802_nl_menage_A"/>
      </sharedItems>
    </cacheField>
    <cacheField name="belgium" numFmtId="0">
      <sharedItems containsSemiMixedTypes="0" containsString="0" containsNumber="1" containsInteger="1">
        <n v="0.0"/>
        <n v="1.0"/>
      </sharedItems>
    </cacheField>
    <cacheField name="nl" numFmtId="0">
      <sharedItems containsSemiMixedTypes="0" containsString="0" containsNumber="1" containsInteger="1">
        <n v="0.0"/>
        <n v="1.0"/>
      </sharedItems>
    </cacheField>
    <cacheField name="opening_nb">
      <sharedItems containsMixedTypes="1" containsNumber="1" containsInteger="1">
        <n v="138.0"/>
        <n v="104.0"/>
        <n v="112.0"/>
        <n v="22323.0"/>
        <n v="301.0"/>
        <n v="256.0"/>
        <n v="293.0"/>
        <n v="8495.0"/>
        <n v="4.0"/>
        <s v=""/>
        <n v="1.0"/>
        <n v="2682.0"/>
        <n v="2.0"/>
        <n v="122.0"/>
        <n v="137.0"/>
        <n v="62.0"/>
        <n v="257.0"/>
        <n v="11643.0"/>
        <n v="2708.0"/>
        <n v="20029.0"/>
        <n v="11840.0"/>
      </sharedItems>
    </cacheField>
    <cacheField name="clicks_nb">
      <sharedItems containsMixedTypes="1" containsNumber="1" containsInteger="1">
        <n v="33.0"/>
        <n v="41.0"/>
        <n v="19.0"/>
        <n v="1937.0"/>
        <n v="36.0"/>
        <n v="22.0"/>
        <n v="23.0"/>
        <n v="961.0"/>
        <n v="1.0"/>
        <s v=""/>
        <n v="34.0"/>
        <n v="317.0"/>
        <n v="43.0"/>
        <n v="39.0"/>
        <n v="26.0"/>
        <n v="1183.0"/>
        <n v="308.0"/>
        <n v="2233.0"/>
        <n v="1195.0"/>
      </sharedItems>
    </cacheField>
    <cacheField name="session_nb">
      <sharedItems containsMixedTypes="1" containsNumber="1" containsInteger="1">
        <n v="43.0"/>
        <n v="32.0"/>
        <n v="20.0"/>
        <n v="787.0"/>
        <s v=""/>
        <n v="384.0"/>
        <n v="2.0"/>
        <n v="4.0"/>
        <n v="47.0"/>
        <n v="139.0"/>
        <n v="65.0"/>
        <n v="41.0"/>
        <n v="27.0"/>
        <n v="383.0"/>
        <n v="148.0"/>
        <n v="926.0"/>
        <n v="428.0"/>
      </sharedItems>
    </cacheField>
    <cacheField name="orders_nb">
      <sharedItems containsMixedTypes="1" containsNumber="1" containsInteger="1">
        <n v="7.0"/>
        <n v="2.0"/>
        <n v="42.0"/>
        <s v=""/>
        <n v="14.0"/>
        <n v="0.0"/>
        <n v="3.0"/>
        <n v="10.0"/>
        <n v="5.0"/>
        <n v="26.0"/>
        <n v="9.0"/>
        <n v="117.0"/>
      </sharedItems>
    </cacheField>
    <cacheField name="turnover">
      <sharedItems containsMixedTypes="1" containsNumber="1">
        <n v="462.9"/>
        <n v="152.0"/>
        <n v="11.1"/>
        <n v="3700.6000000000004"/>
        <s v=""/>
        <n v="744.1"/>
        <n v="0.0"/>
        <n v="244.70000000000002"/>
        <n v="1101.3999999999999"/>
        <n v="373.5"/>
        <n v="363.0"/>
        <n v="308.4"/>
        <n v="1646.4"/>
        <n v="1023.2"/>
        <n v="8207.7"/>
        <n v="912.400000000000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8487" sheet="click"/>
  </cacheSource>
  <cacheFields>
    <cacheField name="send_date" numFmtId="164">
      <sharedItems containsSemiMixedTypes="0" containsDate="1" containsString="0">
        <d v="2021-08-01T00:00:00Z"/>
        <d v="2021-08-04T00:00:00Z"/>
        <d v="2021-08-03T00:00:00Z"/>
        <d v="2021-08-06T00:00:00Z"/>
        <d v="2021-08-05T00:00:00Z"/>
        <d v="2021-08-02T00:00:00Z"/>
        <d v="2021-08-07T00:00:00Z"/>
      </sharedItems>
    </cacheField>
    <cacheField name="click_date" numFmtId="164">
      <sharedItems containsSemiMixedTypes="0" containsDate="1" containsString="0">
        <d v="2021-08-01T00:00:00Z"/>
        <d v="2021-08-04T00:00:00Z"/>
        <d v="2021-08-05T00:00:00Z"/>
        <d v="2021-08-06T00:00:00Z"/>
        <d v="2021-08-10T00:00:00Z"/>
        <d v="2021-08-02T00:00:00Z"/>
        <d v="2021-08-03T00:00:00Z"/>
        <d v="2021-08-07T00:00:00Z"/>
        <d v="2021-08-08T00:00:00Z"/>
        <d v="2021-08-29T00:00:00Z"/>
        <d v="2021-08-13T00:00:00Z"/>
        <d v="2021-08-24T00:00:00Z"/>
        <d v="2021-09-25T00:00:00Z"/>
        <d v="2021-08-26T00:00:00Z"/>
        <d v="2021-08-31T00:00:00Z"/>
        <d v="2021-08-11T00:00:00Z"/>
        <d v="2021-08-19T00:00:00Z"/>
        <d v="2021-09-11T00:00:00Z"/>
        <d v="2021-08-09T00:00:00Z"/>
        <d v="2021-10-08T00:00:00Z"/>
        <d v="2021-10-16T00:00:00Z"/>
        <d v="2021-08-22T00:00:00Z"/>
        <d v="2021-09-09T00:00:00Z"/>
        <d v="2021-09-08T00:00:00Z"/>
        <d v="2021-08-18T00:00:00Z"/>
        <d v="2021-08-16T00:00:00Z"/>
        <d v="2021-08-28T00:00:00Z"/>
        <d v="2021-08-23T00:00:00Z"/>
        <d v="2021-08-12T00:00:00Z"/>
        <d v="2021-09-14T00:00:00Z"/>
        <d v="2021-08-25T00:00:00Z"/>
        <d v="2021-08-21T00:00:00Z"/>
        <d v="2021-08-20T00:00:00Z"/>
        <d v="2021-08-15T00:00:00Z"/>
        <d v="2021-08-17T00:00:00Z"/>
        <d v="2021-09-04T00:00:00Z"/>
        <d v="2021-10-13T00:00:00Z"/>
        <d v="2021-08-14T00:00:00Z"/>
        <d v="2021-09-16T00:00:00Z"/>
        <d v="2021-09-15T00:00:00Z"/>
        <d v="2021-09-03T00:00:00Z"/>
        <d v="2021-10-10T00:00:00Z"/>
        <d v="2021-10-20T00:00:00Z"/>
        <d v="2021-09-02T00:00:00Z"/>
        <d v="2021-12-12T00:00:00Z"/>
        <d v="2021-11-02T00:00:00Z"/>
        <d v="2021-09-19T00:00:00Z"/>
        <d v="2021-10-24T00:00:00Z"/>
        <d v="2021-09-24T00:00:00Z"/>
        <d v="2021-08-27T00:00:00Z"/>
        <d v="2021-10-01T00:00:00Z"/>
        <d v="2021-11-22T00:00:00Z"/>
        <d v="2021-09-23T00:00:00Z"/>
        <d v="2021-09-05T00:00:00Z"/>
        <d v="2021-09-30T00:00:00Z"/>
        <d v="2021-12-10T00:00:00Z"/>
      </sharedItems>
    </cacheField>
    <cacheField name="journey_id" numFmtId="0">
      <sharedItems containsSemiMixedTypes="0" containsString="0" containsNumber="1" containsInteger="1">
        <n v="967.0"/>
        <n v="1697.0"/>
        <n v="1690.0"/>
        <n v="1698.0"/>
        <n v="1695.0"/>
        <n v="69.0"/>
        <n v="1686.0"/>
        <n v="1687.0"/>
        <n v="1688.0"/>
        <n v="1702.0"/>
        <n v="1701.0"/>
        <n v="1700.0"/>
        <n v="1689.0"/>
        <n v="1696.0"/>
        <n v="271.0"/>
      </sharedItems>
    </cacheField>
    <cacheField name="sendout_id" numFmtId="0">
      <sharedItems containsSemiMixedTypes="0" containsString="0" containsNumber="1" containsInteger="1">
        <n v="1.0346763E8"/>
        <n v="1.039251E8"/>
        <n v="1.03928786E8"/>
        <n v="1.03923852E8"/>
        <n v="1.03923372E8"/>
        <n v="1.03153601E8"/>
        <n v="1.03154895E8"/>
        <n v="1.03929374E8"/>
        <n v="1.03924053E8"/>
        <n v="1.03925425E8"/>
        <n v="1.03925324E8"/>
        <n v="1.03155683E8"/>
        <n v="1.0315595E8"/>
        <n v="1.03155957E8"/>
        <n v="1.03154285E8"/>
        <n v="1.03925364E8"/>
        <n v="1.03925326E8"/>
        <n v="1.03926489E8"/>
        <n v="1.0387254E8"/>
        <n v="1.03882761E8"/>
        <n v="1.0389059E8"/>
        <n v="1.03885284E8"/>
        <n v="1.03903083E8"/>
        <n v="1.03903237E8"/>
        <n v="1.03872443E8"/>
        <n v="1.03915092E8"/>
        <n v="1.04232998E8"/>
        <n v="1.03467493E8"/>
        <n v="1.04232853E8"/>
        <n v="1.04232795E8"/>
        <n v="1.03467992E8"/>
        <n v="1.03772969E8"/>
        <n v="1.04232983E8"/>
        <n v="1.0391501E8"/>
        <n v="1.04232918E8"/>
        <n v="1.04232931E8"/>
        <n v="1.03772838E8"/>
        <n v="1.04232597E8"/>
        <n v="1.04232953E8"/>
        <n v="1.0377279E8"/>
        <n v="1.03772711E8"/>
        <n v="1.04232833E8"/>
        <n v="1.0393848E8"/>
        <n v="1.04242364E8"/>
        <n v="1.04232618E8"/>
        <n v="1.04232948E8"/>
        <n v="1.03772878E8"/>
        <n v="1.04232999E8"/>
        <n v="1.04232544E8"/>
        <n v="1.04232913E8"/>
        <n v="1.03773119E8"/>
        <n v="1.04232874E8"/>
        <n v="1.03467542E8"/>
        <n v="1.03467867E8"/>
        <n v="1.04242468E8"/>
        <n v="1.04242448E8"/>
        <n v="1.04250437E8"/>
        <n v="1.03772796E8"/>
        <n v="1.04241458E8"/>
        <n v="1.04242331E8"/>
        <n v="1.03915143E8"/>
        <n v="1.03772961E8"/>
        <n v="1.03772795E8"/>
        <n v="1.0377296E8"/>
        <n v="1.03467977E8"/>
        <n v="1.04250308E8"/>
        <n v="1.03915135E8"/>
        <n v="1.03938764E8"/>
        <n v="1.03915037E8"/>
        <n v="1.0377262E8"/>
        <n v="1.03772952E8"/>
        <n v="1.0424249E8"/>
        <n v="1.03467494E8"/>
        <n v="1.03915068E8"/>
        <n v="1.03772959E8"/>
        <n v="1.03467879E8"/>
        <n v="1.04232495E8"/>
        <n v="1.03773152E8"/>
        <n v="1.04242466E8"/>
        <n v="1.03938269E8"/>
        <n v="1.03138335E8"/>
        <n v="1.03772654E8"/>
        <n v="1.04242407E8"/>
        <n v="1.04250395E8"/>
        <n v="1.03938414E8"/>
        <n v="1.03138315E8"/>
        <n v="1.03914945E8"/>
        <n v="1.04250335E8"/>
        <n v="1.03772886E8"/>
        <n v="1.03773075E8"/>
        <n v="1.0346803E8"/>
        <n v="1.03467652E8"/>
        <n v="1.03276504E8"/>
        <n v="1.03307386E8"/>
        <n v="1.03319449E8"/>
        <n v="1.03315396E8"/>
        <n v="1.03314453E8"/>
        <n v="1.03272688E8"/>
        <n v="1.03294621E8"/>
        <n v="1.03275698E8"/>
        <n v="1.03277284E8"/>
        <n v="1.03277689E8"/>
        <n v="1.03272285E8"/>
        <n v="1.03278242E8"/>
        <n v="1.03319762E8"/>
        <n v="1.03278764E8"/>
        <n v="1.03278404E8"/>
        <n v="1.03307212E8"/>
        <n v="1.03272057E8"/>
        <n v="1.0329161E8"/>
        <n v="1.03282888E8"/>
        <n v="1.03289677E8"/>
        <n v="1.03278707E8"/>
        <n v="1.03273355E8"/>
        <n v="1.03278607E8"/>
        <n v="1.03274912E8"/>
        <n v="1.03282244E8"/>
        <n v="1.0327209E8"/>
        <n v="1.03279588E8"/>
        <n v="1.03296729E8"/>
        <n v="1.03305964E8"/>
        <n v="1.03274923E8"/>
        <n v="1.03279271E8"/>
        <n v="1.03317039E8"/>
        <n v="1.03311689E8"/>
        <n v="1.03280426E8"/>
        <n v="1.03304055E8"/>
        <n v="1.03293237E8"/>
        <n v="1.03282828E8"/>
        <n v="1.0328282E8"/>
        <n v="1.03268817E8"/>
        <n v="1.03320597E8"/>
        <n v="1.0328426E8"/>
        <n v="1.03302191E8"/>
        <n v="1.03279218E8"/>
        <n v="1.03273245E8"/>
        <n v="1.03286704E8"/>
        <n v="1.03312836E8"/>
        <n v="1.03311312E8"/>
        <n v="1.03278523E8"/>
        <n v="1.0331217E8"/>
        <n v="1.03270707E8"/>
        <n v="1.03283867E8"/>
        <n v="1.03283087E8"/>
        <n v="1.03308003E8"/>
        <n v="1.03280848E8"/>
        <n v="1.03314997E8"/>
        <n v="1.03272314E8"/>
        <n v="1.03270194E8"/>
        <n v="1.0329304E8"/>
        <n v="1.03315509E8"/>
        <n v="1.03291084E8"/>
        <n v="1.03277374E8"/>
        <n v="1.03319783E8"/>
        <n v="1.03285123E8"/>
        <n v="1.03293797E8"/>
        <n v="1.03311759E8"/>
        <n v="1.03298021E8"/>
        <n v="1.03323324E8"/>
        <n v="1.03282537E8"/>
        <n v="1.03291342E8"/>
        <n v="1.03276581E8"/>
        <n v="1.03282482E8"/>
        <n v="1.03294109E8"/>
        <n v="1.03277601E8"/>
        <n v="1.03270302E8"/>
        <n v="1.03312481E8"/>
        <n v="1.03288339E8"/>
        <n v="1.03279472E8"/>
        <n v="1.03317402E8"/>
        <n v="1.0328908E8"/>
        <n v="1.03268378E8"/>
        <n v="1.03273609E8"/>
        <n v="1.03281701E8"/>
        <n v="1.03319677E8"/>
        <n v="1.03291057E8"/>
        <n v="1.03281287E8"/>
        <n v="1.0328539E8"/>
        <n v="1.03288922E8"/>
        <n v="1.0332231E8"/>
        <n v="1.03279375E8"/>
        <n v="1.03309158E8"/>
        <n v="1.03279504E8"/>
        <n v="1.03278833E8"/>
        <n v="1.03305967E8"/>
        <n v="1.03297231E8"/>
        <n v="1.03283607E8"/>
        <n v="1.03287482E8"/>
        <n v="1.03274188E8"/>
        <n v="1.03320443E8"/>
        <n v="1.03299814E8"/>
        <n v="1.03278778E8"/>
        <n v="1.03287986E8"/>
        <n v="1.03277225E8"/>
        <n v="1.03283431E8"/>
        <n v="1.03271872E8"/>
        <n v="1.03273638E8"/>
        <n v="1.0326924E8"/>
        <n v="1.03273868E8"/>
        <n v="1.03298994E8"/>
        <n v="1.03274536E8"/>
        <n v="1.033067E8"/>
        <n v="1.03309751E8"/>
        <n v="1.03312682E8"/>
        <n v="1.03311688E8"/>
        <n v="1.03269583E8"/>
        <n v="1.03272883E8"/>
        <n v="1.03287224E8"/>
        <n v="1.03288949E8"/>
        <n v="1.03300264E8"/>
        <n v="1.0330024E8"/>
        <n v="1.0327376E8"/>
        <n v="1.03278316E8"/>
        <n v="1.03273527E8"/>
        <n v="1.03323702E8"/>
        <n v="1.03307068E8"/>
        <n v="1.03294667E8"/>
        <n v="1.03318821E8"/>
        <n v="1.03284351E8"/>
        <n v="1.03270431E8"/>
        <n v="1.03283361E8"/>
        <n v="1.03291937E8"/>
        <n v="1.03281517E8"/>
        <n v="1.03268957E8"/>
        <n v="1.03280899E8"/>
        <n v="1.03319613E8"/>
        <n v="1.03308939E8"/>
        <n v="1.03287749E8"/>
        <n v="1.03303256E8"/>
        <n v="1.03289735E8"/>
        <n v="1.03281473E8"/>
        <n v="1.03312136E8"/>
        <n v="1.03283839E8"/>
        <n v="1.03269585E8"/>
        <n v="1.03276607E8"/>
        <n v="1.03289447E8"/>
        <n v="1.03305572E8"/>
        <n v="1.03291661E8"/>
        <n v="1.03294646E8"/>
        <n v="1.03268452E8"/>
        <n v="1.03297063E8"/>
        <n v="1.03277391E8"/>
        <n v="1.0330855E8"/>
        <n v="1.03278597E8"/>
        <n v="1.03270161E8"/>
        <n v="1.03285286E8"/>
        <n v="1.03280375E8"/>
        <n v="1.03302276E8"/>
        <n v="1.03318967E8"/>
        <n v="1.03289118E8"/>
        <n v="1.0329699E8"/>
        <n v="1.03275954E8"/>
        <n v="1.0329123E8"/>
        <n v="1.0332191E8"/>
        <n v="1.03283457E8"/>
        <n v="1.03278627E8"/>
        <n v="1.03284611E8"/>
        <n v="1.03277198E8"/>
        <n v="1.03273457E8"/>
        <n v="1.03273559E8"/>
        <n v="1.03297352E8"/>
        <n v="1.03282242E8"/>
        <n v="1.03278958E8"/>
        <n v="1.03281801E8"/>
        <n v="1.03295686E8"/>
        <n v="1.03306959E8"/>
        <n v="1.0331668E8"/>
        <n v="1.03284467E8"/>
        <n v="1.0326983E8"/>
        <n v="1.03283965E8"/>
        <n v="1.03297803E8"/>
        <n v="1.03312259E8"/>
        <n v="1.03269947E8"/>
        <n v="1.03316253E8"/>
        <n v="1.0327768E8"/>
        <n v="1.03288791E8"/>
        <n v="1.03269162E8"/>
        <n v="1.03273459E8"/>
        <n v="1.03282898E8"/>
        <n v="1.03316166E8"/>
        <n v="1.03282209E8"/>
        <n v="1.03271475E8"/>
        <n v="1.03553036E8"/>
        <n v="1.03361441E8"/>
        <n v="1.03554695E8"/>
        <n v="1.03362594E8"/>
        <n v="1.03554972E8"/>
        <n v="1.03661882E8"/>
        <n v="1.03361714E8"/>
        <n v="1.03379207E8"/>
        <n v="1.03555207E8"/>
        <n v="1.03661425E8"/>
        <n v="1.03366385E8"/>
        <n v="1.03359924E8"/>
        <n v="1.03660595E8"/>
        <n v="1.03554509E8"/>
        <n v="1.03368261E8"/>
        <n v="1.03634432E8"/>
        <n v="1.03555194E8"/>
        <n v="1.03357872E8"/>
        <n v="1.03554792E8"/>
        <n v="1.03369811E8"/>
        <n v="1.0362734E8"/>
        <n v="1.03353162E8"/>
        <n v="1.03553531E8"/>
        <n v="1.03372831E8"/>
        <n v="1.03387989E8"/>
        <n v="1.03400264E8"/>
        <n v="1.03551193E8"/>
        <n v="1.03361432E8"/>
        <n v="1.03555304E8"/>
        <n v="1.03362082E8"/>
        <n v="1.03550583E8"/>
        <n v="1.03553108E8"/>
        <n v="1.03354294E8"/>
        <n v="1.03374963E8"/>
        <n v="1.03395921E8"/>
        <n v="1.03367618E8"/>
        <n v="1.03365495E8"/>
        <n v="1.033532E8"/>
        <n v="1.03619191E8"/>
        <n v="1.03353438E8"/>
        <n v="1.0365358E8"/>
        <n v="1.03370655E8"/>
        <n v="1.03552451E8"/>
        <n v="1.03553657E8"/>
        <n v="1.03554077E8"/>
        <n v="1.03383455E8"/>
        <n v="1.0337941E8"/>
        <n v="1.03621682E8"/>
        <n v="1.03391418E8"/>
        <n v="1.03552726E8"/>
        <n v="1.03394119E8"/>
        <n v="1.03654524E8"/>
        <n v="1.03643771E8"/>
        <n v="1.03554641E8"/>
        <n v="1.03634625E8"/>
        <n v="1.03554548E8"/>
        <n v="1.03555165E8"/>
        <n v="1.03364155E8"/>
        <n v="1.033672E8"/>
        <n v="1.03551825E8"/>
        <n v="1.03638518E8"/>
        <n v="1.03363333E8"/>
        <n v="1.03355593E8"/>
        <n v="1.03362244E8"/>
        <n v="1.03555512E8"/>
        <n v="1.03365126E8"/>
        <n v="1.03550827E8"/>
        <n v="1.0339274E8"/>
        <n v="1.03618695E8"/>
        <n v="1.0336007E8"/>
        <n v="1.03359846E8"/>
        <n v="1.03379866E8"/>
        <n v="1.0337111E8"/>
        <n v="1.03369884E8"/>
        <n v="1.03389791E8"/>
        <n v="1.03373123E8"/>
        <n v="1.03643565E8"/>
        <n v="1.03396108E8"/>
        <n v="1.03555008E8"/>
        <n v="1.03552416E8"/>
        <n v="1.03550626E8"/>
        <n v="1.03647459E8"/>
        <n v="1.03639428E8"/>
        <n v="1.03362108E8"/>
        <n v="1.03648281E8"/>
        <n v="1.03551173E8"/>
        <n v="1.03551446E8"/>
        <n v="1.03357208E8"/>
        <n v="1.03554521E8"/>
        <n v="1.03369226E8"/>
        <n v="1.03638885E8"/>
        <n v="1.03644005E8"/>
        <n v="1.03661736E8"/>
        <n v="1.03353674E8"/>
        <n v="1.03381474E8"/>
        <n v="1.03355584E8"/>
        <n v="1.03381739E8"/>
        <n v="1.03370618E8"/>
        <n v="1.03553763E8"/>
        <n v="1.03387241E8"/>
        <n v="1.03366364E8"/>
        <n v="1.03630652E8"/>
        <n v="1.03377546E8"/>
        <n v="1.03550578E8"/>
        <n v="1.03366712E8"/>
        <n v="1.0365661E8"/>
        <n v="1.0355529E8"/>
        <n v="1.03372431E8"/>
        <n v="1.03553674E8"/>
        <n v="1.03624977E8"/>
        <n v="1.03378781E8"/>
        <n v="1.03650351E8"/>
        <n v="1.03378634E8"/>
        <n v="1.03649503E8"/>
        <n v="1.03554004E8"/>
        <n v="1.03632091E8"/>
        <n v="1.03354183E8"/>
        <n v="1.03392414E8"/>
        <n v="1.03370721E8"/>
        <n v="1.03362155E8"/>
        <n v="1.03552693E8"/>
        <n v="1.03375623E8"/>
        <n v="1.03368966E8"/>
        <n v="1.0339131E8"/>
        <n v="1.03617684E8"/>
        <n v="1.03362392E8"/>
        <n v="1.03374622E8"/>
        <n v="1.03640094E8"/>
        <n v="1.03383663E8"/>
        <n v="1.03553275E8"/>
        <n v="1.03372578E8"/>
        <n v="1.03637808E8"/>
        <n v="1.03645423E8"/>
        <n v="1.03355587E8"/>
        <n v="1.03378367E8"/>
        <n v="1.03364832E8"/>
        <n v="1.03361643E8"/>
        <n v="1.03362585E8"/>
        <n v="1.03554406E8"/>
        <n v="1.03551488E8"/>
        <n v="1.03654142E8"/>
        <n v="1.03650035E8"/>
        <n v="1.0366196E8"/>
        <n v="1.03644748E8"/>
        <n v="1.03353136E8"/>
        <n v="1.03362255E8"/>
        <n v="1.03401447E8"/>
        <n v="1.03365856E8"/>
        <n v="1.03554301E8"/>
        <n v="1.03374986E8"/>
        <n v="1.03371456E8"/>
        <n v="1.03553629E8"/>
        <n v="1.03642315E8"/>
        <n v="1.03364578E8"/>
        <n v="1.03378361E8"/>
        <n v="1.03353844E8"/>
        <n v="1.0355117E8"/>
        <n v="1.03382385E8"/>
        <n v="1.03385E8"/>
        <n v="1.03376142E8"/>
        <n v="1.03395189E8"/>
        <n v="1.03374805E8"/>
        <n v="1.03359351E8"/>
        <n v="1.03553136E8"/>
        <n v="1.03358624E8"/>
        <n v="1.03552565E8"/>
        <n v="1.03354175E8"/>
        <n v="1.03638544E8"/>
        <n v="1.03649423E8"/>
        <n v="1.03552505E8"/>
        <n v="1.03553079E8"/>
        <n v="1.03647389E8"/>
        <n v="1.03382683E8"/>
        <n v="1.03554929E8"/>
        <n v="1.03385697E8"/>
        <n v="1.03363513E8"/>
        <n v="1.03553084E8"/>
        <n v="1.03662297E8"/>
        <n v="1.03636543E8"/>
        <n v="1.03368396E8"/>
        <n v="1.03623165E8"/>
        <n v="1.03644237E8"/>
        <n v="1.03365788E8"/>
        <n v="1.03366056E8"/>
        <n v="1.03361998E8"/>
        <n v="1.03401747E8"/>
        <n v="1.03552538E8"/>
        <n v="1.03363566E8"/>
        <n v="1.03401203E8"/>
        <n v="1.03358414E8"/>
        <n v="1.0355383E8"/>
        <n v="1.0336172E8"/>
        <n v="1.03552552E8"/>
        <n v="1.03399192E8"/>
        <n v="1.03626983E8"/>
        <n v="1.03362855E8"/>
        <n v="1.03358844E8"/>
        <n v="1.0355223E8"/>
        <n v="1.03378563E8"/>
        <n v="1.03353295E8"/>
        <n v="1.03552543E8"/>
        <n v="1.03369004E8"/>
        <n v="1.03354898E8"/>
        <n v="1.03401944E8"/>
        <n v="1.03372484E8"/>
        <n v="1.03389652E8"/>
        <n v="1.03639451E8"/>
        <n v="1.03395968E8"/>
        <n v="1.03400325E8"/>
        <n v="1.03359544E8"/>
        <n v="1.03638796E8"/>
        <n v="1.03378903E8"/>
        <n v="1.03627182E8"/>
        <n v="1.036398E8"/>
        <n v="1.0355274E8"/>
        <n v="1.03618627E8"/>
        <n v="1.03371703E8"/>
        <n v="1.03361325E8"/>
        <n v="1.03369223E8"/>
        <n v="1.03646934E8"/>
        <n v="1.03359199E8"/>
        <n v="1.03618558E8"/>
        <n v="1.03375225E8"/>
        <n v="1.03377212E8"/>
        <n v="1.03553765E8"/>
        <n v="1.03656647E8"/>
        <n v="1.03373446E8"/>
        <n v="1.03379054E8"/>
        <n v="1.03384527E8"/>
        <n v="1.03552905E8"/>
        <n v="1.03620002E8"/>
        <n v="1.03353204E8"/>
        <n v="1.03644273E8"/>
        <n v="1.03368873E8"/>
        <n v="1.03552686E8"/>
        <n v="1.03392773E8"/>
        <n v="1.03361968E8"/>
        <n v="1.03379477E8"/>
        <n v="1.03361963E8"/>
        <n v="1.03555397E8"/>
        <n v="1.03655668E8"/>
        <n v="1.03362234E8"/>
        <n v="1.03364807E8"/>
        <n v="1.03370685E8"/>
        <n v="1.03552487E8"/>
        <n v="1.03391188E8"/>
        <n v="1.03365016E8"/>
        <n v="1.03375598E8"/>
        <n v="1.03390791E8"/>
        <n v="1.03553045E8"/>
        <n v="1.033609E8"/>
        <n v="1.03360044E8"/>
        <n v="1.03552929E8"/>
        <n v="1.03356034E8"/>
        <n v="1.0355251E8"/>
        <n v="1.03551321E8"/>
        <n v="1.0355263E8"/>
        <n v="1.03619951E8"/>
        <n v="1.03374827E8"/>
        <n v="1.0336264E8"/>
        <n v="1.03650592E8"/>
        <n v="1.03553558E8"/>
        <n v="1.03376392E8"/>
        <n v="1.03393995E8"/>
        <n v="1.03357335E8"/>
        <n v="1.03555002E8"/>
        <n v="1.03400055E8"/>
        <n v="1.03372373E8"/>
        <n v="1.0336659E8"/>
        <n v="1.03658452E8"/>
        <n v="1.03657228E8"/>
        <n v="1.03380727E8"/>
        <n v="1.03554185E8"/>
        <n v="1.0336993E8"/>
        <n v="1.03550407E8"/>
        <n v="1.03641146E8"/>
        <n v="1.03639965E8"/>
        <n v="1.03369786E8"/>
        <n v="1.03401373E8"/>
        <n v="1.03360325E8"/>
        <n v="1.03643014E8"/>
        <n v="1.03363402E8"/>
        <n v="1.03375604E8"/>
        <n v="1.0337575E8"/>
        <n v="1.03373213E8"/>
        <n v="1.03641109E8"/>
        <n v="1.03369964E8"/>
        <n v="1.03367112E8"/>
        <n v="1.03396325E8"/>
        <n v="1.03377339E8"/>
        <n v="1.03357689E8"/>
        <n v="1.03639909E8"/>
        <n v="1.03353047E8"/>
        <n v="1.03635027E8"/>
        <n v="1.03361299E8"/>
        <n v="1.03649413E8"/>
        <n v="1.03638483E8"/>
        <n v="1.03551195E8"/>
        <n v="1.03376892E8"/>
        <n v="1.03360464E8"/>
        <n v="1.03366876E8"/>
        <n v="1.03554461E8"/>
        <n v="1.03363541E8"/>
        <n v="1.03555067E8"/>
        <n v="1.03378761E8"/>
        <n v="1.03643205E8"/>
        <n v="1.03371319E8"/>
        <n v="1.03373726E8"/>
        <n v="1.0361937E8"/>
        <n v="1.03552524E8"/>
        <n v="1.03371585E8"/>
        <n v="1.03369688E8"/>
        <n v="1.03353309E8"/>
        <n v="1.03367236E8"/>
        <n v="1.03650484E8"/>
        <n v="1.03646753E8"/>
        <n v="1.03554615E8"/>
        <n v="1.03631981E8"/>
        <n v="1.03377817E8"/>
        <n v="1.03356436E8"/>
        <n v="1.03376367E8"/>
        <n v="1.03388684E8"/>
        <n v="1.0335855E8"/>
        <n v="1.03552493E8"/>
        <n v="1.03352883E8"/>
        <n v="1.03550693E8"/>
        <n v="1.03650383E8"/>
        <n v="1.03552343E8"/>
        <n v="1.03379966E8"/>
        <n v="1.03371958E8"/>
        <n v="1.03646826E8"/>
        <n v="1.03658802E8"/>
        <n v="1.03619655E8"/>
        <n v="1.03356082E8"/>
        <n v="1.03554192E8"/>
        <n v="1.03554683E8"/>
        <n v="1.03661004E8"/>
        <n v="1.03372743E8"/>
        <n v="1.03653535E8"/>
        <n v="1.03352841E8"/>
        <n v="1.03377628E8"/>
        <n v="1.03353613E8"/>
        <n v="1.03624879E8"/>
        <n v="1.03370747E8"/>
        <n v="1.03370176E8"/>
        <n v="1.0364459E8"/>
        <n v="1.03657811E8"/>
        <n v="1.03639031E8"/>
        <n v="1.03639883E8"/>
        <n v="1.03394894E8"/>
        <n v="1.03377992E8"/>
        <n v="1.03368653E8"/>
        <n v="1.03619111E8"/>
        <n v="1.03356724E8"/>
        <n v="1.03364146E8"/>
        <n v="1.03395322E8"/>
        <n v="1.03648192E8"/>
        <n v="1.03366819E8"/>
        <n v="1.03554546E8"/>
        <n v="1.03402157E8"/>
        <n v="1.03397095E8"/>
        <n v="1.03555571E8"/>
        <n v="1.0339643E8"/>
        <n v="1.0363454E8"/>
        <n v="1.03355025E8"/>
        <n v="1.03554747E8"/>
        <n v="1.03620288E8"/>
        <n v="1.03550812E8"/>
        <n v="1.03551634E8"/>
        <n v="1.03355178E8"/>
        <n v="1.03355477E8"/>
        <n v="1.03367182E8"/>
        <n v="1.03381487E8"/>
        <n v="1.03363943E8"/>
        <n v="1.03364668E8"/>
        <n v="1.03640317E8"/>
        <n v="1.0355232E8"/>
        <n v="1.03553463E8"/>
        <n v="1.03363885E8"/>
        <n v="1.03550868E8"/>
        <n v="1.03362365E8"/>
        <n v="1.03552622E8"/>
        <n v="1.03626427E8"/>
        <n v="1.03635612E8"/>
        <n v="1.03553212E8"/>
        <n v="1.03362791E8"/>
        <n v="1.03552673E8"/>
        <n v="1.03363317E8"/>
        <n v="1.03639958E8"/>
        <n v="1.03355077E8"/>
        <n v="1.03645309E8"/>
        <n v="1.03359554E8"/>
        <n v="1.03379073E8"/>
        <n v="1.03550144E8"/>
        <n v="1.03372934E8"/>
        <n v="1.03372845E8"/>
        <n v="1.03374056E8"/>
        <n v="1.03552068E8"/>
        <n v="1.03552824E8"/>
        <n v="1.0364121E8"/>
        <n v="1.03660158E8"/>
        <n v="1.03643483E8"/>
        <n v="1.03374224E8"/>
        <n v="1.03550782E8"/>
        <n v="1.03554277E8"/>
        <n v="1.03370246E8"/>
        <n v="1.03399597E8"/>
        <n v="1.03384848E8"/>
        <n v="1.0337044E8"/>
        <n v="1.03386487E8"/>
        <n v="1.03355828E8"/>
        <n v="1.03355741E8"/>
        <n v="1.03375675E8"/>
        <n v="1.03376473E8"/>
        <n v="1.03551608E8"/>
        <n v="1.03639623E8"/>
        <n v="1.03648002E8"/>
        <n v="1.03551584E8"/>
        <n v="1.03353067E8"/>
        <n v="1.03398869E8"/>
        <n v="1.03387206E8"/>
        <n v="1.03642426E8"/>
        <n v="1.0362756E8"/>
        <n v="1.03550948E8"/>
        <n v="1.03386612E8"/>
        <n v="1.03632216E8"/>
        <n v="1.03382655E8"/>
        <n v="1.03555445E8"/>
        <n v="1.03392788E8"/>
        <n v="1.03399271E8"/>
        <n v="1.0335273E8"/>
        <n v="1.0363906E8"/>
        <n v="1.0355448E8"/>
        <n v="1.03372211E8"/>
        <n v="1.0338198E8"/>
        <n v="1.03626522E8"/>
        <n v="1.03653721E8"/>
        <n v="1.03638323E8"/>
        <n v="1.03617761E8"/>
        <n v="1.03362004E8"/>
        <n v="1.03375434E8"/>
        <n v="1.03554599E8"/>
        <n v="1.03554238E8"/>
        <n v="1.03551702E8"/>
        <n v="1.03362693E8"/>
        <n v="1.03622496E8"/>
        <n v="1.03658135E8"/>
        <n v="1.03554217E8"/>
        <n v="1.03374284E8"/>
        <n v="1.03553959E8"/>
        <n v="1.03641285E8"/>
        <n v="1.03553524E8"/>
        <n v="1.03360541E8"/>
        <n v="1.0355158E8"/>
        <n v="1.03554258E8"/>
        <n v="1.03356122E8"/>
        <n v="1.0355207E8"/>
        <n v="1.03555306E8"/>
        <n v="1.03397444E8"/>
        <n v="1.03362369E8"/>
        <n v="1.03392478E8"/>
        <n v="1.03553235E8"/>
        <n v="1.03379718E8"/>
        <n v="1.03555373E8"/>
        <n v="1.03362158E8"/>
        <n v="1.03379395E8"/>
        <n v="1.03623465E8"/>
        <n v="1.03362216E8"/>
        <n v="1.0336124E8"/>
        <n v="1.03362586E8"/>
        <n v="1.03358894E8"/>
        <n v="1.03374807E8"/>
        <n v="1.0335358E8"/>
        <n v="1.03623077E8"/>
        <n v="1.03550631E8"/>
        <n v="1.03374327E8"/>
        <n v="1.03371968E8"/>
        <n v="1.03658914E8"/>
        <n v="1.03549948E8"/>
        <n v="1.03385728E8"/>
        <n v="1.03363382E8"/>
        <n v="1.03552248E8"/>
        <n v="1.03632023E8"/>
        <n v="1.03364306E8"/>
        <n v="1.03552625E8"/>
        <n v="1.03364598E8"/>
        <n v="1.03553501E8"/>
        <n v="1.03643001E8"/>
        <n v="1.03353148E8"/>
        <n v="1.03353176E8"/>
        <n v="1.03382021E8"/>
        <n v="1.03552523E8"/>
        <n v="1.03362556E8"/>
        <n v="1.0339853E8"/>
        <n v="1.03376474E8"/>
        <n v="1.0362975E8"/>
        <n v="1.03553794E8"/>
        <n v="1.0364122E8"/>
        <n v="1.03620044E8"/>
        <n v="1.03375506E8"/>
        <n v="1.03365581E8"/>
        <n v="1.03637402E8"/>
        <n v="1.0335301E8"/>
        <n v="1.03551159E8"/>
        <n v="1.03353515E8"/>
        <n v="1.03662324E8"/>
        <n v="1.0355116E8"/>
        <n v="1.03375157E8"/>
        <n v="1.03621961E8"/>
        <n v="1.03618499E8"/>
        <n v="1.03652702E8"/>
        <n v="1.03374394E8"/>
        <n v="1.03555497E8"/>
        <n v="1.03365504E8"/>
        <n v="1.03361134E8"/>
        <n v="1.03632326E8"/>
        <n v="1.03810439E8"/>
        <n v="1.03815099E8"/>
        <n v="1.04175825E8"/>
        <n v="1.03823835E8"/>
        <n v="1.04002162E8"/>
        <n v="1.03811187E8"/>
        <n v="1.04181489E8"/>
        <n v="1.04182823E8"/>
        <n v="1.03818392E8"/>
        <n v="1.0416623E8"/>
        <n v="1.04002219E8"/>
        <n v="1.04165803E8"/>
        <n v="1.04001009E8"/>
        <n v="1.03968213E8"/>
        <n v="1.0383601E8"/>
        <n v="1.04163294E8"/>
        <n v="1.03822537E8"/>
        <n v="1.03815586E8"/>
        <n v="1.04168152E8"/>
        <n v="1.04162355E8"/>
        <n v="1.0416862E8"/>
        <n v="1.04165081E8"/>
        <n v="1.03815041E8"/>
        <n v="1.0400138E8"/>
        <n v="1.03831011E8"/>
        <n v="1.04181567E8"/>
        <n v="1.04174376E8"/>
        <n v="1.03826685E8"/>
        <n v="1.04173898E8"/>
        <n v="1.03818375E8"/>
        <n v="1.03968156E8"/>
        <n v="1.04166282E8"/>
        <n v="1.04175742E8"/>
        <n v="1.03833667E8"/>
        <n v="1.03835041E8"/>
        <n v="1.04165927E8"/>
        <n v="1.0417774E8"/>
        <n v="1.04174559E8"/>
        <n v="1.04162905E8"/>
        <n v="1.03810273E8"/>
        <n v="1.04177184E8"/>
        <n v="1.03815109E8"/>
        <n v="1.04165874E8"/>
        <n v="1.03968093E8"/>
        <n v="1.03822911E8"/>
        <n v="1.04174517E8"/>
        <n v="1.04168078E8"/>
        <n v="1.03823265E8"/>
        <n v="1.04161195E8"/>
        <n v="1.0419279E8"/>
        <n v="1.04190722E8"/>
        <n v="1.04169847E8"/>
        <n v="1.04001417E8"/>
        <n v="1.03827213E8"/>
        <n v="1.04190813E8"/>
        <n v="1.0381826E8"/>
        <n v="1.04160906E8"/>
        <n v="1.04165782E8"/>
        <n v="1.03815352E8"/>
        <n v="1.03830457E8"/>
        <n v="1.04167441E8"/>
        <n v="1.04164492E8"/>
        <n v="1.04183298E8"/>
        <n v="1.03815146E8"/>
        <n v="1.04163331E8"/>
        <n v="1.04166325E8"/>
        <n v="1.04164329E8"/>
        <n v="1.03811058E8"/>
        <n v="1.04001768E8"/>
        <n v="1.0381292E8"/>
        <n v="1.04165946E8"/>
        <n v="1.03820168E8"/>
        <n v="1.03816246E8"/>
        <n v="1.04161352E8"/>
        <n v="1.03816985E8"/>
        <n v="1.04174909E8"/>
        <n v="1.03819824E8"/>
        <n v="1.03813924E8"/>
        <n v="1.04163829E8"/>
        <n v="1.03823121E8"/>
        <n v="1.0416607E8"/>
        <n v="1.04169576E8"/>
        <n v="1.0418101E8"/>
        <n v="1.04163658E8"/>
        <n v="1.04189884E8"/>
        <n v="1.04178528E8"/>
        <n v="1.04167193E8"/>
        <n v="1.04179586E8"/>
        <n v="1.03817626E8"/>
        <n v="1.03832996E8"/>
        <n v="1.04172118E8"/>
        <n v="1.04169772E8"/>
        <n v="1.03817808E8"/>
        <n v="1.04182818E8"/>
        <n v="1.03819637E8"/>
        <n v="1.03823068E8"/>
        <n v="1.04187562E8"/>
        <n v="1.03812824E8"/>
        <n v="1.04166445E8"/>
        <n v="1.04162113E8"/>
        <n v="1.04163833E8"/>
        <n v="1.03966488E8"/>
        <n v="1.04174393E8"/>
        <n v="1.0416193E8"/>
        <n v="1.03813432E8"/>
        <n v="1.03823823E8"/>
        <n v="1.03834593E8"/>
        <n v="1.03825095E8"/>
        <n v="1.04166663E8"/>
        <n v="1.04190639E8"/>
        <n v="1.03832299E8"/>
        <n v="1.03821168E8"/>
        <n v="1.04166079E8"/>
        <n v="1.0381623E8"/>
        <n v="1.04000966E8"/>
        <n v="1.04166125E8"/>
        <n v="1.04191075E8"/>
        <n v="1.04000105E8"/>
        <n v="1.0416367E8"/>
        <n v="1.03811892E8"/>
        <n v="1.04175975E8"/>
        <n v="1.03835726E8"/>
        <n v="1.03818228E8"/>
        <n v="1.03833511E8"/>
        <n v="1.04160499E8"/>
        <n v="1.04186208E8"/>
        <n v="1.04181268E8"/>
        <n v="1.04171141E8"/>
        <n v="1.03969121E8"/>
        <n v="1.03812143E8"/>
        <n v="1.04162751E8"/>
        <n v="1.04164E8"/>
        <n v="1.03967357E8"/>
        <n v="1.04001537E8"/>
        <n v="1.04170828E8"/>
        <n v="1.04186071E8"/>
        <n v="1.04001556E8"/>
        <n v="1.04173506E8"/>
        <n v="1.03813072E8"/>
        <n v="1.04182678E8"/>
        <n v="1.04161171E8"/>
        <n v="1.0381339E8"/>
        <n v="1.04187396E8"/>
        <n v="1.04176499E8"/>
        <n v="1.03815253E8"/>
        <n v="1.04182883E8"/>
        <n v="1.04190312E8"/>
        <n v="1.03827704E8"/>
        <n v="1.038116E8"/>
        <n v="1.04173296E8"/>
        <n v="1.04189169E8"/>
        <n v="1.03966966E8"/>
        <n v="1.04000113E8"/>
        <n v="1.0381117E8"/>
        <n v="1.04195315E8"/>
        <n v="1.04001713E8"/>
        <n v="1.04173531E8"/>
        <n v="1.04187317E8"/>
        <n v="1.04188036E8"/>
        <n v="1.03814801E8"/>
        <n v="1.0417448E8"/>
        <n v="1.03815948E8"/>
        <n v="1.04169525E8"/>
        <n v="1.03815193E8"/>
        <n v="1.04162797E8"/>
        <n v="1.03810697E8"/>
        <n v="1.04000512E8"/>
        <n v="1.04161866E8"/>
        <n v="1.04166489E8"/>
        <n v="1.04166381E8"/>
        <n v="1.04178638E8"/>
        <n v="1.04163737E8"/>
        <n v="1.03814515E8"/>
        <n v="1.03833088E8"/>
        <n v="1.03812709E8"/>
        <n v="1.03824281E8"/>
        <n v="1.04188747E8"/>
        <n v="1.0381592E8"/>
        <n v="1.04191703E8"/>
        <n v="1.03967748E8"/>
        <n v="1.0396761E8"/>
        <n v="1.03811407E8"/>
        <n v="1.03813673E8"/>
        <n v="1.03835111E8"/>
        <n v="1.04170375E8"/>
        <n v="1.03831325E8"/>
        <n v="1.03968255E8"/>
        <n v="1.04192798E8"/>
        <n v="1.03816525E8"/>
        <n v="1.04175637E8"/>
        <n v="1.04002564E8"/>
        <n v="1.04195665E8"/>
        <n v="1.04175069E8"/>
        <n v="1.03835837E8"/>
        <n v="1.0418682E8"/>
        <n v="1.03814952E8"/>
        <n v="1.03811628E8"/>
        <n v="1.04173952E8"/>
        <n v="1.04166207E8"/>
        <n v="1.04161121E8"/>
        <n v="1.03815504E8"/>
        <n v="1.03815469E8"/>
        <n v="1.0381306E8"/>
        <n v="1.03811398E8"/>
        <n v="1.03830088E8"/>
        <n v="1.04000525E8"/>
        <n v="1.04174401E8"/>
        <n v="1.03968658E8"/>
        <n v="1.03833198E8"/>
        <n v="1.03967978E8"/>
        <n v="1.03967881E8"/>
        <n v="1.04166387E8"/>
        <n v="1.0416446E8"/>
        <n v="1.03827566E8"/>
        <n v="1.04181952E8"/>
        <n v="1.03968157E8"/>
        <n v="1.03814921E8"/>
        <n v="1.03815096E8"/>
        <n v="1.03831133E8"/>
        <n v="1.04001796E8"/>
        <n v="1.03835543E8"/>
        <n v="1.03968578E8"/>
        <n v="1.03810744E8"/>
        <n v="1.03809917E8"/>
        <n v="1.04167395E8"/>
        <n v="1.04173774E8"/>
        <n v="1.04000863E8"/>
        <n v="1.04001734E8"/>
        <n v="1.03823619E8"/>
        <n v="1.03818424E8"/>
        <n v="1.04176214E8"/>
        <n v="1.03813209E8"/>
        <n v="1.04166103E8"/>
        <n v="1.04160596E8"/>
        <n v="1.04174912E8"/>
        <n v="1.03823285E8"/>
        <n v="1.04160049E8"/>
        <n v="1.03815259E8"/>
        <n v="1.03823869E8"/>
        <n v="1.03836073E8"/>
        <n v="1.04165188E8"/>
        <n v="1.04002479E8"/>
        <n v="1.04176332E8"/>
        <n v="1.0416055E8"/>
        <n v="1.04166154E8"/>
        <n v="1.04184446E8"/>
        <n v="1.03826944E8"/>
        <n v="1.03969099E8"/>
        <n v="1.04167476E8"/>
        <n v="1.03812404E8"/>
        <n v="1.03810079E8"/>
        <n v="1.03967656E8"/>
        <n v="1.04173345E8"/>
        <n v="1.04161461E8"/>
        <n v="1.03810528E8"/>
        <n v="1.04177025E8"/>
        <n v="1.04175619E8"/>
        <n v="1.03810874E8"/>
        <n v="1.04181865E8"/>
        <n v="1.03968672E8"/>
        <n v="1.04001439E8"/>
        <n v="1.03814698E8"/>
        <n v="1.04171304E8"/>
        <n v="1.03968117E8"/>
        <n v="1.03968263E8"/>
        <n v="1.04159997E8"/>
        <n v="1.04171924E8"/>
        <n v="1.04176389E8"/>
        <n v="1.03828131E8"/>
        <n v="1.04173657E8"/>
        <n v="1.04173526E8"/>
        <n v="1.04182212E8"/>
        <n v="1.04170449E8"/>
        <n v="1.04192429E8"/>
        <n v="1.04165387E8"/>
        <n v="1.03810698E8"/>
        <n v="1.04002278E8"/>
        <n v="1.0416863E8"/>
        <n v="1.04175897E8"/>
        <n v="1.03813213E8"/>
        <n v="1.04182492E8"/>
        <n v="1.03814036E8"/>
        <n v="1.03811888E8"/>
        <n v="1.03829515E8"/>
        <n v="1.03967259E8"/>
        <n v="1.04174658E8"/>
        <n v="1.04194465E8"/>
        <n v="1.04163096E8"/>
        <n v="1.04173297E8"/>
        <n v="1.03810066E8"/>
        <n v="1.04173858E8"/>
        <n v="1.03818886E8"/>
        <n v="1.04174589E8"/>
        <n v="1.04162505E8"/>
        <n v="1.04162875E8"/>
        <n v="1.03967132E8"/>
        <n v="1.04182075E8"/>
        <n v="1.04187954E8"/>
        <n v="1.03825656E8"/>
        <n v="1.03830867E8"/>
        <n v="1.04187612E8"/>
        <n v="1.03816085E8"/>
        <n v="1.03835616E8"/>
        <n v="1.04183284E8"/>
        <n v="1.03813786E8"/>
        <n v="1.03966943E8"/>
        <n v="1.03814102E8"/>
        <n v="1.03818297E8"/>
        <n v="1.03835182E8"/>
        <n v="1.03818546E8"/>
        <n v="1.04161568E8"/>
        <n v="1.04166304E8"/>
        <n v="1.04174703E8"/>
        <n v="1.04194615E8"/>
        <n v="1.0416082E8"/>
        <n v="1.04002658E8"/>
        <n v="1.04000313E8"/>
        <n v="1.04160609E8"/>
        <n v="1.03833546E8"/>
        <n v="1.04183489E8"/>
        <n v="1.04173792E8"/>
        <n v="1.03833503E8"/>
        <n v="1.04162246E8"/>
        <n v="1.03967085E8"/>
        <n v="1.04189117E8"/>
        <n v="1.04160447E8"/>
        <n v="1.04187997E8"/>
        <n v="1.04162692E8"/>
        <n v="1.04174701E8"/>
        <n v="1.03812949E8"/>
        <n v="1.04000382E8"/>
        <n v="1.04171757E8"/>
        <n v="1.04162348E8"/>
        <n v="1.03968752E8"/>
        <n v="1.04187346E8"/>
        <n v="1.0419063E8"/>
        <n v="1.03833384E8"/>
        <n v="1.04001345E8"/>
        <n v="1.03812302E8"/>
        <n v="1.03816794E8"/>
        <n v="1.04002611E8"/>
        <n v="1.03819114E8"/>
        <n v="1.03825398E8"/>
        <n v="1.04168806E8"/>
        <n v="1.03967423E8"/>
        <n v="1.03829853E8"/>
        <n v="1.04183325E8"/>
        <n v="1.04160426E8"/>
        <n v="1.0419439E8"/>
        <n v="1.03834124E8"/>
        <n v="1.04189695E8"/>
        <n v="1.04174831E8"/>
        <n v="1.03967752E8"/>
        <n v="1.03810924E8"/>
        <n v="1.0419558E8"/>
        <n v="1.04181319E8"/>
        <n v="1.04182956E8"/>
        <n v="1.03967007E8"/>
        <n v="1.03539628E8"/>
        <n v="1.0352458E8"/>
        <n v="1.03514871E8"/>
        <n v="1.0351316E8"/>
        <n v="1.03698062E8"/>
        <n v="1.03267621E8"/>
        <n v="1.0353822E8"/>
        <n v="1.03209426E8"/>
        <n v="1.03522741E8"/>
        <n v="1.0351934E8"/>
        <n v="1.03700257E8"/>
        <n v="1.03703003E8"/>
        <n v="1.03522989E8"/>
        <n v="1.03701474E8"/>
        <n v="1.03539673E8"/>
        <n v="1.03519035E8"/>
        <n v="1.03701058E8"/>
        <n v="1.03700943E8"/>
        <n v="1.03704282E8"/>
        <n v="1.03700248E8"/>
        <n v="1.03263446E8"/>
        <n v="1.03249527E8"/>
        <n v="1.03212217E8"/>
        <n v="1.03521857E8"/>
        <n v="1.03264586E8"/>
        <n v="1.03212909E8"/>
        <n v="1.03518256E8"/>
        <n v="1.03244407E8"/>
        <n v="1.03531816E8"/>
        <n v="1.03532186E8"/>
        <n v="1.03525805E8"/>
        <n v="1.03248968E8"/>
        <n v="1.03513699E8"/>
        <n v="1.03253414E8"/>
        <n v="1.03700915E8"/>
        <n v="1.0353644E8"/>
        <n v="1.03696694E8"/>
        <n v="1.03703015E8"/>
        <n v="1.03216839E8"/>
        <n v="1.03198597E8"/>
        <n v="1.03532797E8"/>
        <n v="1.03698014E8"/>
        <n v="1.03518753E8"/>
        <n v="1.03531756E8"/>
        <n v="1.03527638E8"/>
        <n v="1.03524887E8"/>
        <n v="1.03522978E8"/>
        <n v="1.03696509E8"/>
        <n v="1.03248707E8"/>
        <n v="1.03517685E8"/>
        <n v="1.03231506E8"/>
        <n v="1.03519555E8"/>
        <n v="1.03530983E8"/>
        <n v="1.03529643E8"/>
        <n v="1.03696273E8"/>
        <n v="1.0353134E8"/>
        <n v="1.03231983E8"/>
        <n v="1.03698903E8"/>
        <n v="1.03702072E8"/>
        <n v="1.03515979E8"/>
        <n v="1.03243663E8"/>
        <n v="1.03698951E8"/>
        <n v="1.03262499E8"/>
        <n v="1.03700866E8"/>
        <n v="1.03513875E8"/>
        <n v="1.0323926E8"/>
        <n v="1.03528567E8"/>
        <n v="1.03215643E8"/>
        <n v="1.03698829E8"/>
        <n v="1.0323443E8"/>
        <n v="1.03528692E8"/>
        <n v="1.03520795E8"/>
        <n v="1.03535167E8"/>
        <n v="1.03267963E8"/>
        <n v="1.0370242E8"/>
        <n v="1.03200593E8"/>
        <n v="1.03258991E8"/>
        <n v="1.03700371E8"/>
        <n v="1.03253993E8"/>
        <n v="1.03518126E8"/>
        <n v="1.03696587E8"/>
        <n v="1.03243834E8"/>
        <n v="1.03232222E8"/>
        <n v="1.03242141E8"/>
        <n v="1.03231895E8"/>
        <n v="1.03515807E8"/>
        <n v="1.03703627E8"/>
        <n v="1.03241908E8"/>
        <n v="1.03515021E8"/>
        <n v="1.03700157E8"/>
        <n v="1.03232094E8"/>
        <n v="1.03699107E8"/>
        <n v="1.03517926E8"/>
        <n v="1.03696291E8"/>
        <n v="1.03529017E8"/>
        <n v="1.03535577E8"/>
        <n v="1.03258569E8"/>
        <n v="1.0326393E8"/>
        <n v="1.03702705E8"/>
        <n v="1.0370485E8"/>
        <n v="1.03701403E8"/>
        <n v="1.03704932E8"/>
        <n v="1.03519228E8"/>
        <n v="1.03527469E8"/>
        <n v="1.03260101E8"/>
        <n v="1.03514371E8"/>
        <n v="1.03703312E8"/>
        <n v="1.03702929E8"/>
        <n v="1.03513097E8"/>
        <n v="1.0320365E8"/>
        <n v="1.03702033E8"/>
        <n v="1.0370196E8"/>
        <n v="1.03702761E8"/>
        <n v="1.03698778E8"/>
        <n v="1.03538787E8"/>
        <n v="1.03702549E8"/>
        <n v="1.03523226E8"/>
        <n v="1.03703839E8"/>
        <n v="1.03513541E8"/>
        <n v="1.03703596E8"/>
        <n v="1.03259358E8"/>
        <n v="1.03702057E8"/>
        <n v="1.03512992E8"/>
        <n v="1.03228905E8"/>
        <n v="1.03700664E8"/>
        <n v="1.0324679E8"/>
        <n v="1.03529697E8"/>
        <n v="1.03243651E8"/>
        <n v="1.03230048E8"/>
        <n v="1.03539627E8"/>
        <n v="1.03529935E8"/>
        <n v="1.03522253E8"/>
        <n v="1.03703131E8"/>
        <n v="1.03257782E8"/>
        <n v="1.03699763E8"/>
        <n v="1.03539521E8"/>
        <n v="1.03698316E8"/>
        <n v="1.03265679E8"/>
        <n v="1.0353493E8"/>
        <n v="1.03517796E8"/>
        <n v="1.03226932E8"/>
        <n v="1.03264197E8"/>
        <n v="1.03701826E8"/>
        <n v="1.03534133E8"/>
        <n v="1.03230817E8"/>
        <n v="1.0321764E8"/>
        <n v="1.03520127E8"/>
        <n v="1.03696548E8"/>
        <n v="1.03701519E8"/>
        <n v="1.03534716E8"/>
        <n v="1.03516063E8"/>
        <n v="1.03219406E8"/>
        <n v="1.0369633E8"/>
        <n v="1.03536633E8"/>
        <n v="1.03703158E8"/>
        <n v="1.03702907E8"/>
        <n v="1.03703962E8"/>
        <n v="1.03531453E8"/>
        <n v="1.03248894E8"/>
        <n v="1.03530965E8"/>
        <n v="1.03230956E8"/>
        <n v="1.03213657E8"/>
        <n v="1.03262127E8"/>
        <n v="1.03264862E8"/>
        <n v="1.03248508E8"/>
        <n v="1.03699339E8"/>
        <n v="1.03262925E8"/>
        <n v="1.03702932E8"/>
        <n v="1.03523441E8"/>
        <n v="1.03518334E8"/>
        <n v="1.03514241E8"/>
        <n v="1.03528933E8"/>
        <n v="1.03515893E8"/>
        <n v="1.03227279E8"/>
        <n v="1.0369736E8"/>
        <n v="1.03512897E8"/>
        <n v="1.0352264E8"/>
        <n v="1.0352963E8"/>
        <n v="1.0353444E8"/>
        <n v="1.03229585E8"/>
        <n v="1.03526746E8"/>
        <n v="1.03704735E8"/>
        <n v="1.03517676E8"/>
        <n v="1.03520891E8"/>
        <n v="1.03523261E8"/>
        <n v="1.03517909E8"/>
        <n v="1.03705171E8"/>
        <n v="1.03518059E8"/>
        <n v="1.03700156E8"/>
        <n v="1.03538602E8"/>
        <n v="1.03530473E8"/>
        <n v="1.03513262E8"/>
        <n v="1.03702293E8"/>
        <n v="1.03701094E8"/>
        <n v="1.03220519E8"/>
        <n v="1.03266499E8"/>
        <n v="1.03519991E8"/>
        <n v="1.03517858E8"/>
        <n v="1.0322929E8"/>
        <n v="1.03698942E8"/>
        <n v="1.03233045E8"/>
        <n v="1.03705301E8"/>
        <n v="1.03513152E8"/>
        <n v="1.03697055E8"/>
        <n v="1.03255188E8"/>
        <n v="1.03704814E8"/>
        <n v="1.03210682E8"/>
        <n v="1.03700094E8"/>
        <n v="1.03537862E8"/>
        <n v="1.03517154E8"/>
        <n v="1.03512932E8"/>
        <n v="1.03697615E8"/>
        <n v="1.03702632E8"/>
        <n v="1.03218652E8"/>
        <n v="1.03698961E8"/>
        <n v="1.03198102E8"/>
        <n v="1.03233622E8"/>
        <n v="1.0370355E8"/>
        <n v="1.03702192E8"/>
        <n v="1.03701797E8"/>
        <n v="1.03698339E8"/>
        <n v="1.03519511E8"/>
        <n v="1.0322459E8"/>
        <n v="1.03249471E8"/>
        <n v="1.03250938E8"/>
        <n v="1.03523329E8"/>
        <n v="1.03700972E8"/>
        <n v="1.03215218E8"/>
        <n v="1.03246843E8"/>
        <n v="1.03535893E8"/>
        <n v="1.03699082E8"/>
        <n v="1.03197267E8"/>
        <n v="1.03704384E8"/>
        <n v="1.0324458E8"/>
        <n v="1.03266134E8"/>
        <n v="1.03236872E8"/>
        <n v="1.0351788E8"/>
        <n v="1.03515304E8"/>
        <n v="1.03522753E8"/>
        <n v="1.03698892E8"/>
        <n v="1.03232232E8"/>
        <n v="1.03243317E8"/>
        <n v="1.03255316E8"/>
        <n v="1.03704919E8"/>
        <n v="1.03696494E8"/>
        <n v="1.03702547E8"/>
        <n v="1.03701716E8"/>
        <n v="1.03224347E8"/>
        <n v="1.03531224E8"/>
        <n v="1.03244696E8"/>
        <n v="1.03520465E8"/>
        <n v="1.03237216E8"/>
        <n v="1.0369878E8"/>
        <n v="1.03517087E8"/>
        <n v="1.0369918E8"/>
        <n v="1.03232124E8"/>
        <n v="1.03517056E8"/>
        <n v="1.03244868E8"/>
        <n v="1.03521793E8"/>
        <n v="1.03698242E8"/>
        <n v="1.0352208E8"/>
        <n v="1.03537684E8"/>
        <n v="1.03702806E8"/>
        <n v="1.03520888E8"/>
        <n v="1.03705195E8"/>
        <n v="1.03258602E8"/>
        <n v="1.03522167E8"/>
        <n v="1.03224518E8"/>
        <n v="1.03697568E8"/>
        <n v="1.03700441E8"/>
        <n v="1.03515459E8"/>
        <n v="1.03697106E8"/>
        <n v="1.03704652E8"/>
        <n v="1.03537599E8"/>
        <n v="1.03204763E8"/>
        <n v="1.03520866E8"/>
        <n v="1.03253146E8"/>
        <n v="1.03699417E8"/>
        <n v="1.03520037E8"/>
        <n v="1.03699379E8"/>
        <n v="1.03703232E8"/>
        <n v="1.03514666E8"/>
        <n v="1.03217121E8"/>
        <n v="1.0370323E8"/>
        <n v="1.03520947E8"/>
        <n v="1.03539937E8"/>
        <n v="1.03517324E8"/>
        <n v="1.03539331E8"/>
        <n v="1.03540141E8"/>
        <n v="1.03703819E8"/>
        <n v="1.03530311E8"/>
        <n v="1.03526092E8"/>
        <n v="1.03702861E8"/>
        <n v="1.03246742E8"/>
        <n v="1.03517808E8"/>
        <n v="1.03534457E8"/>
        <n v="1.03207762E8"/>
        <n v="1.03228763E8"/>
        <n v="1.03514443E8"/>
        <n v="1.03526704E8"/>
        <n v="1.0320802E8"/>
        <n v="1.03237762E8"/>
        <n v="1.03535837E8"/>
        <n v="1.0322423E8"/>
        <n v="1.03241284E8"/>
        <n v="1.0351749E8"/>
        <n v="1.03253981E8"/>
        <n v="1.03517138E8"/>
        <n v="1.03520949E8"/>
        <n v="1.03698379E8"/>
        <n v="1.03700092E8"/>
        <n v="1.03514951E8"/>
        <n v="1.03530113E8"/>
        <n v="1.03518326E8"/>
        <n v="1.03702165E8"/>
        <n v="1.03697161E8"/>
        <n v="1.03517014E8"/>
        <n v="1.03696385E8"/>
        <n v="1.03253829E8"/>
        <n v="1.03697097E8"/>
        <n v="1.03230419E8"/>
        <n v="1.03230675E8"/>
        <n v="1.03242724E8"/>
        <n v="1.03528751E8"/>
        <n v="1.03700654E8"/>
        <n v="1.03699313E8"/>
        <n v="1.03528963E8"/>
        <n v="1.03518519E8"/>
        <n v="1.03215383E8"/>
        <n v="1.03699853E8"/>
        <n v="1.03237991E8"/>
        <n v="1.03524708E8"/>
        <n v="1.03217086E8"/>
        <n v="1.03701851E8"/>
        <n v="1.03699347E8"/>
        <n v="1.03703358E8"/>
        <n v="1.03533415E8"/>
        <n v="1.03231532E8"/>
        <n v="1.03214576E8"/>
        <n v="1.03701073E8"/>
        <n v="1.03229186E8"/>
        <n v="1.03527953E8"/>
        <n v="1.03704523E8"/>
        <n v="1.03518145E8"/>
        <n v="1.03231229E8"/>
        <n v="1.03703858E8"/>
        <n v="1.03218171E8"/>
        <n v="1.03696406E8"/>
        <n v="1.03532896E8"/>
        <n v="1.03219325E8"/>
        <n v="1.03520441E8"/>
        <n v="1.03527319E8"/>
        <n v="1.03255168E8"/>
        <n v="1.03705075E8"/>
        <n v="1.03198252E8"/>
        <n v="1.0369854E8"/>
        <n v="1.03521608E8"/>
        <n v="1.03699599E8"/>
        <n v="1.03517645E8"/>
        <n v="1.03701036E8"/>
        <n v="1.03196641E8"/>
        <n v="1.03517942E8"/>
        <n v="1.03515321E8"/>
        <n v="1.03246457E8"/>
        <n v="1.03517534E8"/>
        <n v="1.03516317E8"/>
        <n v="1.03263094E8"/>
        <n v="1.03264211E8"/>
        <n v="1.03242894E8"/>
        <n v="1.03704367E8"/>
        <n v="1.03244659E8"/>
        <n v="1.03523413E8"/>
        <n v="1.03267304E8"/>
        <n v="1.03525405E8"/>
        <n v="1.03536544E8"/>
        <n v="1.03261101E8"/>
        <n v="1.03521661E8"/>
        <n v="1.03703938E8"/>
        <n v="1.03257045E8"/>
        <n v="1.03534659E8"/>
        <n v="1.03256516E8"/>
        <n v="1.03700523E8"/>
        <n v="1.03231674E8"/>
        <n v="1.03232385E8"/>
        <n v="1.03521242E8"/>
        <n v="1.0352787E8"/>
        <n v="1.03207785E8"/>
        <n v="1.03696434E8"/>
        <n v="1.03539345E8"/>
        <n v="1.0351818E8"/>
        <n v="1.03517034E8"/>
        <n v="1.03531204E8"/>
        <n v="1.03701964E8"/>
        <n v="1.03518395E8"/>
        <n v="1.03206917E8"/>
        <n v="1.03232041E8"/>
        <n v="1.03697911E8"/>
        <n v="1.03519723E8"/>
        <n v="1.03516867E8"/>
        <n v="1.03231454E8"/>
        <n v="1.03703174E8"/>
        <n v="1.03699017E8"/>
        <n v="1.03231043E8"/>
        <n v="1.03264203E8"/>
        <n v="1.03525509E8"/>
        <n v="1.03253852E8"/>
        <n v="1.03265669E8"/>
        <n v="1.03699664E8"/>
        <n v="1.03232153E8"/>
        <n v="1.03516491E8"/>
        <n v="1.035354E8"/>
        <n v="1.03217595E8"/>
        <n v="1.03533009E8"/>
        <n v="1.03540572E8"/>
        <n v="1.03698952E8"/>
        <n v="1.03254099E8"/>
        <n v="1.03248808E8"/>
        <n v="1.0352279E8"/>
        <n v="1.03699373E8"/>
        <n v="1.03697829E8"/>
        <n v="1.03227479E8"/>
        <n v="1.03539963E8"/>
        <n v="1.03704648E8"/>
        <n v="1.03512956E8"/>
        <n v="1.03522937E8"/>
        <n v="1.03516502E8"/>
        <n v="1.03518733E8"/>
        <n v="1.03524596E8"/>
        <n v="1.03260407E8"/>
        <n v="1.03247884E8"/>
        <n v="1.03701685E8"/>
        <n v="1.03531537E8"/>
        <n v="1.03566203E8"/>
        <n v="1.03563041E8"/>
        <n v="1.03558874E8"/>
        <n v="1.03555952E8"/>
        <n v="1.03557238E8"/>
        <n v="1.03572217E8"/>
        <n v="1.04130393E8"/>
        <n v="1.0410947E8"/>
        <n v="1.03613134E8"/>
        <n v="1.03559165E8"/>
        <n v="1.03562738E8"/>
        <n v="1.03170625E8"/>
        <n v="1.04123068E8"/>
        <n v="1.04106069E8"/>
        <n v="1.04108408E8"/>
        <n v="1.03560521E8"/>
        <n v="1.04113897E8"/>
        <n v="1.03164383E8"/>
        <n v="1.03557778E8"/>
        <n v="1.03566245E8"/>
        <n v="1.03567988E8"/>
        <n v="1.03575135E8"/>
        <n v="1.04128998E8"/>
        <n v="1.04123489E8"/>
        <n v="1.03577024E8"/>
        <n v="1.03555717E8"/>
        <n v="1.04089555E8"/>
        <n v="1.0409961E8"/>
        <n v="1.04101863E8"/>
        <n v="1.04102673E8"/>
        <n v="1.03563799E8"/>
        <n v="1.03575857E8"/>
        <n v="1.0412613E8"/>
        <n v="1.03558162E8"/>
        <n v="1.04105249E8"/>
        <n v="1.04094567E8"/>
        <n v="1.03559089E8"/>
        <n v="1.03572994E8"/>
        <n v="1.04101606E8"/>
        <n v="1.03560302E8"/>
        <n v="1.04099543E8"/>
        <n v="1.0355587E8"/>
        <n v="1.04086632E8"/>
        <n v="1.04133196E8"/>
        <n v="1.04132673E8"/>
        <n v="1.03558228E8"/>
        <n v="1.03568792E8"/>
        <n v="1.0356516E8"/>
        <n v="1.03561517E8"/>
        <n v="1.04102944E8"/>
        <n v="1.03612766E8"/>
        <n v="1.04132302E8"/>
        <n v="1.04091162E8"/>
        <n v="1.0357586E8"/>
        <n v="1.0412363E8"/>
        <n v="1.03570942E8"/>
        <n v="1.04085E8"/>
        <n v="1.04121836E8"/>
        <n v="1.03560887E8"/>
        <n v="1.03612945E8"/>
        <n v="1.04094764E8"/>
        <n v="1.04095059E8"/>
        <n v="1.04104064E8"/>
        <n v="1.04136301E8"/>
        <n v="1.04098884E8"/>
        <n v="1.0411337E8"/>
        <n v="1.04088118E8"/>
        <n v="1.0356298E8"/>
        <n v="1.0355574E8"/>
        <n v="1.03179626E8"/>
        <n v="1.03565614E8"/>
        <n v="1.04100756E8"/>
        <n v="1.03612936E8"/>
        <n v="1.04095449E8"/>
        <n v="1.04120032E8"/>
        <n v="1.04094694E8"/>
        <n v="1.03613216E8"/>
        <n v="1.04117989E8"/>
        <n v="1.04100572E8"/>
        <n v="1.0413559E8"/>
        <n v="1.03168036E8"/>
        <n v="1.04128522E8"/>
        <n v="1.04100304E8"/>
        <n v="1.04091733E8"/>
        <n v="1.04108395E8"/>
        <n v="1.03560921E8"/>
        <n v="1.03560916E8"/>
        <n v="1.03612797E8"/>
        <n v="1.04132021E8"/>
        <n v="1.03556003E8"/>
        <n v="1.04102689E8"/>
        <n v="1.03175239E8"/>
        <n v="1.03560902E8"/>
        <n v="1.04111356E8"/>
        <n v="1.03561494E8"/>
        <n v="1.04114037E8"/>
        <n v="1.0355723E8"/>
        <n v="1.03561287E8"/>
        <n v="1.03563713E8"/>
        <n v="1.03565043E8"/>
        <n v="1.04100123E8"/>
        <n v="1.04099533E8"/>
        <n v="1.03564813E8"/>
        <n v="1.04128298E8"/>
        <n v="1.03556248E8"/>
        <n v="1.03556724E8"/>
        <n v="1.03569885E8"/>
        <n v="1.03572112E8"/>
        <n v="1.04120556E8"/>
        <n v="1.03613207E8"/>
        <n v="1.03572634E8"/>
        <n v="1.04104523E8"/>
        <n v="1.0356008E8"/>
        <n v="1.04099084E8"/>
        <n v="1.03580197E8"/>
        <n v="1.0412808E8"/>
        <n v="1.03562777E8"/>
        <n v="1.03612728E8"/>
        <n v="1.03612664E8"/>
        <n v="1.0410395E8"/>
        <n v="1.03563809E8"/>
        <n v="1.03560657E8"/>
        <n v="1.04085098E8"/>
        <n v="1.03578814E8"/>
        <n v="1.03573034E8"/>
        <n v="1.0355624E8"/>
        <n v="1.0356124E8"/>
        <n v="1.04095434E8"/>
        <n v="1.04093812E8"/>
        <n v="1.03579157E8"/>
        <n v="1.04097285E8"/>
        <n v="1.04105453E8"/>
        <n v="1.04119945E8"/>
        <n v="1.03577477E8"/>
        <n v="1.03565815E8"/>
        <n v="1.03566679E8"/>
        <n v="1.03561063E8"/>
        <n v="1.03560337E8"/>
        <n v="1.03560529E8"/>
        <n v="1.03565154E8"/>
        <n v="1.0410702E8"/>
        <n v="1.04135411E8"/>
        <n v="1.03568641E8"/>
        <n v="1.03574765E8"/>
        <n v="1.04099873E8"/>
        <n v="1.03569434E8"/>
        <n v="1.04098323E8"/>
        <n v="1.04123061E8"/>
        <n v="1.03565238E8"/>
        <n v="1.03612714E8"/>
        <n v="1.03557644E8"/>
        <n v="1.04101398E8"/>
        <n v="1.03560536E8"/>
        <n v="1.03558588E8"/>
        <n v="1.03567991E8"/>
        <n v="1.03561069E8"/>
        <n v="1.04093237E8"/>
        <n v="1.03556452E8"/>
        <n v="1.04127272E8"/>
        <n v="1.03561566E8"/>
        <n v="1.04134604E8"/>
        <n v="1.03558498E8"/>
        <n v="1.03161903E8"/>
        <n v="1.04090001E8"/>
        <n v="1.04100743E8"/>
        <n v="1.03566638E8"/>
        <n v="1.03557623E8"/>
        <n v="1.04088511E8"/>
        <n v="1.04102024E8"/>
        <n v="1.04091964E8"/>
        <n v="1.03557464E8"/>
        <n v="1.03562072E8"/>
        <n v="1.0409492E8"/>
        <n v="1.03562136E8"/>
        <n v="1.0413064E8"/>
        <n v="1.04117174E8"/>
        <n v="1.03558499E8"/>
        <n v="1.04112223E8"/>
        <n v="1.04115782E8"/>
        <n v="1.03561966E8"/>
        <n v="1.03575373E8"/>
        <n v="1.0409174E8"/>
        <n v="1.03565775E8"/>
        <n v="1.04130388E8"/>
        <n v="1.04098098E8"/>
        <n v="1.03578944E8"/>
        <n v="1.03575498E8"/>
        <n v="1.0357249E8"/>
        <n v="1.0357638E8"/>
        <n v="1.03567473E8"/>
        <n v="1.0356041E8"/>
        <n v="1.03562353E8"/>
        <n v="1.03555707E8"/>
        <n v="1.03564737E8"/>
        <n v="1.03565135E8"/>
        <n v="1.03577643E8"/>
        <n v="1.03571103E8"/>
        <n v="1.03556187E8"/>
        <n v="1.03556428E8"/>
        <n v="1.03566284E8"/>
        <n v="1.04136128E8"/>
        <n v="1.03573453E8"/>
        <n v="1.0412195E8"/>
        <n v="1.03556001E8"/>
        <n v="1.04136752E8"/>
        <n v="1.0357515E8"/>
        <n v="1.04088472E8"/>
        <n v="1.0413151E8"/>
        <n v="1.04124117E8"/>
        <n v="1.03557592E8"/>
        <n v="1.03567301E8"/>
        <n v="1.04100947E8"/>
        <n v="1.03556271E8"/>
        <n v="1.03575786E8"/>
        <n v="1.04097576E8"/>
        <n v="1.03566396E8"/>
        <n v="1.03567737E8"/>
        <n v="1.03560299E8"/>
        <n v="1.03564565E8"/>
        <n v="1.03560517E8"/>
        <n v="1.03561533E8"/>
        <n v="1.04121625E8"/>
        <n v="1.04090177E8"/>
        <n v="1.04118731E8"/>
        <n v="1.03558185E8"/>
        <n v="1.03560143E8"/>
        <n v="1.04106162E8"/>
        <n v="1.04087668E8"/>
        <n v="1.04097374E8"/>
        <n v="1.04101061E8"/>
        <n v="1.0356681E8"/>
        <n v="1.04085699E8"/>
        <n v="1.04112029E8"/>
        <n v="1.04089248E8"/>
        <n v="1.03561483E8"/>
        <n v="1.04099253E8"/>
        <n v="1.03562824E8"/>
        <n v="1.03612979E8"/>
        <n v="1.04091189E8"/>
        <n v="1.03560367E8"/>
        <n v="1.04124798E8"/>
        <n v="1.03563927E8"/>
        <n v="1.0408552E8"/>
        <n v="1.03579798E8"/>
        <n v="1.04088194E8"/>
        <n v="1.03556034E8"/>
        <n v="1.03571989E8"/>
        <n v="1.04107445E8"/>
        <n v="1.03574058E8"/>
        <n v="1.03566834E8"/>
        <n v="1.03557219E8"/>
        <n v="1.04105166E8"/>
        <n v="1.03565276E8"/>
        <n v="1.03559497E8"/>
        <n v="1.03612941E8"/>
        <n v="1.04100539E8"/>
        <n v="1.03573816E8"/>
        <n v="1.03557969E8"/>
        <n v="1.03560094E8"/>
        <n v="1.04113971E8"/>
        <n v="1.03556295E8"/>
        <n v="1.04095052E8"/>
        <n v="1.03566285E8"/>
        <n v="1.04086327E8"/>
        <n v="1.03562337E8"/>
        <n v="1.03564791E8"/>
        <n v="1.04099041E8"/>
        <n v="1.03570406E8"/>
        <n v="1.03567198E8"/>
        <n v="1.04101141E8"/>
        <n v="1.03561425E8"/>
        <n v="1.03557698E8"/>
        <n v="1.04102919E8"/>
        <n v="1.03566073E8"/>
        <n v="1.03566294E8"/>
        <n v="1.0408932E8"/>
        <n v="1.03563552E8"/>
        <n v="1.03557526E8"/>
        <n v="1.03573837E8"/>
        <n v="1.04091809E8"/>
        <n v="1.04088843E8"/>
        <n v="1.03560307E8"/>
        <n v="1.04127433E8"/>
        <n v="1.0356786E8"/>
        <n v="1.04090081E8"/>
        <n v="1.03565067E8"/>
        <n v="1.04107232E8"/>
        <n v="1.03567294E8"/>
        <n v="1.03567184E8"/>
        <n v="1.03560724E8"/>
        <n v="1.04117303E8"/>
        <n v="1.04109192E8"/>
        <n v="1.04116944E8"/>
        <n v="1.03555817E8"/>
        <n v="1.03558134E8"/>
        <n v="1.03580257E8"/>
        <n v="1.03568046E8"/>
        <n v="1.03565624E8"/>
        <n v="1.03561376E8"/>
        <n v="1.03566654E8"/>
        <n v="1.03577631E8"/>
        <n v="1.03578586E8"/>
        <n v="1.04098938E8"/>
        <n v="1.03578674E8"/>
        <n v="1.03580066E8"/>
        <n v="1.04103274E8"/>
        <n v="1.03560635E8"/>
        <n v="1.03573535E8"/>
        <n v="1.04111842E8"/>
        <n v="1.03574034E8"/>
        <n v="1.03572897E8"/>
        <n v="1.03577523E8"/>
        <n v="1.03579043E8"/>
        <n v="1.03560267E8"/>
        <n v="1.03558028E8"/>
        <n v="1.0356109E8"/>
        <n v="1.03171079E8"/>
        <n v="1.03571614E8"/>
        <n v="1.041233E8"/>
        <n v="1.04111984E8"/>
        <n v="1.03572728E8"/>
        <n v="1.03558578E8"/>
        <n v="1.04100942E8"/>
        <n v="1.04095602E8"/>
        <n v="1.03565213E8"/>
        <n v="1.03612959E8"/>
        <n v="1.04093558E8"/>
        <n v="1.03555819E8"/>
        <n v="1.03574172E8"/>
        <n v="1.04088105E8"/>
        <n v="1.03564736E8"/>
        <n v="1.04105143E8"/>
        <n v="1.03562086E8"/>
        <n v="1.03175443E8"/>
        <n v="1.03566968E8"/>
        <n v="1.03558522E8"/>
        <n v="1.04097082E8"/>
        <n v="1.03567311E8"/>
        <n v="1.04098005E8"/>
        <n v="1.04121269E8"/>
        <n v="1.04103427E8"/>
        <n v="1.0413285E8"/>
        <n v="1.03564674E8"/>
        <n v="1.03561119E8"/>
        <n v="1.03560723E8"/>
        <n v="1.03562597E8"/>
        <n v="1.03558066E8"/>
        <n v="1.03568432E8"/>
        <n v="1.04090561E8"/>
        <n v="1.04094529E8"/>
        <n v="1.03842388E8"/>
        <n v="1.03841489E8"/>
        <n v="1.03837081E8"/>
        <n v="1.03952485E8"/>
        <n v="1.04006858E8"/>
        <n v="1.03842526E8"/>
        <n v="1.03837261E8"/>
        <n v="1.03837939E8"/>
        <n v="1.03950999E8"/>
        <n v="1.03836448E8"/>
        <n v="1.04008209E8"/>
        <n v="1.0395782E8"/>
        <n v="1.03842665E8"/>
        <n v="1.04006798E8"/>
        <n v="1.03840167E8"/>
        <n v="1.03952044E8"/>
        <n v="1.03836278E8"/>
        <n v="1.03837434E8"/>
        <n v="1.04008693E8"/>
        <n v="1.03841775E8"/>
        <n v="1.03841967E8"/>
        <n v="1.03837409E8"/>
        <n v="1.03842406E8"/>
        <n v="1.03841818E8"/>
        <n v="1.0383683E8"/>
        <n v="1.0383637E8"/>
        <n v="1.03953403E8"/>
        <n v="1.03840693E8"/>
        <n v="1.04006073E8"/>
        <n v="1.03842169E8"/>
        <n v="1.03839725E8"/>
        <n v="1.039461E8"/>
        <n v="1.0384172E8"/>
        <n v="1.03838382E8"/>
        <n v="1.03952066E8"/>
        <n v="1.03840635E8"/>
        <n v="1.03836435E8"/>
        <n v="1.03841261E8"/>
        <n v="1.03837755E8"/>
        <n v="1.03837597E8"/>
        <n v="1.03840854E8"/>
        <n v="1.03836819E8"/>
        <n v="1.03841907E8"/>
        <n v="1.0384218E8"/>
        <n v="1.03950415E8"/>
        <n v="1.0384262E8"/>
        <n v="1.03841689E8"/>
        <n v="1.03840927E8"/>
        <n v="1.03840889E8"/>
        <n v="1.03842684E8"/>
        <n v="1.03839693E8"/>
        <n v="1.03838364E8"/>
        <n v="1.03838262E8"/>
        <n v="1.03838232E8"/>
        <n v="1.03841195E8"/>
        <n v="1.03837968E8"/>
        <n v="1.03841047E8"/>
        <n v="1.0383846E8"/>
        <n v="1.03836714E8"/>
        <n v="1.04009E8"/>
        <n v="1.038429E8"/>
        <n v="1.04010003E8"/>
        <n v="1.03944374E8"/>
        <n v="1.04006769E8"/>
        <n v="1.03838332E8"/>
        <n v="1.04009122E8"/>
        <n v="1.04010172E8"/>
        <n v="1.03839793E8"/>
        <n v="1.0383734E8"/>
        <n v="1.03841935E8"/>
        <n v="1.03836638E8"/>
        <n v="1.03837874E8"/>
        <n v="1.04009903E8"/>
        <n v="1.0383656E8"/>
        <n v="1.03840241E8"/>
        <n v="1.0384013E8"/>
        <n v="1.03837331E8"/>
        <n v="1.03951764E8"/>
        <n v="1.0383839E8"/>
        <n v="1.03840314E8"/>
        <n v="1.03956835E8"/>
        <n v="1.03842133E8"/>
        <n v="1.03836688E8"/>
        <n v="1.03842779E8"/>
        <n v="1.03838463E8"/>
        <n v="1.03836371E8"/>
        <n v="1.04007251E8"/>
        <n v="1.03837906E8"/>
        <n v="1.03841979E8"/>
        <n v="1.03836976E8"/>
        <n v="1.03836424E8"/>
        <n v="1.03836636E8"/>
        <n v="1.03955177E8"/>
        <n v="1.03836662E8"/>
        <n v="1.03836125E8"/>
        <n v="1.03840082E8"/>
        <n v="1.03836668E8"/>
        <n v="1.03841189E8"/>
        <n v="1.04007603E8"/>
        <n v="1.03840415E8"/>
        <n v="1.03840465E8"/>
        <n v="1.04009729E8"/>
        <n v="1.03839404E8"/>
        <n v="1.03842044E8"/>
        <n v="1.03841172E8"/>
        <n v="1.03836661E8"/>
        <n v="1.03840996E8"/>
        <n v="1.03953805E8"/>
        <n v="1.03838873E8"/>
        <n v="1.03839313E8"/>
        <n v="1.03836321E8"/>
        <n v="1.03842522E8"/>
        <n v="1.04008094E8"/>
        <n v="1.03839272E8"/>
        <n v="1.03838133E8"/>
        <n v="1.03841273E8"/>
        <n v="1.03841365E8"/>
        <n v="1.03946172E8"/>
        <n v="1.0384285E8"/>
        <n v="1.03838229E8"/>
        <n v="1.03840805E8"/>
        <n v="1.03842534E8"/>
        <n v="1.03838553E8"/>
        <n v="1.03947866E8"/>
        <n v="1.0383689E8"/>
        <n v="1.03954435E8"/>
        <n v="1.03841543E8"/>
        <n v="1.03842675E8"/>
        <n v="1.03842959E8"/>
        <n v="1.03838273E8"/>
        <n v="1.03840018E8"/>
        <n v="1.03842746E8"/>
        <n v="1.03838075E8"/>
        <n v="1.03837405E8"/>
        <n v="1.03837604E8"/>
        <n v="1.04006041E8"/>
        <n v="1.03949715E8"/>
        <n v="1.03842525E8"/>
        <n v="1.03837104E8"/>
        <n v="1.04007956E8"/>
        <n v="1.04009318E8"/>
        <n v="1.03841673E8"/>
        <n v="1.03838996E8"/>
        <n v="1.03836279E8"/>
        <n v="1.04010461E8"/>
        <n v="1.03842171E8"/>
        <n v="1.03150169E8"/>
        <n v="1.0391635E8"/>
        <n v="1.03918481E8"/>
        <n v="1.03916262E8"/>
        <n v="1.03918862E8"/>
        <n v="1.03918303E8"/>
        <n v="1.03150379E8"/>
        <n v="1.03917709E8"/>
        <n v="1.03148522E8"/>
        <n v="1.0391767E8"/>
        <n v="1.03916066E8"/>
        <n v="1.03147822E8"/>
        <n v="1.03918083E8"/>
        <n v="1.03916098E8"/>
        <n v="1.03149431E8"/>
        <n v="1.0391759E8"/>
        <n v="1.0391616E8"/>
        <n v="1.03917738E8"/>
        <n v="1.03916295E8"/>
        <n v="1.03545146E8"/>
        <n v="1.03549478E8"/>
        <n v="1.03543343E8"/>
        <n v="1.03547722E8"/>
        <n v="1.03614979E8"/>
        <n v="1.03544159E8"/>
        <n v="1.03543183E8"/>
        <n v="1.03546945E8"/>
        <n v="1.03546195E8"/>
        <n v="1.03616101E8"/>
        <n v="1.03544089E8"/>
        <n v="1.0318155E8"/>
        <n v="1.03545288E8"/>
        <n v="1.03547273E8"/>
        <n v="1.03543639E8"/>
        <n v="1.03544521E8"/>
        <n v="1.03616452E8"/>
        <n v="1.03542389E8"/>
        <n v="1.03181927E8"/>
        <n v="1.0354098E8"/>
        <n v="1.03549114E8"/>
        <n v="1.03540768E8"/>
        <n v="1.03541302E8"/>
        <n v="1.03545663E8"/>
        <n v="1.03548463E8"/>
        <n v="1.03541011E8"/>
        <n v="1.03543608E8"/>
        <n v="1.03544677E8"/>
        <n v="1.03544147E8"/>
        <n v="1.03547435E8"/>
        <n v="1.03542966E8"/>
        <n v="1.03180587E8"/>
        <n v="1.03545821E8"/>
        <n v="1.03540774E8"/>
        <n v="1.03617136E8"/>
        <n v="1.03548928E8"/>
        <n v="1.03544725E8"/>
        <n v="1.03545746E8"/>
        <n v="1.03545362E8"/>
        <n v="1.03541663E8"/>
        <n v="1.03181222E8"/>
        <n v="1.03181769E8"/>
        <n v="1.03181894E8"/>
        <n v="1.03180806E8"/>
        <n v="1.0354853E8"/>
        <n v="1.03548803E8"/>
        <n v="1.03182562E8"/>
        <n v="1.03543572E8"/>
        <n v="1.03546895E8"/>
        <n v="1.03546471E8"/>
        <n v="1.03549141E8"/>
        <n v="1.03541066E8"/>
        <n v="1.03181601E8"/>
        <n v="1.03613531E8"/>
        <n v="1.03616502E8"/>
        <n v="1.03181955E8"/>
        <n v="1.03547653E8"/>
        <n v="1.03543638E8"/>
        <n v="1.03547036E8"/>
        <n v="1.03548885E8"/>
        <n v="1.03543536E8"/>
        <n v="1.03542293E8"/>
        <n v="1.0361723E8"/>
        <n v="1.03545636E8"/>
        <n v="1.03548624E8"/>
        <n v="1.03543233E8"/>
        <n v="1.03545486E8"/>
        <n v="1.03549172E8"/>
        <n v="1.03547494E8"/>
        <n v="1.03181767E8"/>
        <n v="1.03181835E8"/>
        <n v="1.03545449E8"/>
        <n v="1.03181242E8"/>
        <n v="1.03544602E8"/>
        <n v="1.0354701E8"/>
        <n v="1.03613591E8"/>
        <n v="1.0354748E8"/>
        <n v="1.0354149E8"/>
        <n v="1.03615173E8"/>
        <n v="1.03546549E8"/>
        <n v="1.03547148E8"/>
        <n v="1.0361738E8"/>
        <n v="1.0354759E8"/>
        <n v="1.03548912E8"/>
        <n v="1.03547305E8"/>
        <n v="1.03181553E8"/>
        <n v="1.03541805E8"/>
        <n v="1.0354977E8"/>
        <n v="1.03547554E8"/>
        <n v="1.03549263E8"/>
        <n v="1.0318251E8"/>
        <n v="1.03615784E8"/>
        <n v="1.0354231E8"/>
        <n v="1.03541828E8"/>
        <n v="1.036156E8"/>
        <n v="1.03614274E8"/>
        <n v="1.03616641E8"/>
        <n v="1.03547423E8"/>
        <n v="1.03541731E8"/>
        <n v="1.03542059E8"/>
        <n v="1.03545764E8"/>
        <n v="1.03548757E8"/>
        <n v="1.0318195E8"/>
        <n v="1.03614681E8"/>
        <n v="1.03543595E8"/>
        <n v="1.03546752E8"/>
        <n v="1.03540822E8"/>
        <n v="1.03613465E8"/>
        <n v="1.03549214E8"/>
        <n v="1.03543561E8"/>
        <n v="1.03548465E8"/>
        <n v="1.035457E8"/>
        <n v="1.03542527E8"/>
        <n v="1.03615183E8"/>
        <n v="1.03549524E8"/>
        <n v="1.03181575E8"/>
        <n v="1.03547539E8"/>
        <n v="1.03616163E8"/>
        <n v="1.03543019E8"/>
        <n v="1.0354304E8"/>
        <n v="1.03548136E8"/>
        <n v="1.0354396E8"/>
        <n v="1.03616804E8"/>
        <n v="1.0354191E8"/>
        <n v="1.03543549E8"/>
        <n v="1.03182162E8"/>
        <n v="1.03547627E8"/>
        <n v="1.0354952E8"/>
        <n v="1.03547511E8"/>
        <n v="1.0354366E8"/>
        <n v="1.03541707E8"/>
        <n v="1.03545464E8"/>
        <n v="1.0318196E8"/>
        <n v="1.03543406E8"/>
        <n v="1.03547275E8"/>
        <n v="1.03547812E8"/>
        <n v="1.03549408E8"/>
        <n v="1.03181632E8"/>
        <n v="1.03613317E8"/>
        <n v="1.03545044E8"/>
        <n v="1.03543579E8"/>
        <n v="1.03543488E8"/>
        <n v="1.03542608E8"/>
        <n v="1.03547474E8"/>
        <n v="1.03548553E8"/>
        <n v="1.03545177E8"/>
        <n v="1.03181818E8"/>
        <n v="1.03544063E8"/>
        <n v="1.03548666E8"/>
        <n v="1.0354565E8"/>
        <n v="1.03543749E8"/>
        <n v="1.0354414E8"/>
        <n v="1.03543808E8"/>
        <n v="1.0354698E8"/>
        <n v="1.0318191E8"/>
        <n v="1.03544731E8"/>
        <n v="1.03616878E8"/>
        <n v="1.0354812E8"/>
        <n v="1.03541877E8"/>
        <n v="1.03543474E8"/>
        <n v="1.03544034E8"/>
        <n v="1.03613472E8"/>
        <n v="1.03541218E8"/>
        <n v="1.03797063E8"/>
        <n v="1.03796626E8"/>
        <n v="1.04154925E8"/>
        <n v="1.03805807E8"/>
        <n v="1.0399342E8"/>
        <n v="1.03992941E8"/>
        <n v="1.0397384E8"/>
        <n v="1.03794022E8"/>
        <n v="1.03796995E8"/>
        <n v="1.03806692E8"/>
        <n v="1.03789402E8"/>
        <n v="1.038048E8"/>
        <n v="1.03786962E8"/>
        <n v="1.03992691E8"/>
        <n v="1.04156073E8"/>
        <n v="1.04156513E8"/>
        <n v="1.04159245E8"/>
        <n v="1.03779412E8"/>
        <n v="1.03806234E8"/>
        <n v="1.03974943E8"/>
        <n v="1.0378328E8"/>
        <n v="1.04153349E8"/>
        <n v="1.04158471E8"/>
        <n v="1.0379066E8"/>
        <n v="1.03788957E8"/>
        <n v="1.03785716E8"/>
        <n v="1.03974552E8"/>
        <n v="1.0397313E8"/>
        <n v="1.04153495E8"/>
        <n v="1.04159194E8"/>
        <n v="1.04158311E8"/>
        <n v="1.03992837E8"/>
        <n v="1.0415722E8"/>
        <n v="1.04153935E8"/>
        <n v="1.03975264E8"/>
        <n v="1.03991886E8"/>
        <n v="1.04157164E8"/>
        <n v="1.04157497E8"/>
        <n v="1.0379807E8"/>
        <n v="1.04156608E8"/>
        <n v="1.03783175E8"/>
        <n v="1.03782014E8"/>
        <n v="1.0397327E8"/>
        <n v="1.03992956E8"/>
        <n v="1.03991769E8"/>
        <n v="1.03791167E8"/>
        <n v="1.03779397E8"/>
        <n v="1.03791E8"/>
        <n v="1.03799371E8"/>
        <n v="1.04155654E8"/>
        <n v="1.04156153E8"/>
        <n v="1.041595E8"/>
        <n v="1.04155022E8"/>
        <n v="1.03779486E8"/>
        <n v="1.04157313E8"/>
        <n v="1.03972241E8"/>
        <n v="1.04154373E8"/>
        <n v="1.04153267E8"/>
        <n v="1.04156065E8"/>
        <n v="1.03809223E8"/>
        <n v="1.03780025E8"/>
        <n v="1.0399676E8"/>
        <n v="1.03801521E8"/>
        <n v="1.03779478E8"/>
        <n v="1.03783126E8"/>
        <n v="1.03993868E8"/>
        <n v="1.03797029E8"/>
        <n v="1.0397274E8"/>
        <n v="1.04153594E8"/>
        <n v="1.04158431E8"/>
        <n v="1.03802298E8"/>
        <n v="1.03972739E8"/>
        <n v="1.04154143E8"/>
        <n v="1.03789819E8"/>
        <n v="1.04157528E8"/>
        <n v="1.03783332E8"/>
        <n v="1.03994769E8"/>
        <n v="1.03780783E8"/>
        <n v="1.03808132E8"/>
        <n v="1.03807865E8"/>
        <n v="1.03797401E8"/>
        <n v="1.0378062E8"/>
        <n v="1.03780667E8"/>
        <n v="1.03975702E8"/>
        <n v="1.0399497E8"/>
        <n v="1.03977058E8"/>
        <n v="1.03796935E8"/>
        <n v="1.04159004E8"/>
        <n v="1.03973546E8"/>
        <n v="1.03807706E8"/>
        <n v="1.04154636E8"/>
        <n v="1.04156988E8"/>
        <n v="1.03805249E8"/>
        <n v="1.04154482E8"/>
        <n v="1.03778791E8"/>
        <n v="1.03805669E8"/>
        <n v="1.03974266E8"/>
        <n v="1.03973258E8"/>
        <n v="1.03803024E8"/>
        <n v="1.0377858E8"/>
        <n v="1.04153412E8"/>
        <n v="1.04158117E8"/>
        <n v="1.03748499E8"/>
        <n v="1.04156272E8"/>
        <n v="1.03781516E8"/>
        <n v="1.03798719E8"/>
        <n v="1.03808853E8"/>
        <n v="1.03800238E8"/>
        <n v="1.03806259E8"/>
        <n v="1.03803428E8"/>
        <n v="1.03994637E8"/>
        <n v="1.03973431E8"/>
        <n v="1.03786276E8"/>
        <n v="1.04158004E8"/>
        <n v="1.03792191E8"/>
        <n v="1.03973713E8"/>
        <n v="1.03785164E8"/>
        <n v="1.03781286E8"/>
        <n v="1.03994516E8"/>
        <n v="1.03976067E8"/>
        <n v="1.03801459E8"/>
        <n v="1.04156165E8"/>
        <n v="1.04155651E8"/>
        <n v="1.037897E8"/>
        <n v="1.03802981E8"/>
        <n v="1.03797706E8"/>
        <n v="1.04156714E8"/>
        <n v="1.03803692E8"/>
        <n v="1.0399464E8"/>
        <n v="1.03798006E8"/>
        <n v="1.03801591E8"/>
        <n v="1.03792231E8"/>
        <n v="1.03797583E8"/>
        <n v="1.04158949E8"/>
        <n v="1.0399247E8"/>
        <n v="1.03807355E8"/>
        <n v="1.04156023E8"/>
        <n v="1.04153034E8"/>
        <n v="1.03993023E8"/>
        <n v="1.03795822E8"/>
        <n v="1.03747067E8"/>
        <n v="1.04157178E8"/>
        <n v="1.0415725E8"/>
        <n v="1.04156984E8"/>
        <n v="1.04156816E8"/>
        <n v="1.04157255E8"/>
        <n v="1.04154782E8"/>
        <n v="1.03784491E8"/>
        <n v="1.03807715E8"/>
        <n v="1.03805394E8"/>
        <n v="1.04153205E8"/>
        <n v="1.04156845E8"/>
        <n v="1.04153111E8"/>
        <n v="1.03975252E8"/>
        <n v="1.04154595E8"/>
        <n v="1.04159326E8"/>
        <n v="1.04157692E8"/>
        <n v="1.03779067E8"/>
        <n v="1.0415585E8"/>
        <n v="1.03974736E8"/>
        <n v="1.04155808E8"/>
        <n v="1.03976845E8"/>
        <n v="1.03800377E8"/>
        <n v="1.03796969E8"/>
        <n v="1.03789019E8"/>
        <n v="1.04159317E8"/>
        <n v="1.03784408E8"/>
        <n v="1.03804751E8"/>
        <n v="1.03807197E8"/>
        <n v="1.03972408E8"/>
        <n v="1.04156159E8"/>
        <n v="1.03797488E8"/>
        <n v="1.04155876E8"/>
        <n v="1.04154378E8"/>
        <n v="1.04159211E8"/>
        <n v="1.04153419E8"/>
        <n v="1.03795776E8"/>
        <n v="1.04154898E8"/>
        <n v="1.04153754E8"/>
        <n v="1.03999595E8"/>
        <n v="1.03975191E8"/>
        <n v="1.04156934E8"/>
        <n v="1.04156975E8"/>
        <n v="1.03783725E8"/>
        <n v="1.039929E8"/>
        <n v="1.03809446E8"/>
        <n v="1.04156478E8"/>
        <n v="1.03800744E8"/>
        <n v="1.04158408E8"/>
        <n v="1.04159099E8"/>
        <n v="1.03974913E8"/>
        <n v="1.03806283E8"/>
        <n v="1.04156322E8"/>
        <n v="1.03800287E8"/>
        <n v="1.04156011E8"/>
        <n v="1.03797736E8"/>
        <n v="1.03991704E8"/>
        <n v="1.03778639E8"/>
        <n v="1.03996933E8"/>
        <n v="1.04157735E8"/>
        <n v="1.03802623E8"/>
        <n v="1.03797203E8"/>
        <n v="1.04157089E8"/>
        <n v="1.03802333E8"/>
        <n v="1.03789734E8"/>
        <n v="1.04156841E8"/>
        <n v="1.03782482E8"/>
        <n v="1.04158685E8"/>
        <n v="1.03991676E8"/>
        <n v="1.03805929E8"/>
        <n v="1.03787106E8"/>
        <n v="1.03798271E8"/>
        <n v="1.04157035E8"/>
        <n v="1.04156067E8"/>
        <n v="1.04159794E8"/>
        <n v="1.04158368E8"/>
        <n v="1.03779797E8"/>
        <n v="1.0415706E8"/>
        <n v="1.03781406E8"/>
        <n v="1.03794548E8"/>
        <n v="1.03793738E8"/>
        <n v="1.03783059E8"/>
        <n v="1.03799773E8"/>
        <n v="1.04159475E8"/>
        <n v="1.039738E8"/>
        <n v="1.03794184E8"/>
        <n v="1.0378143E8"/>
        <n v="1.04157236E8"/>
        <n v="1.04157926E8"/>
        <n v="1.03800745E8"/>
        <n v="1.0380495E8"/>
        <n v="1.03784517E8"/>
        <n v="1.03796472E8"/>
        <n v="1.03993472E8"/>
        <n v="1.04156898E8"/>
        <n v="1.03789923E8"/>
        <n v="1.04158817E8"/>
        <n v="1.03806551E8"/>
        <n v="1.03975915E8"/>
        <n v="1.03994679E8"/>
        <n v="1.03992629E8"/>
        <n v="1.03785279E8"/>
        <n v="1.03797419E8"/>
        <n v="1.04155591E8"/>
        <n v="1.03326004E8"/>
        <n v="1.03336814E8"/>
        <n v="1.03327688E8"/>
        <n v="1.03338292E8"/>
        <n v="1.03335343E8"/>
        <n v="1.03325828E8"/>
        <n v="1.0333763E8"/>
        <n v="1.03330316E8"/>
        <n v="1.03333218E8"/>
        <n v="1.03341243E8"/>
        <n v="1.03328907E8"/>
        <n v="1.03341074E8"/>
        <n v="1.03329668E8"/>
        <n v="1.03339264E8"/>
        <n v="1.03329469E8"/>
        <n v="1.03340872E8"/>
        <n v="1.03335081E8"/>
        <n v="1.03330975E8"/>
        <n v="1.03340847E8"/>
        <n v="1.03335646E8"/>
        <n v="1.03326509E8"/>
        <n v="1.03337235E8"/>
        <n v="1.03326677E8"/>
        <n v="1.03332933E8"/>
        <n v="1.03333331E8"/>
        <n v="1.03335727E8"/>
        <n v="1.0333782E8"/>
        <n v="1.03339476E8"/>
        <n v="1.03335898E8"/>
        <n v="1.03324917E8"/>
        <n v="1.03342064E8"/>
        <n v="1.03334676E8"/>
        <n v="1.03325608E8"/>
        <n v="1.0333009E8"/>
        <n v="1.03327486E8"/>
        <n v="1.03330477E8"/>
        <n v="1.03336383E8"/>
        <n v="1.03337893E8"/>
        <n v="1.03332366E8"/>
        <n v="1.03330146E8"/>
        <n v="1.03331276E8"/>
        <n v="1.03337696E8"/>
        <n v="1.03337661E8"/>
        <n v="1.0333539E8"/>
        <n v="1.03335628E8"/>
        <n v="1.03325036E8"/>
        <n v="1.03329739E8"/>
        <n v="1.03324827E8"/>
        <n v="1.03342072E8"/>
        <n v="1.03331187E8"/>
        <n v="1.03330184E8"/>
        <n v="1.03334859E8"/>
        <n v="1.03338722E8"/>
        <n v="1.03332145E8"/>
        <n v="1.03337755E8"/>
        <n v="1.03335073E8"/>
        <n v="1.03332779E8"/>
        <n v="1.0333911E8"/>
        <n v="1.03327252E8"/>
        <n v="1.03333465E8"/>
        <n v="1.03341857E8"/>
        <n v="1.0334111E8"/>
        <n v="1.03338623E8"/>
        <n v="1.03324785E8"/>
        <n v="1.03331148E8"/>
        <n v="1.03338862E8"/>
        <n v="1.03330302E8"/>
        <n v="1.03328898E8"/>
        <n v="1.03341981E8"/>
        <n v="1.03335855E8"/>
        <n v="1.03332529E8"/>
        <n v="1.03329507E8"/>
        <n v="1.03334779E8"/>
        <n v="1.03340874E8"/>
        <n v="1.03332878E8"/>
        <n v="1.03331709E8"/>
        <n v="1.03330964E8"/>
        <n v="1.03330029E8"/>
        <n v="1.03328518E8"/>
        <n v="1.03341569E8"/>
        <n v="1.03324988E8"/>
        <n v="1.03335307E8"/>
        <n v="1.03335326E8"/>
        <n v="1.03338947E8"/>
        <n v="1.0332778E8"/>
        <n v="1.03329395E8"/>
        <n v="1.03330049E8"/>
        <n v="1.03336747E8"/>
        <n v="1.03341083E8"/>
        <n v="1.03334099E8"/>
        <n v="1.03326085E8"/>
        <n v="1.03327838E8"/>
        <n v="1.03336922E8"/>
        <n v="1.03327892E8"/>
        <n v="1.03335429E8"/>
        <n v="1.03328708E8"/>
        <n v="1.0333708E8"/>
        <n v="1.03328467E8"/>
        <n v="1.0333745E8"/>
        <n v="1.03326075E8"/>
        <n v="1.03329722E8"/>
        <n v="1.03334555E8"/>
        <n v="1.03334961E8"/>
        <n v="1.03325825E8"/>
        <n v="1.03326394E8"/>
        <n v="1.03330041E8"/>
        <n v="1.03334226E8"/>
        <n v="1.03336421E8"/>
        <n v="1.03332081E8"/>
        <n v="1.03333088E8"/>
        <n v="1.03335656E8"/>
        <n v="1.03336908E8"/>
        <n v="1.03334501E8"/>
        <n v="1.03330024E8"/>
        <n v="1.03328399E8"/>
        <n v="1.03326425E8"/>
        <n v="1.03326179E8"/>
        <n v="1.03331188E8"/>
        <n v="1.03333992E8"/>
        <n v="1.03336467E8"/>
        <n v="1.03336317E8"/>
        <n v="1.03339481E8"/>
        <n v="1.03341781E8"/>
        <n v="1.03327632E8"/>
        <n v="1.03335176E8"/>
        <n v="1.0333896E8"/>
        <n v="1.03333765E8"/>
        <n v="1.033415E8"/>
        <n v="1.03339756E8"/>
        <n v="1.03337199E8"/>
        <n v="1.03332616E8"/>
        <n v="1.03335314E8"/>
        <n v="1.033413E8"/>
        <n v="1.03329794E8"/>
        <n v="1.03337518E8"/>
        <n v="1.03326697E8"/>
        <n v="1.03329939E8"/>
        <n v="1.03338093E8"/>
        <n v="1.03338701E8"/>
        <n v="1.03329975E8"/>
        <n v="1.03327756E8"/>
        <n v="1.03339184E8"/>
        <n v="1.0333692E8"/>
        <n v="1.0333199E8"/>
        <n v="1.03326528E8"/>
        <n v="1.03327328E8"/>
        <n v="1.03331289E8"/>
        <n v="1.03334058E8"/>
        <n v="1.03328339E8"/>
        <n v="1.03335186E8"/>
        <n v="1.03338998E8"/>
        <n v="1.03331728E8"/>
        <n v="1.0332943E8"/>
        <n v="1.03338069E8"/>
        <n v="1.03330568E8"/>
        <n v="1.03334101E8"/>
        <n v="1.03341399E8"/>
        <n v="1.03341194E8"/>
        <n v="1.03336986E8"/>
        <n v="1.03338434E8"/>
        <n v="1.03339691E8"/>
        <n v="1.03335929E8"/>
        <n v="1.03340997E8"/>
        <n v="1.03337537E8"/>
        <n v="1.03327804E8"/>
        <n v="1.03340064E8"/>
        <n v="1.03331934E8"/>
        <n v="1.03329146E8"/>
        <n v="1.03333345E8"/>
        <n v="1.03330064E8"/>
        <n v="1.03334981E8"/>
        <n v="1.03329751E8"/>
        <n v="1.03335694E8"/>
        <n v="1.0334067E8"/>
        <n v="1.0334039E8"/>
        <n v="1.03328082E8"/>
        <n v="1.03332549E8"/>
        <n v="1.03338823E8"/>
        <n v="1.0333059E8"/>
        <n v="1.03335054E8"/>
        <n v="1.03325168E8"/>
        <n v="1.03333402E8"/>
        <n v="1.03325708E8"/>
        <n v="1.03340215E8"/>
        <n v="1.03324987E8"/>
        <n v="1.03332276E8"/>
        <n v="1.03325139E8"/>
        <n v="1.03335509E8"/>
        <n v="1.03338756E8"/>
        <n v="1.03341672E8"/>
        <n v="1.03341957E8"/>
        <n v="1.03331992E8"/>
        <n v="1.03333323E8"/>
        <n v="1.033407E8"/>
        <n v="1.03336157E8"/>
        <n v="1.03325021E8"/>
        <n v="1.03331392E8"/>
        <n v="1.03336898E8"/>
        <n v="1.03330359E8"/>
        <n v="1.0332953E8"/>
        <n v="1.03341117E8"/>
        <n v="1.03336791E8"/>
        <n v="1.03330903E8"/>
        <n v="1.03337129E8"/>
        <n v="1.0333609E8"/>
        <n v="1.03937856E8"/>
        <n v="1.04242171E8"/>
        <n v="1.03938469E8"/>
        <n v="1.03938631E8"/>
        <n v="1.04242131E8"/>
        <n v="1.03914776E8"/>
        <n v="1.03938709E8"/>
        <n v="1.03914376E8"/>
        <n v="1.03772904E8"/>
        <n v="1.04232638E8"/>
        <n v="1.03773172E8"/>
        <n v="1.03772714E8"/>
        <n v="1.03467755E8"/>
        <n v="1.04250417E8"/>
        <n v="1.03914969E8"/>
        <n v="1.04241449E8"/>
        <n v="1.04250236E8"/>
        <n v="1.0424139E8"/>
        <n v="1.04242403E8"/>
        <n v="1.04249829E8"/>
        <n v="1.03914875E8"/>
        <n v="1.03772858E8"/>
        <n v="1.0393847E8"/>
        <n v="1.0424224E8"/>
        <n v="1.03138403E8"/>
        <n v="1.03914873E8"/>
        <n v="1.04232571E8"/>
        <n v="1.04250267E8"/>
        <n v="1.0424982E8"/>
        <n v="1.03938502E8"/>
        <n v="1.03138313E8"/>
        <n v="1.04241415E8"/>
        <n v="1.04242349E8"/>
        <n v="1.04232522E8"/>
        <n v="1.03938191E8"/>
        <n v="1.04242476E8"/>
        <n v="1.03914911E8"/>
        <n v="1.03914834E8"/>
        <n v="1.03467637E8"/>
        <n v="1.03772902E8"/>
        <n v="1.03467452E8"/>
        <n v="1.03938304E8"/>
        <n v="1.04242197E8"/>
        <n v="1.03772125E8"/>
        <n v="1.0423247E8"/>
        <n v="1.03467005E8"/>
        <n v="1.03914392E8"/>
        <n v="1.0423271E8"/>
        <n v="1.0425027E8"/>
        <n v="1.03772946E8"/>
        <n v="1.039149E8"/>
        <n v="1.0423274E8"/>
        <n v="1.04249774E8"/>
        <n v="1.04241408E8"/>
        <n v="1.03938335E8"/>
        <n v="1.04250345E8"/>
        <n v="1.04241342E8"/>
        <n v="1.03467565E8"/>
        <n v="1.04250321E8"/>
        <n v="1.04241406E8"/>
        <n v="1.03938221E8"/>
        <n v="1.0393875E8"/>
        <n v="1.04232632E8"/>
        <n v="1.03772763E8"/>
        <n v="1.04231964E8"/>
        <n v="1.03937867E8"/>
        <n v="1.0393851E8"/>
        <n v="1.03772592E8"/>
        <n v="1.04241352E8"/>
        <n v="1.03915131E8"/>
        <n v="1.03938252E8"/>
        <n v="1.03938516E8"/>
        <n v="1.03772768E8"/>
        <n v="1.03914904E8"/>
        <n v="1.03707543E8"/>
        <n v="1.0370964E8"/>
        <n v="1.03472831E8"/>
        <n v="1.03194725E8"/>
        <n v="1.04064343E8"/>
        <n v="1.03706088E8"/>
        <n v="1.04049998E8"/>
        <n v="1.04048422E8"/>
        <n v="1.04081206E8"/>
        <n v="1.03186232E8"/>
        <n v="1.03708494E8"/>
        <n v="1.03474602E8"/>
        <n v="1.0402929E8"/>
        <n v="1.03187193E8"/>
        <n v="1.04045118E8"/>
        <n v="1.04083951E8"/>
        <n v="1.03472544E8"/>
        <n v="1.03710124E8"/>
        <n v="1.04018916E8"/>
        <n v="1.03188052E8"/>
        <n v="1.04032769E8"/>
        <n v="1.03190973E8"/>
        <n v="1.04027886E8"/>
        <n v="1.04082265E8"/>
        <n v="1.03473385E8"/>
        <n v="1.04011958E8"/>
        <n v="1.04062543E8"/>
        <n v="1.03710013E8"/>
        <n v="1.03191953E8"/>
        <n v="1.0347607E8"/>
        <n v="1.04023131E8"/>
        <n v="1.03705703E8"/>
        <n v="1.04081795E8"/>
        <n v="1.04060913E8"/>
        <n v="1.04043421E8"/>
        <n v="1.03193225E8"/>
        <n v="1.03186777E8"/>
        <n v="1.03475811E8"/>
        <n v="1.03709821E8"/>
        <n v="1.03190394E8"/>
        <n v="1.04082027E8"/>
        <n v="1.03192357E8"/>
        <n v="1.0370555E8"/>
        <n v="1.04014103E8"/>
        <n v="1.03705653E8"/>
        <n v="1.03709608E8"/>
        <n v="1.03183658E8"/>
        <n v="1.04084062E8"/>
        <n v="1.03184877E8"/>
        <n v="1.04022239E8"/>
        <n v="1.03705937E8"/>
        <n v="1.03705761E8"/>
        <n v="1.04022893E8"/>
        <n v="1.037085E8"/>
        <n v="1.03710696E8"/>
        <n v="1.04064777E8"/>
        <n v="1.04045043E8"/>
        <n v="1.03186904E8"/>
        <n v="1.04021941E8"/>
        <n v="1.03710524E8"/>
        <n v="1.03474311E8"/>
        <n v="1.04046346E8"/>
        <n v="1.03184558E8"/>
        <n v="1.03192755E8"/>
        <n v="1.04023933E8"/>
        <n v="1.03186079E8"/>
        <n v="1.04051572E8"/>
        <n v="1.040271E8"/>
        <n v="1.04061908E8"/>
        <n v="1.03188535E8"/>
        <n v="1.03709603E8"/>
        <n v="1.03474036E8"/>
        <n v="1.03183191E8"/>
        <n v="1.03188292E8"/>
        <n v="1.03473444E8"/>
        <n v="1.04019696E8"/>
        <n v="1.03190359E8"/>
        <n v="1.0407788E8"/>
        <n v="1.03473513E8"/>
        <n v="1.03708917E8"/>
        <n v="1.04049773E8"/>
        <n v="1.03194461E8"/>
        <n v="1.0401681E8"/>
        <n v="1.04070903E8"/>
        <n v="1.03185504E8"/>
        <n v="1.04067227E8"/>
        <n v="1.04072806E8"/>
        <n v="1.04022607E8"/>
        <n v="1.03707439E8"/>
        <n v="1.04030696E8"/>
        <n v="1.03474675E8"/>
        <n v="1.04014278E8"/>
        <n v="1.04069463E8"/>
        <n v="1.04018501E8"/>
        <n v="1.0370786E8"/>
        <n v="1.03708262E8"/>
        <n v="1.03182944E8"/>
        <n v="1.03708916E8"/>
        <n v="1.03709217E8"/>
        <n v="1.04046417E8"/>
        <n v="1.04015357E8"/>
        <n v="1.04033665E8"/>
        <n v="1.03708074E8"/>
        <n v="1.03186588E8"/>
        <n v="1.03706479E8"/>
        <n v="1.03474212E8"/>
        <n v="1.0370804E8"/>
        <n v="1.04064442E8"/>
        <n v="1.03709676E8"/>
        <n v="1.03188679E8"/>
        <n v="1.04071668E8"/>
        <n v="1.03708087E8"/>
        <n v="1.03706882E8"/>
        <n v="1.04013512E8"/>
        <n v="1.03474592E8"/>
        <n v="1.03710514E8"/>
        <n v="1.04058127E8"/>
        <n v="1.03707752E8"/>
        <n v="1.04012483E8"/>
        <n v="1.03709642E8"/>
        <n v="1.03187248E8"/>
        <n v="1.03707921E8"/>
        <n v="1.03193178E8"/>
        <n v="1.04068329E8"/>
        <n v="1.04021609E8"/>
        <n v="1.04024573E8"/>
        <n v="1.03705766E8"/>
        <n v="1.03710787E8"/>
        <n v="1.03707927E8"/>
        <n v="1.03711033E8"/>
        <n v="1.04048688E8"/>
        <n v="1.03708413E8"/>
        <n v="1.04060955E8"/>
        <n v="1.03189405E8"/>
        <n v="1.03706018E8"/>
        <n v="1.03474758E8"/>
        <n v="1.03184362E8"/>
        <n v="1.04012846E8"/>
        <n v="1.03706648E8"/>
        <n v="1.04063413E8"/>
        <n v="1.03475834E8"/>
        <n v="1.03709256E8"/>
        <n v="1.0347638E8"/>
        <n v="1.03193323E8"/>
        <n v="1.04081731E8"/>
        <n v="1.034748E8"/>
        <n v="1.04061392E8"/>
        <n v="1.03475505E8"/>
        <n v="1.03709037E8"/>
        <n v="1.03472712E8"/>
        <n v="1.0347338E8"/>
        <n v="1.0402149E8"/>
        <n v="1.03472487E8"/>
        <n v="1.03705826E8"/>
        <n v="1.03710668E8"/>
        <n v="1.04014804E8"/>
        <n v="1.03706144E8"/>
        <n v="1.03194232E8"/>
        <n v="1.04045417E8"/>
        <n v="1.03473717E8"/>
        <n v="1.03706955E8"/>
        <n v="1.03193916E8"/>
        <n v="1.04036005E8"/>
        <n v="1.04011467E8"/>
        <n v="1.0370661E8"/>
        <n v="1.03707174E8"/>
        <n v="1.03474466E8"/>
        <n v="1.03709315E8"/>
        <n v="1.03190802E8"/>
        <n v="1.03472687E8"/>
        <n v="1.04044519E8"/>
        <n v="1.03191689E8"/>
        <n v="1.04075988E8"/>
        <n v="1.03190732E8"/>
        <n v="1.04033363E8"/>
        <n v="1.03710718E8"/>
        <n v="1.04083402E8"/>
        <n v="1.04021819E8"/>
        <n v="1.04053103E8"/>
        <n v="1.04015021E8"/>
        <n v="1.03475623E8"/>
        <n v="1.0401411E8"/>
        <n v="1.03708998E8"/>
        <n v="1.03707793E8"/>
        <n v="1.03183774E8"/>
        <n v="1.03709306E8"/>
        <n v="1.04083146E8"/>
        <n v="1.04056575E8"/>
        <n v="1.03192808E8"/>
        <n v="1.04042157E8"/>
        <n v="1.03708956E8"/>
        <n v="1.03709328E8"/>
        <n v="1.03710921E8"/>
        <n v="1.0370872E8"/>
        <n v="1.04054169E8"/>
        <n v="1.03183779E8"/>
        <n v="1.04047295E8"/>
        <n v="1.03709275E8"/>
        <n v="1.03709162E8"/>
        <n v="1.03476432E8"/>
        <n v="1.04014186E8"/>
        <n v="1.0407145E8"/>
        <n v="1.03710576E8"/>
        <n v="1.04076293E8"/>
        <n v="1.03190826E8"/>
        <n v="1.03707917E8"/>
        <n v="1.04074891E8"/>
        <n v="1.04027086E8"/>
        <n v="1.03707882E8"/>
        <n v="1.03475214E8"/>
        <n v="1.04017456E8"/>
        <n v="1.03709721E8"/>
        <n v="1.03709877E8"/>
        <n v="1.0401957E8"/>
        <n v="1.03185006E8"/>
        <n v="1.04046979E8"/>
        <n v="1.03475405E8"/>
        <n v="1.03195141E8"/>
        <n v="1.0347297E8"/>
        <n v="1.04080929E8"/>
        <n v="1.03474961E8"/>
        <n v="1.03472611E8"/>
        <n v="1.0319273E8"/>
        <n v="1.04010699E8"/>
        <n v="1.03476083E8"/>
        <n v="1.0319206E8"/>
        <n v="1.03709376E8"/>
        <n v="1.03710145E8"/>
        <n v="1.03707472E8"/>
        <n v="1.03710748E8"/>
        <n v="1.03707291E8"/>
        <n v="1.03472491E8"/>
        <n v="1.03188847E8"/>
        <n v="1.04011361E8"/>
        <n v="1.03705767E8"/>
        <n v="1.0370958E8"/>
        <n v="1.04017073E8"/>
        <n v="1.03710712E8"/>
        <n v="1.03476282E8"/>
        <n v="1.03475488E8"/>
        <n v="1.03476105E8"/>
        <n v="1.03708081E8"/>
        <n v="1.0371083E8"/>
        <n v="1.04037866E8"/>
        <n v="1.04076378E8"/>
        <n v="1.04069017E8"/>
        <n v="1.04045158E8"/>
        <n v="1.03193966E8"/>
        <n v="1.03475021E8"/>
        <n v="1.03476068E8"/>
        <n v="1.03183851E8"/>
        <n v="1.03474401E8"/>
        <n v="1.04015083E8"/>
        <n v="1.04080192E8"/>
        <n v="1.0370857E8"/>
        <n v="1.04074139E8"/>
        <n v="1.03710122E8"/>
        <n v="1.03710243E8"/>
        <n v="1.03187236E8"/>
        <n v="1.03708691E8"/>
        <n v="1.04072219E8"/>
        <n v="1.03186714E8"/>
        <n v="1.03188631E8"/>
        <n v="1.03707782E8"/>
        <n v="1.03709932E8"/>
        <n v="1.0407129E8"/>
        <n v="1.04018264E8"/>
        <n v="1.03709755E8"/>
        <n v="1.03194516E8"/>
        <n v="1.03473375E8"/>
        <n v="1.03707308E8"/>
        <n v="1.03710862E8"/>
        <n v="1.04014589E8"/>
        <n v="1.0318646E8"/>
        <n v="1.03709717E8"/>
        <n v="1.04053508E8"/>
        <n v="1.03190939E8"/>
        <n v="1.03183312E8"/>
        <n v="1.04068771E8"/>
        <n v="1.03710536E8"/>
        <n v="1.03476476E8"/>
        <n v="1.04045224E8"/>
        <n v="1.04018093E8"/>
        <n v="1.03475358E8"/>
        <n v="1.03708353E8"/>
        <n v="1.03193933E8"/>
        <n v="1.04078104E8"/>
        <n v="1.031918E8"/>
        <n v="1.03710802E8"/>
        <n v="1.04017786E8"/>
        <n v="1.03475771E8"/>
        <n v="1.03182925E8"/>
        <n v="1.03183364E8"/>
        <n v="1.03473626E8"/>
        <n v="1.04013455E8"/>
        <n v="1.03705496E8"/>
        <n v="1.04048666E8"/>
        <n v="1.03475268E8"/>
        <n v="1.03709444E8"/>
        <n v="1.0404101E8"/>
        <n v="1.03708106E8"/>
        <n v="1.04083364E8"/>
        <n v="1.04078098E8"/>
        <n v="1.04012426E8"/>
        <n v="1.03709008E8"/>
        <n v="1.03709647E8"/>
        <n v="1.03184672E8"/>
        <n v="1.03710066E8"/>
        <n v="1.03194942E8"/>
        <n v="1.03187198E8"/>
        <n v="1.03708241E8"/>
        <n v="1.04023363E8"/>
        <n v="1.03194451E8"/>
        <n v="1.04084228E8"/>
        <n v="1.03706047E8"/>
        <n v="1.03707408E8"/>
        <n v="1.04080052E8"/>
        <n v="1.03474808E8"/>
        <n v="1.03709425E8"/>
        <n v="1.03475859E8"/>
        <n v="1.0319375E8"/>
        <n v="1.0370942E8"/>
        <n v="1.04017765E8"/>
        <n v="1.0370564E8"/>
        <n v="1.03193331E8"/>
        <n v="1.03476429E8"/>
        <n v="1.03707354E8"/>
        <n v="1.04026024E8"/>
        <n v="1.03710996E8"/>
        <n v="1.03706912E8"/>
        <n v="1.03709944E8"/>
        <n v="1.03711044E8"/>
        <n v="1.03710407E8"/>
        <n v="1.03188525E8"/>
        <n v="1.03191854E8"/>
        <n v="1.04043473E8"/>
        <n v="1.03476358E8"/>
        <n v="1.04069082E8"/>
        <n v="1.03706521E8"/>
        <n v="1.03970641E8"/>
        <n v="1.03846372E8"/>
        <n v="1.03843224E8"/>
        <n v="1.03846266E8"/>
        <n v="1.03844754E8"/>
        <n v="1.04003988E8"/>
        <n v="1.03846173E8"/>
        <n v="1.03971439E8"/>
        <n v="1.03971839E8"/>
        <n v="1.03845132E8"/>
        <n v="1.0397138E8"/>
        <n v="1.04004072E8"/>
        <n v="1.0400492E8"/>
        <n v="1.04004109E8"/>
        <n v="1.03972025E8"/>
        <n v="1.04004627E8"/>
        <n v="1.03847161E8"/>
        <n v="1.03846086E8"/>
        <n v="1.03846772E8"/>
        <n v="1.03845344E8"/>
        <n v="1.0400447E8"/>
        <n v="1.03846211E8"/>
        <n v="1.03843227E8"/>
        <n v="1.04003461E8"/>
        <n v="1.03847101E8"/>
        <n v="1.04004767E8"/>
        <n v="1.03845213E8"/>
        <n v="1.03845282E8"/>
        <n v="1.04005229E8"/>
        <n v="1.03971466E8"/>
        <n v="1.03846087E8"/>
        <n v="1.03846671E8"/>
        <n v="1.03844488E8"/>
        <n v="1.04003673E8"/>
        <n v="1.03845279E8"/>
        <n v="1.0384357E8"/>
        <n v="1.03845489E8"/>
        <n v="1.04004989E8"/>
        <n v="1.03845929E8"/>
        <n v="1.03970359E8"/>
        <n v="1.03844449E8"/>
        <n v="1.03970975E8"/>
        <n v="1.03970486E8"/>
        <n v="1.03845315E8"/>
        <n v="1.04002896E8"/>
        <n v="1.03971909E8"/>
        <n v="1.03843396E8"/>
        <n v="1.03845283E8"/>
        <n v="1.03969808E8"/>
        <n v="1.03970005E8"/>
        <n v="1.04004087E8"/>
        <n v="1.03971903E8"/>
        <n v="1.03969815E8"/>
        <n v="1.03969464E8"/>
        <n v="1.03845328E8"/>
        <n v="1.04002833E8"/>
        <n v="1.03846496E8"/>
        <n v="1.03844335E8"/>
        <n v="1.03843252E8"/>
        <n v="1.03846226E8"/>
        <n v="1.03845921E8"/>
        <n v="1.03846011E8"/>
        <n v="1.04004013E8"/>
        <n v="1.04003083E8"/>
        <n v="1.03845404E8"/>
        <n v="1.038469E8"/>
        <n v="1.03845986E8"/>
        <n v="1.0384658E8"/>
        <n v="1.04005418E8"/>
        <n v="1.03844152E8"/>
        <n v="1.04003349E8"/>
        <n v="1.0397045E8"/>
        <n v="1.03846813E8"/>
        <n v="1.03970808E8"/>
        <n v="1.04004047E8"/>
        <n v="1.03844255E8"/>
        <n v="1.0384638E8"/>
        <n v="1.03969693E8"/>
        <n v="1.03845184E8"/>
        <n v="1.03846471E8"/>
        <n v="1.03846023E8"/>
        <n v="1.0384606E8"/>
        <n v="1.03971824E8"/>
        <n v="1.03845046E8"/>
        <n v="1.03971951E8"/>
        <n v="1.04003558E8"/>
        <n v="1.03971044E8"/>
        <n v="1.03846995E8"/>
        <n v="1.03970045E8"/>
        <n v="1.03846562E8"/>
        <n v="1.04005209E8"/>
        <n v="1.03845408E8"/>
        <n v="1.03844398E8"/>
        <n v="1.04004975E8"/>
        <n v="1.03845084E8"/>
        <n v="1.03843386E8"/>
        <n v="1.03845137E8"/>
        <n v="1.03843765E8"/>
        <n v="1.04005285E8"/>
        <n v="1.03845767E8"/>
        <n v="1.0384502E8"/>
        <n v="1.03844586E8"/>
        <n v="1.03845185E8"/>
        <n v="1.038444E8"/>
        <n v="1.03845834E8"/>
        <n v="1.03969493E8"/>
        <n v="1.03845893E8"/>
        <n v="1.03970423E8"/>
        <n v="1.03845316E8"/>
        <n v="1.03969924E8"/>
        <n v="1.03843133E8"/>
        <n v="1.0384516E8"/>
        <n v="1.03846287E8"/>
        <n v="1.0400531E8"/>
        <n v="1.03846451E8"/>
        <n v="1.03843715E8"/>
        <n v="1.03845021E8"/>
        <n v="1.03970704E8"/>
        <n v="1.03843456E8"/>
        <n v="1.03843144E8"/>
        <n v="1.04004122E8"/>
        <n v="1.03844084E8"/>
        <n v="1.03970684E8"/>
        <n v="1.04003155E8"/>
        <n v="1.0384396E8"/>
        <n v="1.03971687E8"/>
        <n v="1.03971047E8"/>
        <n v="1.03972045E8"/>
        <n v="1.03844015E8"/>
        <n v="1.04002832E8"/>
        <n v="1.03847287E8"/>
        <n v="1.03972065E8"/>
        <n v="1.0397025E8"/>
        <n v="1.03970381E8"/>
        <n v="1.03844184E8"/>
        <n v="1.03845546E8"/>
        <n v="1.04002798E8"/>
        <n v="1.03970781E8"/>
        <n v="1.03844091E8"/>
        <n v="1.03844099E8"/>
        <n v="1.04005164E8"/>
        <n v="1.03846306E8"/>
        <n v="1.03970217E8"/>
        <n v="1.04004609E8"/>
        <n v="1.03845824E8"/>
        <n v="1.03846681E8"/>
        <n v="1.04004096E8"/>
        <n v="1.03847427E8"/>
        <n v="1.04210626E8"/>
        <n v="1.0384302E8"/>
        <n v="1.03844717E8"/>
        <n v="1.03844794E8"/>
        <n v="1.03847175E8"/>
        <n v="1.03847046E8"/>
        <n v="1.03846664E8"/>
        <n v="1.04005224E8"/>
        <n v="1.03844556E8"/>
        <n v="1.04003776E8"/>
        <n v="1.0396951E8"/>
        <n v="1.04002992E8"/>
        <n v="1.04004607E8"/>
        <n v="1.038455E8"/>
        <n v="1.03969733E8"/>
        <n v="1.0384599E8"/>
        <n v="1.03972014E8"/>
        <n v="1.03844097E8"/>
        <n v="1.04002811E8"/>
        <n v="1.04003087E8"/>
        <n v="1.04004059E8"/>
        <n v="1.03969663E8"/>
        <n v="1.04005276E8"/>
        <n v="1.0397033E8"/>
        <n v="1.03845139E8"/>
        <n v="1.0396991E8"/>
        <n v="1.03845429E8"/>
        <n v="1.03845118E8"/>
        <n v="1.03845272E8"/>
        <n v="1.03971947E8"/>
        <n v="1.04005223E8"/>
        <n v="1.03969849E8"/>
        <n v="1.03845106E8"/>
        <n v="1.03969588E8"/>
        <n v="1.03345744E8"/>
        <n v="1.03351204E8"/>
        <n v="1.03681062E8"/>
        <n v="1.03663427E8"/>
        <n v="1.03671363E8"/>
        <n v="1.03343985E8"/>
        <n v="1.0367299E8"/>
        <n v="1.0334646E8"/>
        <n v="1.03350166E8"/>
        <n v="1.03343092E8"/>
        <n v="1.03488021E8"/>
        <n v="1.03499133E8"/>
        <n v="1.03348958E8"/>
        <n v="1.03351486E8"/>
        <n v="1.03680733E8"/>
        <n v="1.0366912E8"/>
        <n v="1.03350872E8"/>
        <n v="1.03685792E8"/>
        <n v="1.03670997E8"/>
        <n v="1.03686306E8"/>
        <n v="1.03345063E8"/>
        <n v="1.03345591E8"/>
        <n v="1.03352208E8"/>
        <n v="1.03350557E8"/>
        <n v="1.03673057E8"/>
        <n v="1.03350139E8"/>
        <n v="1.03495551E8"/>
        <n v="1.03346599E8"/>
        <n v="1.03345737E8"/>
        <n v="1.03673732E8"/>
        <n v="1.0334923E8"/>
        <n v="1.03351776E8"/>
        <n v="1.03342603E8"/>
        <n v="1.03344327E8"/>
        <n v="1.03350681E8"/>
        <n v="1.03492945E8"/>
        <n v="1.03343666E8"/>
        <n v="1.03502169E8"/>
        <n v="1.03344828E8"/>
        <n v="1.03694348E8"/>
        <n v="1.03348289E8"/>
        <n v="1.03669162E8"/>
        <n v="1.03352114E8"/>
        <n v="1.03508696E8"/>
        <n v="1.03350149E8"/>
        <n v="1.03350154E8"/>
        <n v="1.03673101E8"/>
        <n v="1.03512342E8"/>
        <n v="1.0334703E8"/>
        <n v="1.03345228E8"/>
        <n v="1.03666758E8"/>
        <n v="1.03487014E8"/>
        <n v="1.03347291E8"/>
        <n v="1.03348052E8"/>
        <n v="1.03346951E8"/>
        <n v="1.03342212E8"/>
        <n v="1.03347181E8"/>
        <n v="1.03687428E8"/>
        <n v="1.03343026E8"/>
        <n v="1.03349861E8"/>
        <n v="1.03670689E8"/>
        <n v="1.03495827E8"/>
        <n v="1.03349299E8"/>
        <n v="1.03348978E8"/>
        <n v="1.03672015E8"/>
        <n v="1.03350194E8"/>
        <n v="1.03342327E8"/>
        <n v="1.03668816E8"/>
        <n v="1.0368998E8"/>
        <n v="1.03347623E8"/>
        <n v="1.03350934E8"/>
        <n v="1.03345728E8"/>
        <n v="1.03346903E8"/>
        <n v="1.0334628E8"/>
        <n v="1.03675521E8"/>
        <n v="1.03680455E8"/>
        <n v="1.03476633E8"/>
        <n v="1.03344494E8"/>
        <n v="1.0334374E8"/>
        <n v="1.03352252E8"/>
        <n v="1.03350786E8"/>
        <n v="1.03351033E8"/>
        <n v="1.03508108E8"/>
        <n v="1.03695903E8"/>
        <n v="1.03352472E8"/>
        <n v="1.03352598E8"/>
        <n v="1.0350752E8"/>
        <n v="1.03342339E8"/>
        <n v="1.03512042E8"/>
        <n v="1.03511742E8"/>
        <n v="1.03665154E8"/>
        <n v="1.03345599E8"/>
        <n v="1.03674713E8"/>
        <n v="1.03346075E8"/>
        <n v="1.03349034E8"/>
        <n v="1.03663546E8"/>
        <n v="1.03669447E8"/>
        <n v="1.03342284E8"/>
        <n v="1.03349024E8"/>
        <n v="1.03509735E8"/>
        <n v="1.03665258E8"/>
        <n v="1.03343195E8"/>
        <n v="1.03695435E8"/>
        <n v="1.03669698E8"/>
        <n v="1.03694371E8"/>
        <n v="1.03346853E8"/>
        <n v="1.0349841E8"/>
        <n v="1.03671014E8"/>
        <n v="1.03349917E8"/>
        <n v="1.03669451E8"/>
        <n v="1.0368252E8"/>
        <n v="1.03345757E8"/>
        <n v="1.03352645E8"/>
        <n v="1.03664855E8"/>
        <n v="1.03495114E8"/>
        <n v="1.03676693E8"/>
        <n v="1.03670899E8"/>
        <n v="1.0334732E8"/>
        <n v="1.03346205E8"/>
        <n v="1.03511798E8"/>
        <n v="1.0334691E8"/>
        <n v="1.0367386E8"/>
        <n v="1.03671885E8"/>
        <n v="1.03351028E8"/>
        <n v="1.03672173E8"/>
        <n v="1.03673922E8"/>
        <n v="1.03351079E8"/>
        <n v="1.03681286E8"/>
        <n v="1.03348704E8"/>
        <n v="1.03665795E8"/>
        <n v="1.03345348E8"/>
        <n v="1.03347967E8"/>
        <n v="1.03350767E8"/>
        <n v="1.03343122E8"/>
        <n v="1.03348425E8"/>
        <n v="1.03682096E8"/>
        <n v="1.0369284E8"/>
        <n v="1.03494523E8"/>
        <n v="1.03493951E8"/>
        <n v="1.03484361E8"/>
        <n v="1.03350213E8"/>
        <n v="1.03674693E8"/>
        <n v="1.03683453E8"/>
        <n v="1.03509888E8"/>
        <n v="1.03663338E8"/>
        <n v="1.03350174E8"/>
        <n v="1.03346947E8"/>
        <n v="1.03670995E8"/>
        <n v="1.03492841E8"/>
        <n v="1.0334585E8"/>
        <n v="1.03346725E8"/>
        <n v="1.0334906E8"/>
        <n v="1.03350227E8"/>
        <n v="1.03497112E8"/>
        <n v="1.03347304E8"/>
        <n v="1.0369108E8"/>
        <n v="1.03344902E8"/>
        <n v="1.03351926E8"/>
        <n v="1.03490908E8"/>
        <n v="1.03666621E8"/>
        <n v="1.0334822E8"/>
        <n v="1.03685005E8"/>
        <n v="1.03346838E8"/>
        <n v="1.03344645E8"/>
        <n v="1.03344503E8"/>
        <n v="1.03342316E8"/>
        <n v="1.0335118E8"/>
        <n v="1.03344846E8"/>
        <n v="1.03688518E8"/>
        <n v="1.03351881E8"/>
        <n v="1.03670983E8"/>
        <n v="1.0334441E8"/>
        <n v="1.03343553E8"/>
        <n v="1.03664902E8"/>
        <n v="1.03508431E8"/>
        <n v="1.03345153E8"/>
        <n v="1.0367179E8"/>
        <n v="1.03669283E8"/>
        <n v="1.03506777E8"/>
        <n v="1.03348013E8"/>
        <n v="1.03491426E8"/>
        <n v="1.0351234E8"/>
        <n v="1.03342236E8"/>
        <n v="1.03352515E8"/>
        <n v="1.03350105E8"/>
        <n v="1.03350723E8"/>
        <n v="1.03487679E8"/>
        <n v="1.03687398E8"/>
        <n v="1.03343637E8"/>
        <n v="1.03347962E8"/>
        <n v="1.03342522E8"/>
        <n v="1.03347932E8"/>
        <n v="1.03346756E8"/>
        <n v="1.03347752E8"/>
        <n v="1.03494281E8"/>
        <n v="1.03344128E8"/>
        <n v="1.03507458E8"/>
        <n v="1.03670383E8"/>
        <n v="1.03346234E8"/>
        <n v="1.03488062E8"/>
        <n v="1.03342689E8"/>
        <n v="1.03350257E8"/>
        <n v="1.03347432E8"/>
        <n v="1.03346923E8"/>
        <n v="1.0369477E8"/>
        <n v="1.03347861E8"/>
        <n v="1.0366952E8"/>
        <n v="1.03349525E8"/>
        <n v="1.03669382E8"/>
        <n v="1.03512454E8"/>
        <n v="1.03347587E8"/>
        <n v="1.03693391E8"/>
        <n v="1.03695229E8"/>
        <n v="1.03499432E8"/>
        <n v="1.03510008E8"/>
        <n v="1.0334674E8"/>
        <n v="1.03503052E8"/>
        <n v="1.03344803E8"/>
        <n v="1.036759E8"/>
        <n v="1.03668111E8"/>
        <n v="1.03680636E8"/>
        <n v="1.03349892E8"/>
        <n v="1.03670571E8"/>
        <n v="1.03349457E8"/>
        <n v="1.03688878E8"/>
        <n v="1.03348883E8"/>
        <n v="1.03477005E8"/>
        <n v="1.03487346E8"/>
        <n v="1.03343367E8"/>
        <n v="1.03490179E8"/>
        <n v="1.03507225E8"/>
        <n v="1.0368816E8"/>
        <n v="1.0349208E8"/>
        <n v="1.0366597E8"/>
        <n v="1.03480702E8"/>
        <n v="1.03693601E8"/>
        <n v="1.03664225E8"/>
        <n v="1.03347618E8"/>
        <n v="1.03689298E8"/>
        <n v="1.03664807E8"/>
        <n v="1.03342237E8"/>
        <n v="1.03686168E8"/>
        <n v="1.03691818E8"/>
        <n v="1.0351083E8"/>
        <n v="1.03349072E8"/>
        <n v="1.03349817E8"/>
        <n v="1.03348733E8"/>
        <n v="1.03676427E8"/>
        <n v="1.03350141E8"/>
        <n v="1.03679998E8"/>
        <n v="1.03494536E8"/>
        <n v="1.03686887E8"/>
        <n v="1.03479956E8"/>
        <n v="1.03351651E8"/>
        <n v="1.03506291E8"/>
        <n v="1.03663935E8"/>
        <n v="1.0367534E8"/>
        <n v="1.03693362E8"/>
        <n v="1.03351609E8"/>
        <n v="1.03510284E8"/>
        <n v="1.03344257E8"/>
        <n v="1.03666564E8"/>
        <n v="1.03686414E8"/>
        <n v="1.03503097E8"/>
        <n v="1.03667463E8"/>
        <n v="1.0349668E8"/>
        <n v="1.03487909E8"/>
        <n v="1.03347683E8"/>
        <n v="1.03346389E8"/>
        <n v="1.03349171E8"/>
        <n v="1.03677485E8"/>
        <n v="1.03508064E8"/>
        <n v="1.03507055E8"/>
        <n v="1.03506143E8"/>
        <n v="1.036957E8"/>
        <n v="1.0369411E8"/>
        <n v="1.03665269E8"/>
        <n v="1.03672903E8"/>
        <n v="1.03342484E8"/>
        <n v="1.0334557E8"/>
        <n v="1.03351464E8"/>
        <n v="1.03512646E8"/>
        <n v="1.03663068E8"/>
        <n v="1.03693388E8"/>
        <n v="1.0367865E8"/>
        <n v="1.03351424E8"/>
        <n v="1.0335213E8"/>
        <n v="1.03352331E8"/>
        <n v="1.0334836E8"/>
        <n v="1.03344101E8"/>
        <n v="1.03342696E8"/>
        <n v="1.03673317E8"/>
        <n v="1.03345164E8"/>
        <n v="1.03663457E8"/>
        <n v="1.03508668E8"/>
        <n v="1.03495227E8"/>
        <n v="1.03345388E8"/>
        <n v="1.03671097E8"/>
        <n v="1.03495867E8"/>
        <n v="1.03676779E8"/>
        <n v="1.03695789E8"/>
        <n v="1.03670025E8"/>
        <n v="1.03482326E8"/>
        <n v="1.03347419E8"/>
        <n v="1.03671383E8"/>
        <n v="1.03348924E8"/>
        <n v="1.03348139E8"/>
        <n v="1.03345487E8"/>
        <n v="1.03671794E8"/>
        <n v="1.0334657E8"/>
        <n v="1.03677528E8"/>
        <n v="1.03682483E8"/>
        <n v="1.03669541E8"/>
        <n v="1.03479757E8"/>
        <n v="1.03494203E8"/>
        <n v="1.03493587E8"/>
        <n v="1.03349201E8"/>
        <n v="1.03348141E8"/>
        <n v="1.03342517E8"/>
        <n v="1.03352693E8"/>
        <n v="1.03350698E8"/>
        <n v="1.03348494E8"/>
        <n v="1.03345087E8"/>
        <n v="1.0334788E8"/>
        <n v="1.03663908E8"/>
        <n v="1.03343924E8"/>
        <n v="1.03348397E8"/>
        <n v="1.03664755E8"/>
        <n v="1.03344089E8"/>
        <n v="1.03344048E8"/>
        <n v="1.03664046E8"/>
        <n v="1.03347153E8"/>
        <n v="1.03349263E8"/>
        <n v="1.03348742E8"/>
        <n v="1.03352438E8"/>
        <n v="1.03348637E8"/>
        <n v="1.03348149E8"/>
        <n v="1.03348366E8"/>
        <n v="1.03695691E8"/>
        <n v="1.03695133E8"/>
        <n v="1.03489577E8"/>
        <n v="1.03690636E8"/>
        <n v="1.03347214E8"/>
        <n v="1.03682697E8"/>
        <n v="1.03351286E8"/>
        <n v="1.03484685E8"/>
        <n v="1.03351399E8"/>
        <n v="1.03346991E8"/>
        <n v="1.03491751E8"/>
        <n v="1.0368619E8"/>
        <n v="1.03345279E8"/>
        <n v="1.03664688E8"/>
        <n v="1.03689042E8"/>
        <n v="1.03352065E8"/>
        <n v="1.03348066E8"/>
        <n v="1.03352479E8"/>
        <n v="1.03345637E8"/>
        <n v="1.03672304E8"/>
        <n v="1.03347073E8"/>
        <n v="1.03670061E8"/>
        <n v="1.03346206E8"/>
        <n v="1.03350468E8"/>
        <n v="1.03665016E8"/>
        <n v="1.03663206E8"/>
        <n v="1.0367546E8"/>
        <n v="1.03352203E8"/>
        <n v="1.03686024E8"/>
        <n v="1.03347158E8"/>
        <n v="1.03347713E8"/>
        <n v="1.03346064E8"/>
        <n v="1.03512686E8"/>
        <n v="1.03350663E8"/>
        <n v="1.03668064E8"/>
        <n v="1.03351722E8"/>
        <n v="1.03345073E8"/>
        <n v="1.0334612E8"/>
        <n v="1.03347657E8"/>
        <n v="1.03512568E8"/>
        <n v="1.0367589E8"/>
        <n v="1.03673123E8"/>
        <n v="1.03343596E8"/>
        <n v="1.03681381E8"/>
        <n v="1.03680527E8"/>
        <n v="1.03342732E8"/>
        <n v="1.03351844E8"/>
        <n v="1.03694094E8"/>
        <n v="1.03665678E8"/>
        <n v="1.03344375E8"/>
        <n v="1.03669189E8"/>
        <n v="1.0334807E8"/>
        <n v="1.03478883E8"/>
        <n v="1.03486943E8"/>
        <n v="1.03344456E8"/>
        <n v="1.03344168E8"/>
        <n v="1.03695439E8"/>
        <n v="1.03494241E8"/>
        <n v="1.03695582E8"/>
        <n v="1.03669307E8"/>
        <n v="1.03683458E8"/>
        <n v="1.03669269E8"/>
        <n v="1.03688574E8"/>
        <n v="1.03682001E8"/>
        <n v="1.03345264E8"/>
        <n v="1.03343694E8"/>
        <n v="1.03347025E8"/>
        <n v="1.03351213E8"/>
        <n v="1.03511704E8"/>
        <n v="1.03343573E8"/>
        <n v="1.03350904E8"/>
        <n v="1.03349863E8"/>
        <n v="1.033513E8"/>
        <n v="1.03346042E8"/>
        <n v="1.03691128E8"/>
        <n v="1.03663164E8"/>
        <n v="1.03683186E8"/>
        <n v="1.03664022E8"/>
        <n v="1.03348187E8"/>
        <n v="1.03481364E8"/>
        <n v="1.03352655E8"/>
        <n v="1.03504735E8"/>
        <n v="1.03667542E8"/>
        <n v="1.03350215E8"/>
        <n v="1.0368189E8"/>
        <n v="1.03345439E8"/>
        <n v="1.0366708E8"/>
        <n v="1.03348607E8"/>
        <n v="1.03349554E8"/>
        <n v="1.03679922E8"/>
        <n v="1.03349981E8"/>
        <n v="1.03685127E8"/>
        <n v="1.03346982E8"/>
        <n v="1.03486389E8"/>
        <n v="1.03349651E8"/>
        <n v="1.03344713E8"/>
        <n v="1.03512161E8"/>
        <n v="1.03501167E8"/>
        <n v="1.0335061E8"/>
        <n v="1.0334892E8"/>
        <n v="1.0348068E8"/>
        <n v="1.03669702E8"/>
        <n v="1.03346793E8"/>
        <n v="1.03346919E8"/>
        <n v="1.03689932E8"/>
        <n v="1.03347197E8"/>
        <n v="1.03669574E8"/>
        <n v="1.03344627E8"/>
        <n v="1.03345837E8"/>
        <n v="1.0334937E8"/>
        <n v="1.03347443E8"/>
        <n v="1.03478239E8"/>
        <n v="1.03491323E8"/>
        <n v="1.03499944E8"/>
        <n v="1.03481933E8"/>
        <n v="1.03345585E8"/>
        <n v="1.03687505E8"/>
        <n v="1.03348173E8"/>
        <n v="1.03351675E8"/>
        <n v="1.03352324E8"/>
        <n v="1.03347102E8"/>
        <n v="1.0366975E8"/>
        <n v="1.03346734E8"/>
        <n v="1.03343614E8"/>
        <n v="1.03692525E8"/>
        <n v="1.03348497E8"/>
        <n v="1.03352555E8"/>
        <n v="1.03348754E8"/>
        <n v="1.03507287E8"/>
        <n v="1.033472E8"/>
        <n v="1.03350848E8"/>
        <n v="1.03494993E8"/>
        <n v="1.03342421E8"/>
        <n v="1.03493227E8"/>
        <n v="1.03675962E8"/>
        <n v="1.03512368E8"/>
        <n v="1.03507797E8"/>
        <n v="1.03480799E8"/>
        <n v="1.03350748E8"/>
        <n v="1.03349494E8"/>
        <n v="1.03346939E8"/>
        <n v="1.03664409E8"/>
        <n v="1.03345845E8"/>
        <n v="1.03348247E8"/>
        <n v="1.03486338E8"/>
        <n v="1.03349187E8"/>
        <n v="1.03688343E8"/>
        <n v="1.03347343E8"/>
        <n v="1.03511604E8"/>
        <n v="1.03672394E8"/>
        <n v="1.0351208E8"/>
        <n v="1.03669687E8"/>
        <n v="1.03495787E8"/>
        <n v="1.03674296E8"/>
        <n v="1.03346942E8"/>
        <n v="1.03351794E8"/>
        <n v="1.03478555E8"/>
        <n v="1.0335186E8"/>
        <n v="1.03346801E8"/>
        <n v="1.03489998E8"/>
        <n v="1.03350328E8"/>
        <n v="1.03352115E8"/>
        <n v="1.0349157E8"/>
        <n v="1.04140147E8"/>
        <n v="1.03717566E8"/>
        <n v="1.03852809E8"/>
        <n v="1.03717287E8"/>
        <n v="1.03861969E8"/>
        <n v="1.03851473E8"/>
        <n v="1.04140086E8"/>
        <n v="1.03856442E8"/>
        <n v="1.03962149E8"/>
        <n v="1.0385166E8"/>
        <n v="1.03725277E8"/>
        <n v="1.03856194E8"/>
        <n v="1.03712524E8"/>
        <n v="1.03723239E8"/>
        <n v="1.03866652E8"/>
        <n v="1.03862959E8"/>
        <n v="1.04138637E8"/>
        <n v="1.03726809E8"/>
        <n v="1.03855962E8"/>
        <n v="1.03962456E8"/>
        <n v="1.04149195E8"/>
        <n v="1.03734843E8"/>
        <n v="1.03472374E8"/>
        <n v="1.0414825E8"/>
        <n v="1.03862802E8"/>
        <n v="1.03849014E8"/>
        <n v="1.03729126E8"/>
        <n v="1.03851803E8"/>
        <n v="1.04145766E8"/>
        <n v="1.03849163E8"/>
        <n v="1.03852238E8"/>
        <n v="1.03716704E8"/>
        <n v="1.04139156E8"/>
        <n v="1.03713337E8"/>
        <n v="1.03966199E8"/>
        <n v="1.04150447E8"/>
        <n v="1.03991628E8"/>
        <n v="1.03855E8"/>
        <n v="1.03851908E8"/>
        <n v="1.03732566E8"/>
        <n v="1.04152803E8"/>
        <n v="1.03961248E8"/>
        <n v="1.03725791E8"/>
        <n v="1.03988929E8"/>
        <n v="1.03860324E8"/>
        <n v="1.03985887E8"/>
        <n v="1.03855138E8"/>
        <n v="1.0371192E8"/>
        <n v="1.037119E8"/>
        <n v="1.03715914E8"/>
        <n v="1.03718811E8"/>
        <n v="1.03866486E8"/>
        <n v="1.03858903E8"/>
        <n v="1.04145046E8"/>
        <n v="1.04152319E8"/>
        <n v="1.03714028E8"/>
        <n v="1.03718569E8"/>
        <n v="1.03961679E8"/>
        <n v="1.03713056E8"/>
        <n v="1.0414979E8"/>
        <n v="1.03857961E8"/>
        <n v="1.03711429E8"/>
        <n v="1.03730859E8"/>
        <n v="1.04146622E8"/>
        <n v="1.03718363E8"/>
        <n v="1.0386779E8"/>
        <n v="1.03852698E8"/>
        <n v="1.03857326E8"/>
        <n v="1.0385869E8"/>
        <n v="1.03731446E8"/>
        <n v="1.03472128E8"/>
        <n v="1.03868713E8"/>
        <n v="1.03868858E8"/>
        <n v="1.04145303E8"/>
        <n v="1.03860433E8"/>
        <n v="1.03712243E8"/>
        <n v="1.03729495E8"/>
        <n v="1.03716878E8"/>
        <n v="1.03472013E8"/>
        <n v="1.03849456E8"/>
        <n v="1.03729098E8"/>
        <n v="1.04148189E8"/>
        <n v="1.0384765E8"/>
        <n v="1.03722355E8"/>
        <n v="1.03847724E8"/>
        <n v="1.03987869E8"/>
        <n v="1.03864693E8"/>
        <n v="1.03723838E8"/>
        <n v="1.03727122E8"/>
        <n v="1.03854663E8"/>
        <n v="1.03723142E8"/>
        <n v="1.03731522E8"/>
        <n v="1.03858219E8"/>
        <n v="1.03716539E8"/>
        <n v="1.03732783E8"/>
        <n v="1.03851743E8"/>
        <n v="1.03716212E8"/>
        <n v="1.03866365E8"/>
        <n v="1.03982895E8"/>
        <n v="1.03853727E8"/>
        <n v="1.03472136E8"/>
        <n v="1.03849671E8"/>
        <n v="1.03960222E8"/>
        <n v="1.03867988E8"/>
        <n v="1.03853084E8"/>
        <n v="1.03735742E8"/>
        <n v="1.03961444E8"/>
        <n v="1.03962262E8"/>
        <n v="1.03732278E8"/>
        <n v="1.03712735E8"/>
        <n v="1.03849633E8"/>
        <n v="1.03985301E8"/>
        <n v="1.04152697E8"/>
        <n v="1.03724673E8"/>
        <n v="1.03711983E8"/>
        <n v="1.03712937E8"/>
        <n v="1.03862475E8"/>
        <n v="1.03866201E8"/>
        <n v="1.03959816E8"/>
        <n v="1.03711245E8"/>
        <n v="1.03727741E8"/>
        <n v="1.03718702E8"/>
        <n v="1.03731888E8"/>
        <n v="1.03711806E8"/>
        <n v="1.03868933E8"/>
        <n v="1.03715724E8"/>
        <n v="1.0385646E8"/>
        <n v="1.03856728E8"/>
        <n v="1.03722564E8"/>
        <n v="1.03852288E8"/>
        <n v="1.03721587E8"/>
        <n v="1.04141318E8"/>
        <n v="1.0414743E8"/>
        <n v="1.03723263E8"/>
        <n v="1.03867975E8"/>
        <n v="1.04141918E8"/>
        <n v="1.0372038E8"/>
        <n v="1.03984361E8"/>
        <n v="1.03733508E8"/>
        <n v="1.03716074E8"/>
        <n v="1.04148084E8"/>
        <n v="1.03868041E8"/>
        <n v="1.03720747E8"/>
        <n v="1.03734239E8"/>
        <n v="1.03713622E8"/>
        <n v="1.04152541E8"/>
        <n v="1.041524E8"/>
        <n v="1.03715882E8"/>
        <n v="1.03713456E8"/>
        <n v="1.03961071E8"/>
        <n v="1.03715168E8"/>
        <n v="1.04139362E8"/>
        <n v="1.04149784E8"/>
        <n v="1.03853592E8"/>
        <n v="1.03720987E8"/>
        <n v="1.03849005E8"/>
        <n v="1.03985046E8"/>
        <n v="1.03849244E8"/>
        <n v="1.04146385E8"/>
        <n v="1.04142743E8"/>
        <n v="1.04150948E8"/>
        <n v="1.03716621E8"/>
        <n v="1.04150427E8"/>
        <n v="1.03848448E8"/>
        <n v="1.03868221E8"/>
        <n v="1.03717397E8"/>
        <n v="1.03861321E8"/>
        <n v="1.03988045E8"/>
        <n v="1.03730512E8"/>
        <n v="1.04152118E8"/>
        <n v="1.04140626E8"/>
        <n v="1.03851935E8"/>
        <n v="1.03714263E8"/>
        <n v="1.04148748E8"/>
        <n v="1.03723352E8"/>
        <n v="1.03715195E8"/>
        <n v="1.04139749E8"/>
        <n v="1.03960552E8"/>
        <n v="1.03977487E8"/>
        <n v="1.03471978E8"/>
        <n v="1.04138893E8"/>
        <n v="1.03718669E8"/>
        <n v="1.03716144E8"/>
        <n v="1.03718276E8"/>
        <n v="1.03732808E8"/>
        <n v="1.03712029E8"/>
        <n v="1.04147888E8"/>
        <n v="1.04141034E8"/>
        <n v="1.0347198E8"/>
        <n v="1.03988504E8"/>
        <n v="1.0347214E8"/>
        <n v="1.04138143E8"/>
        <n v="1.04149664E8"/>
        <n v="1.03847876E8"/>
        <n v="1.04138476E8"/>
        <n v="1.03864257E8"/>
        <n v="1.03713821E8"/>
        <n v="1.03730154E8"/>
        <n v="1.03856851E8"/>
        <n v="1.0371111E8"/>
        <n v="1.03961213E8"/>
        <n v="1.04138232E8"/>
        <n v="1.03722394E8"/>
        <n v="1.03715977E8"/>
        <n v="1.0399157E8"/>
        <n v="1.04140827E8"/>
        <n v="1.03851102E8"/>
        <n v="1.03860222E8"/>
        <n v="1.03867977E8"/>
        <n v="1.03854516E8"/>
        <n v="1.03714905E8"/>
        <n v="1.04138457E8"/>
        <n v="1.0372763E8"/>
        <n v="1.03713262E8"/>
        <n v="1.03853955E8"/>
        <n v="1.04138858E8"/>
        <n v="1.04148383E8"/>
        <n v="1.0396614E8"/>
        <n v="1.03722084E8"/>
        <n v="1.03733691E8"/>
        <n v="1.03731266E8"/>
        <n v="1.03733197E8"/>
        <n v="1.03717537E8"/>
        <n v="1.03726373E8"/>
        <n v="1.04143003E8"/>
        <n v="1.03852273E8"/>
        <n v="1.03716544E8"/>
        <n v="1.03733967E8"/>
        <n v="1.03849844E8"/>
        <n v="1.03712732E8"/>
        <n v="1.0371958E8"/>
        <n v="1.0385182E8"/>
        <n v="1.03966194E8"/>
        <n v="1.03724224E8"/>
        <n v="1.03725721E8"/>
        <n v="1.03856759E8"/>
        <n v="1.03726058E8"/>
        <n v="1.04144562E8"/>
        <n v="1.04150076E8"/>
        <n v="1.03720883E8"/>
        <n v="1.03733473E8"/>
        <n v="1.03848384E8"/>
        <n v="1.03714039E8"/>
        <n v="1.03728806E8"/>
        <n v="1.0371944E8"/>
        <n v="1.03714011E8"/>
        <n v="1.03711426E8"/>
        <n v="1.03714927E8"/>
        <n v="1.0385919E8"/>
        <n v="1.03852144E8"/>
        <n v="1.03852115E8"/>
        <n v="1.04146809E8"/>
        <n v="1.04151164E8"/>
        <n v="1.03852285E8"/>
        <n v="1.03472191E8"/>
        <n v="1.03729321E8"/>
        <n v="1.03849584E8"/>
        <n v="1.03725034E8"/>
        <n v="1.03726402E8"/>
        <n v="1.03721849E8"/>
        <n v="1.03865061E8"/>
        <n v="1.03851944E8"/>
        <n v="1.03855602E8"/>
        <n v="1.03711818E8"/>
        <n v="1.04148327E8"/>
        <n v="1.03729237E8"/>
        <n v="1.03857287E8"/>
        <n v="1.04152177E8"/>
        <n v="1.03715099E8"/>
        <n v="1.03716242E8"/>
        <n v="1.03733747E8"/>
        <n v="1.03849728E8"/>
        <n v="1.03854303E8"/>
        <n v="1.03723123E8"/>
        <n v="1.03868872E8"/>
        <n v="1.03848857E8"/>
        <n v="1.03869048E8"/>
        <n v="1.04138125E8"/>
        <n v="1.03959382E8"/>
        <n v="1.03721432E8"/>
        <n v="1.03959907E8"/>
        <n v="1.03715289E8"/>
        <n v="1.04148326E8"/>
        <n v="1.03962163E8"/>
        <n v="1.03718322E8"/>
        <n v="1.03712486E8"/>
        <n v="1.03723851E8"/>
        <n v="1.03848813E8"/>
        <n v="1.04147601E8"/>
        <n v="1.03712233E8"/>
        <n v="1.03734494E8"/>
        <n v="1.03863106E8"/>
        <n v="1.03716582E8"/>
        <n v="1.03730906E8"/>
        <n v="1.04145314E8"/>
        <n v="1.0373465E8"/>
        <n v="1.03851579E8"/>
        <n v="1.03722995E8"/>
        <n v="1.03854112E8"/>
        <n v="1.04143182E8"/>
        <n v="1.0385635E8"/>
        <n v="1.04150658E8"/>
        <n v="1.03853141E8"/>
        <n v="1.03715858E8"/>
        <n v="1.04142913E8"/>
        <n v="1.04147122E8"/>
        <n v="1.04138688E8"/>
        <n v="1.03715044E8"/>
        <n v="1.03868662E8"/>
        <n v="1.03867886E8"/>
        <n v="1.04146891E8"/>
        <n v="1.03719426E8"/>
        <n v="1.03852263E8"/>
        <n v="1.0343671E8"/>
        <n v="1.0372208E8"/>
        <n v="1.03715897E8"/>
        <n v="1.03726524E8"/>
        <n v="1.04149999E8"/>
        <n v="1.0372836E8"/>
        <n v="1.03720496E8"/>
        <n v="1.03852283E8"/>
        <n v="1.03711336E8"/>
        <n v="1.03961647E8"/>
        <n v="1.04152003E8"/>
        <n v="1.03856247E8"/>
        <n v="1.03466995E8"/>
        <n v="1.03862604E8"/>
        <n v="1.03858062E8"/>
        <n v="1.03715433E8"/>
        <n v="1.03731124E8"/>
        <n v="1.03721214E8"/>
        <n v="1.03731502E8"/>
        <n v="1.03962471E8"/>
        <n v="1.04140904E8"/>
        <n v="1.04146991E8"/>
        <n v="1.03729261E8"/>
        <n v="1.03856242E8"/>
        <n v="1.03720722E8"/>
        <n v="1.03722598E8"/>
        <n v="1.03712549E8"/>
        <n v="1.03730172E8"/>
        <n v="1.03857265E8"/>
        <n v="1.04150209E8"/>
        <n v="1.0372357E8"/>
        <n v="1.04145784E8"/>
        <n v="1.04148918E8"/>
        <n v="1.03449789E8"/>
        <n v="1.03860351E8"/>
        <n v="1.03726222E8"/>
        <n v="1.03849492E8"/>
        <n v="1.03854221E8"/>
        <n v="1.03861794E8"/>
        <n v="1.03716294E8"/>
        <n v="1.04150796E8"/>
        <n v="1.0385165E8"/>
        <n v="1.04144129E8"/>
        <n v="1.03852222E8"/>
        <n v="1.03861294E8"/>
        <n v="1.04145456E8"/>
        <n v="1.04139292E8"/>
        <n v="1.03472404E8"/>
        <n v="1.04147489E8"/>
        <n v="1.0414853E8"/>
        <n v="1.03848335E8"/>
        <n v="1.03717025E8"/>
        <n v="1.04149896E8"/>
        <n v="1.03963839E8"/>
        <n v="1.04151658E8"/>
        <n v="1.04143013E8"/>
        <n v="1.03849441E8"/>
        <n v="1.03719096E8"/>
        <n v="1.04145587E8"/>
        <n v="1.03733862E8"/>
        <n v="1.03856973E8"/>
        <n v="1.038519E8"/>
        <n v="1.03863644E8"/>
        <n v="1.03862499E8"/>
        <n v="1.04146254E8"/>
        <n v="1.04140704E8"/>
        <n v="1.04143399E8"/>
        <n v="1.04151278E8"/>
        <n v="1.03716223E8"/>
        <n v="1.03857334E8"/>
        <n v="1.041482E8"/>
        <n v="1.0371245E8"/>
        <n v="1.03713274E8"/>
        <n v="1.03858735E8"/>
        <n v="1.03856204E8"/>
        <n v="1.03860694E8"/>
        <n v="1.04152328E8"/>
        <n v="1.03731949E8"/>
        <n v="1.03849341E8"/>
        <n v="1.04145476E8"/>
        <n v="1.03442658E8"/>
        <n v="1.04144449E8"/>
        <n v="1.04142732E8"/>
        <n v="1.04144725E8"/>
        <n v="1.04139148E8"/>
        <n v="1.03854255E8"/>
        <n v="1.04143587E8"/>
        <n v="1.03854718E8"/>
        <n v="1.03716158E8"/>
        <n v="1.03721207E8"/>
        <n v="1.0385179E8"/>
        <n v="1.03855276E8"/>
        <n v="1.03712198E8"/>
        <n v="1.03719816E8"/>
        <n v="1.0386326E8"/>
        <n v="1.03854892E8"/>
        <n v="1.03715873E8"/>
        <n v="1.0414437E8"/>
        <n v="1.03721287E8"/>
        <n v="1.03851921E8"/>
        <n v="1.03712419E8"/>
        <n v="1.03961835E8"/>
        <n v="1.04142723E8"/>
        <n v="1.03726939E8"/>
        <n v="1.03864444E8"/>
        <n v="1.04147747E8"/>
        <n v="1.0371331E8"/>
        <n v="1.03721015E8"/>
        <n v="1.03721654E8"/>
        <n v="1.03716018E8"/>
        <n v="1.03958576E8"/>
        <n v="1.037244E8"/>
        <n v="1.04145862E8"/>
        <n v="1.03717027E8"/>
        <n v="1.03848579E8"/>
        <n v="1.03858044E8"/>
        <n v="1.03472338E8"/>
        <n v="1.03853844E8"/>
        <n v="1.03984818E8"/>
        <n v="1.04139844E8"/>
        <n v="1.03716238E8"/>
        <n v="1.0396548E8"/>
        <n v="1.03719419E8"/>
        <n v="1.03712026E8"/>
        <n v="1.03848935E8"/>
        <n v="1.03848317E8"/>
        <n v="1.03854128E8"/>
        <n v="1.0384875E8"/>
        <n v="1.03852694E8"/>
        <n v="1.03722558E8"/>
        <n v="1.03730822E8"/>
        <n v="1.0371238E8"/>
        <n v="1.03716625E8"/>
        <n v="1.03733258E8"/>
        <n v="1.03848423E8"/>
        <n v="1.03860241E8"/>
        <n v="1.03857291E8"/>
        <n v="1.03855517E8"/>
        <n v="1.03716047E8"/>
        <n v="1.03730208E8"/>
        <n v="1.03854095E8"/>
        <n v="1.03714568E8"/>
        <n v="1.03853437E8"/>
        <n v="1.03981241E8"/>
        <n v="1.03717302E8"/>
        <n v="1.03862012E8"/>
        <n v="1.03713307E8"/>
        <n v="1.04141827E8"/>
        <n v="1.03713194E8"/>
        <n v="1.04145119E8"/>
        <n v="1.0384981E8"/>
        <n v="1.03718715E8"/>
        <n v="1.03715259E8"/>
        <n v="1.03718722E8"/>
        <n v="1.03963147E8"/>
        <n v="1.03958662E8"/>
        <n v="1.03716497E8"/>
        <n v="1.03850114E8"/>
        <n v="1.03728685E8"/>
        <n v="1.0414286E8"/>
        <n v="1.03155706E8"/>
        <n v="1.03923287E8"/>
        <n v="1.03924896E8"/>
        <n v="1.03923477E8"/>
        <n v="1.03925232E8"/>
        <n v="1.03155265E8"/>
        <n v="1.03153257E8"/>
        <n v="1.0315352E8"/>
        <n v="1.03156041E8"/>
        <n v="1.03158982E8"/>
        <n v="1.03926589E8"/>
        <n v="1.03155566E8"/>
        <n v="1.04173969E8"/>
        <n v="1.03967931E8"/>
        <n v="1.04166842E8"/>
        <n v="1.04163691E8"/>
        <n v="1.04173324E8"/>
        <n v="1.04000979E8"/>
        <n v="1.04160436E8"/>
        <n v="1.04184707E8"/>
        <n v="1.04192838E8"/>
        <n v="1.04174034E8"/>
        <n v="1.04183729E8"/>
        <n v="1.04172892E8"/>
        <n v="1.04170272E8"/>
        <n v="1.04192485E8"/>
        <n v="1.04165006E8"/>
        <n v="1.04169356E8"/>
        <n v="1.04161023E8"/>
        <n v="1.04184267E8"/>
        <n v="1.04176099E8"/>
        <n v="1.0416771E8"/>
        <n v="1.04186043E8"/>
        <n v="1.04161156E8"/>
        <n v="1.04001403E8"/>
        <n v="1.04171448E8"/>
        <n v="1.04181546E8"/>
        <n v="1.0417383E8"/>
        <n v="1.04192478E8"/>
        <n v="1.04186279E8"/>
        <n v="1.04192867E8"/>
        <n v="1.04166339E8"/>
        <n v="1.04161901E8"/>
        <n v="1.04161533E8"/>
        <n v="1.04167166E8"/>
        <n v="1.04167413E8"/>
        <n v="1.04182071E8"/>
        <n v="1.04174437E8"/>
        <n v="1.04000902E8"/>
        <n v="1.04164686E8"/>
        <n v="1.04172501E8"/>
        <n v="1.0418417E8"/>
        <n v="1.04169275E8"/>
        <n v="1.03966686E8"/>
        <n v="1.04160345E8"/>
        <n v="1.04167153E8"/>
        <n v="1.04168246E8"/>
        <n v="1.04168891E8"/>
        <n v="1.04168067E8"/>
        <n v="1.0418787E8"/>
        <n v="1.04175831E8"/>
        <n v="1.04184097E8"/>
        <n v="1.041936E8"/>
        <n v="1.03967161E8"/>
        <n v="1.04169806E8"/>
        <n v="1.04162685E8"/>
        <n v="1.04161076E8"/>
        <n v="1.04001752E8"/>
        <n v="1.04163041E8"/>
        <n v="1.04165223E8"/>
        <n v="1.04174746E8"/>
        <n v="1.04165346E8"/>
        <n v="1.0416194E8"/>
        <n v="1.04169669E8"/>
        <n v="1.04162356E8"/>
        <n v="1.04168834E8"/>
        <n v="1.04162826E8"/>
        <n v="1.04165417E8"/>
        <n v="1.04192877E8"/>
        <n v="1.04177147E8"/>
        <n v="1.04189153E8"/>
        <n v="1.04166974E8"/>
        <n v="1.04170501E8"/>
        <n v="1.03967975E8"/>
        <n v="1.04161831E8"/>
        <n v="1.04160458E8"/>
        <n v="1.04169628E8"/>
        <n v="1.04159999E8"/>
        <n v="1.04160323E8"/>
        <n v="1.04191698E8"/>
        <n v="1.04002484E8"/>
        <n v="1.04164198E8"/>
        <n v="1.04167013E8"/>
        <n v="1.04160038E8"/>
        <n v="1.04191675E8"/>
        <n v="1.04164194E8"/>
        <n v="1.04172024E8"/>
        <n v="1.04160226E8"/>
        <n v="1.04191662E8"/>
        <n v="1.04162309E8"/>
        <n v="1.04174169E8"/>
        <n v="1.04184891E8"/>
        <n v="1.03968624E8"/>
        <n v="1.04002369E8"/>
        <n v="1.04171055E8"/>
        <n v="1.04164931E8"/>
        <n v="1.04176724E8"/>
        <n v="1.04169997E8"/>
        <n v="1.03967766E8"/>
        <n v="1.04178138E8"/>
        <n v="1.04180899E8"/>
        <n v="1.04166432E8"/>
        <n v="1.04188825E8"/>
        <n v="1.04168297E8"/>
        <n v="1.04166338E8"/>
        <n v="1.04002463E8"/>
        <n v="1.04170369E8"/>
        <n v="1.04161178E8"/>
        <n v="1.04172256E8"/>
        <n v="1.04194492E8"/>
        <n v="1.04169672E8"/>
        <n v="1.04171671E8"/>
        <n v="1.04179225E8"/>
        <n v="1.04175981E8"/>
        <n v="1.04170503E8"/>
        <n v="1.04160741E8"/>
        <n v="1.04193024E8"/>
        <n v="1.04165193E8"/>
        <n v="1.04167736E8"/>
        <n v="1.03969126E8"/>
        <n v="1.04170492E8"/>
        <n v="1.0416208E8"/>
        <n v="1.04181958E8"/>
        <n v="1.04173682E8"/>
        <n v="1.04192133E8"/>
        <n v="1.04163603E8"/>
        <n v="1.04173958E8"/>
        <n v="1.04173158E8"/>
        <n v="1.0396772E8"/>
        <n v="1.04192024E8"/>
        <n v="1.03968111E8"/>
        <n v="1.04174792E8"/>
        <n v="1.03967902E8"/>
        <n v="1.0416813E8"/>
        <n v="1.04190841E8"/>
        <n v="1.04168751E8"/>
        <n v="1.04168747E8"/>
        <n v="1.04162136E8"/>
        <n v="1.04161276E8"/>
        <n v="1.0417589E8"/>
        <n v="1.04171791E8"/>
        <n v="1.0396782E8"/>
        <n v="1.04172407E8"/>
        <n v="1.04165448E8"/>
        <n v="1.0417544E8"/>
        <n v="1.04190305E8"/>
        <n v="1.04168582E8"/>
        <n v="1.04166332E8"/>
        <n v="1.04163812E8"/>
        <n v="1.04165184E8"/>
        <n v="1.04170325E8"/>
        <n v="1.04171121E8"/>
        <n v="1.04194126E8"/>
        <n v="1.0416398E8"/>
        <n v="1.04195094E8"/>
        <n v="1.04164601E8"/>
        <n v="1.04002569E8"/>
        <n v="1.04164348E8"/>
        <n v="1.04166073E8"/>
        <n v="1.04162849E8"/>
        <n v="1.03967413E8"/>
        <n v="1.04163161E8"/>
        <n v="1.04172898E8"/>
        <n v="1.04166446E8"/>
        <n v="1.04169572E8"/>
        <n v="1.04160674E8"/>
        <n v="1.04186334E8"/>
        <n v="1.04174443E8"/>
        <n v="1.04170074E8"/>
        <n v="1.04165144E8"/>
        <n v="1.04002305E8"/>
        <n v="1.04161222E8"/>
        <n v="1.04173046E8"/>
        <n v="1.04185011E8"/>
        <n v="1.04161544E8"/>
        <n v="1.03967809E8"/>
        <n v="1.04164238E8"/>
        <n v="1.03967172E8"/>
        <n v="1.03967358E8"/>
        <n v="1.03967327E8"/>
        <n v="1.04161428E8"/>
        <n v="1.04173755E8"/>
        <n v="1.04159823E8"/>
        <n v="1.04168509E8"/>
        <n v="1.04174839E8"/>
        <n v="1.04160107E8"/>
        <n v="1.04171294E8"/>
        <n v="1.04164575E8"/>
        <n v="1.04172206E8"/>
        <n v="1.0418009E8"/>
        <n v="1.04183183E8"/>
        <n v="1.04002122E8"/>
        <n v="1.0417083E8"/>
        <n v="1.04173391E8"/>
        <n v="1.04163192E8"/>
        <n v="1.04169165E8"/>
        <n v="1.04165533E8"/>
        <n v="1.04162855E8"/>
        <n v="1.04167502E8"/>
        <n v="1.03969224E8"/>
        <n v="1.04172596E8"/>
        <n v="1.04174416E8"/>
        <n v="1.04163187E8"/>
        <n v="1.04165133E8"/>
        <n v="1.04165379E8"/>
        <n v="1.04172119E8"/>
        <n v="1.04167446E8"/>
        <n v="1.04002058E8"/>
        <n v="1.04188804E8"/>
        <n v="1.04176501E8"/>
        <n v="1.04169942E8"/>
        <n v="1.0418654E8"/>
        <n v="1.04194528E8"/>
        <n v="1.03967347E8"/>
        <n v="1.04166062E8"/>
        <n v="1.04175168E8"/>
        <n v="1.04168119E8"/>
        <n v="1.04175677E8"/>
        <n v="1.04172353E8"/>
        <n v="1.04183716E8"/>
        <n v="1.0396734E8"/>
        <n v="1.04163121E8"/>
        <n v="1.04168488E8"/>
        <n v="1.04194295E8"/>
        <n v="1.04160641E8"/>
        <n v="1.03967753E8"/>
        <n v="1.04175042E8"/>
        <n v="1.04165282E8"/>
        <n v="1.04164737E8"/>
        <n v="1.04165369E8"/>
        <n v="1.04001327E8"/>
        <n v="1.04165969E8"/>
        <n v="1.04161572E8"/>
        <n v="1.04170545E8"/>
        <n v="1.04186096E8"/>
        <n v="1.04168397E8"/>
        <n v="1.04167851E8"/>
        <n v="1.04176142E8"/>
        <n v="1.03966557E8"/>
        <n v="1.0419175E8"/>
        <n v="1.04182633E8"/>
        <n v="1.04163664E8"/>
        <n v="1.04173754E8"/>
        <n v="1.0416604E8"/>
        <n v="1.04184256E8"/>
        <n v="1.0416089E8"/>
        <n v="1.0417218E8"/>
        <n v="1.04167654E8"/>
        <n v="1.04167728E8"/>
        <n v="1.04167586E8"/>
        <n v="1.04180983E8"/>
        <n v="1.04001654E8"/>
        <n v="1.03968627E8"/>
        <n v="1.04172053E8"/>
        <n v="1.04001089E8"/>
        <n v="1.04180673E8"/>
        <n v="1.04160908E8"/>
        <n v="1.0416806E8"/>
        <n v="1.0416924E8"/>
        <n v="1.03968689E8"/>
        <n v="1.03967269E8"/>
        <n v="1.04171879E8"/>
        <n v="1.0416752E8"/>
        <n v="1.04085076E8"/>
        <n v="1.04110811E8"/>
        <n v="1.04095119E8"/>
        <n v="1.04100807E8"/>
        <n v="1.04127308E8"/>
        <n v="1.04124715E8"/>
        <n v="1.04107754E8"/>
        <n v="1.04117787E8"/>
        <n v="1.04088061E8"/>
        <n v="1.04134745E8"/>
        <n v="1.04094994E8"/>
        <n v="1.04109196E8"/>
        <n v="1.04107005E8"/>
        <n v="1.04097098E8"/>
        <n v="1.04117666E8"/>
        <n v="1.04113079E8"/>
        <n v="1.04095146E8"/>
        <n v="1.04131897E8"/>
        <n v="1.0413717E8"/>
        <n v="1.04129392E8"/>
        <n v="1.0412966E8"/>
        <n v="1.04097964E8"/>
        <n v="1.04104896E8"/>
        <n v="1.04129083E8"/>
        <n v="1.0411017E8"/>
        <n v="1.04126495E8"/>
        <n v="1.04095749E8"/>
        <n v="1.04085393E8"/>
        <n v="1.04120034E8"/>
        <n v="1.04115784E8"/>
        <n v="1.04086773E8"/>
        <n v="1.04135485E8"/>
        <n v="1.04084725E8"/>
        <n v="1.04087804E8"/>
        <n v="1.04092073E8"/>
        <n v="1.04098012E8"/>
        <n v="1.04087376E8"/>
        <n v="1.04123668E8"/>
        <n v="1.04085046E8"/>
        <n v="1.04095481E8"/>
        <n v="1.04117023E8"/>
        <n v="1.04095641E8"/>
        <n v="1.04126981E8"/>
        <n v="1.0410108E8"/>
        <n v="1.04086858E8"/>
        <n v="1.04097108E8"/>
        <n v="1.04130409E8"/>
        <n v="1.04092853E8"/>
        <n v="1.04103935E8"/>
        <n v="1.04090381E8"/>
        <n v="1.04098521E8"/>
        <n v="1.04089139E8"/>
        <n v="1.0409451E8"/>
        <n v="1.04102728E8"/>
        <n v="1.04103825E8"/>
        <n v="1.04129373E8"/>
        <n v="1.04103632E8"/>
        <n v="1.04094516E8"/>
        <n v="1.04108761E8"/>
        <n v="1.04104211E8"/>
        <n v="1.04095654E8"/>
        <n v="1.04122466E8"/>
        <n v="1.04095772E8"/>
        <n v="1.04104637E8"/>
        <n v="1.04130277E8"/>
        <n v="1.04135226E8"/>
        <n v="1.04126019E8"/>
        <n v="1.04103462E8"/>
        <n v="1.0413421E8"/>
        <n v="1.04137774E8"/>
        <n v="1.04128576E8"/>
        <n v="1.04091023E8"/>
        <n v="1.04091851E8"/>
        <n v="1.0409287E8"/>
        <n v="1.04108027E8"/>
        <n v="1.04104324E8"/>
        <n v="1.04112326E8"/>
        <n v="1.04117182E8"/>
        <n v="1.04117172E8"/>
        <n v="1.04126727E8"/>
        <n v="1.04086091E8"/>
        <n v="1.04131907E8"/>
        <n v="1.04128946E8"/>
        <n v="1.04095494E8"/>
        <n v="1.04132227E8"/>
        <n v="1.04094861E8"/>
        <n v="1.04098675E8"/>
        <n v="1.04086172E8"/>
        <n v="1.04102675E8"/>
        <n v="1.04085902E8"/>
        <n v="1.04092882E8"/>
        <n v="1.04133899E8"/>
        <n v="1.04121959E8"/>
        <n v="1.040861E8"/>
        <n v="1.04085351E8"/>
        <n v="1.04092925E8"/>
        <n v="1.04105433E8"/>
        <n v="1.04105959E8"/>
        <n v="1.04103765E8"/>
        <n v="1.04118106E8"/>
        <n v="1.04133977E8"/>
        <n v="1.04130694E8"/>
        <n v="1.04096234E8"/>
        <n v="1.04117307E8"/>
        <n v="1.04092548E8"/>
        <n v="1.0411809E8"/>
        <n v="1.04086761E8"/>
        <n v="1.04134105E8"/>
        <n v="1.04093571E8"/>
        <n v="1.04118598E8"/>
        <n v="1.04099807E8"/>
        <n v="1.04125614E8"/>
        <n v="1.0410472E8"/>
        <n v="1.04084864E8"/>
        <n v="1.04138026E8"/>
        <n v="1.04113219E8"/>
        <n v="1.04131356E8"/>
        <n v="1.04134661E8"/>
        <n v="1.04119722E8"/>
        <n v="1.04094667E8"/>
        <n v="1.04135958E8"/>
        <n v="1.04099262E8"/>
        <n v="1.04086121E8"/>
        <n v="1.04092783E8"/>
        <n v="1.0411406E8"/>
        <n v="1.0409448E8"/>
        <n v="1.04103004E8"/>
        <n v="1.04087722E8"/>
        <n v="1.04085203E8"/>
        <n v="1.04090084E8"/>
        <n v="1.04091431E8"/>
        <n v="1.04088908E8"/>
        <n v="1.040977E8"/>
        <n v="1.04137061E8"/>
        <n v="1.04128671E8"/>
        <n v="1.04101723E8"/>
        <n v="1.04089718E8"/>
        <n v="1.04105181E8"/>
        <n v="1.04112688E8"/>
        <n v="1.04104668E8"/>
        <n v="1.04086446E8"/>
        <n v="1.04091483E8"/>
        <n v="1.04093628E8"/>
        <n v="1.04109322E8"/>
        <n v="1.04097377E8"/>
        <n v="1.04117901E8"/>
        <n v="1.04095141E8"/>
        <n v="1.0412541E8"/>
        <n v="1.04131646E8"/>
        <n v="1.04114808E8"/>
        <n v="1.04126199E8"/>
        <n v="1.0410653E8"/>
        <n v="1.04112116E8"/>
        <n v="1.04086276E8"/>
        <n v="1.04137861E8"/>
        <n v="1.04117503E8"/>
        <n v="1.04119292E8"/>
        <n v="1.04113334E8"/>
        <n v="1.04114534E8"/>
        <n v="1.04094631E8"/>
        <n v="1.04121933E8"/>
        <n v="1.04103836E8"/>
        <n v="1.04090481E8"/>
        <n v="1.04090103E8"/>
        <n v="1.04094216E8"/>
        <n v="1.04125193E8"/>
        <n v="1.04120009E8"/>
        <n v="1.04132667E8"/>
        <n v="1.04088923E8"/>
        <n v="1.04096447E8"/>
        <n v="1.04122184E8"/>
        <n v="1.04102225E8"/>
        <n v="1.04118741E8"/>
        <n v="1.04093224E8"/>
        <n v="1.04093999E8"/>
        <n v="1.04084716E8"/>
        <n v="1.04113115E8"/>
        <n v="1.04102569E8"/>
        <n v="1.04100941E8"/>
        <n v="1.04092918E8"/>
        <n v="1.04094675E8"/>
        <n v="1.04134501E8"/>
        <n v="1.04131806E8"/>
        <n v="1.04091111E8"/>
        <n v="1.04096757E8"/>
        <n v="1.04095012E8"/>
        <n v="1.04094642E8"/>
        <n v="1.03949869E8"/>
        <n v="1.04005834E8"/>
        <n v="1.04007328E8"/>
        <n v="1.03957169E8"/>
        <n v="1.04007896E8"/>
        <n v="1.0395448E8"/>
        <n v="1.04006106E8"/>
        <n v="1.04007219E8"/>
        <n v="1.04008655E8"/>
        <n v="1.04005496E8"/>
        <n v="1.04006738E8"/>
        <n v="1.04007943E8"/>
        <n v="1.04006063E8"/>
        <n v="1.04006412E8"/>
        <n v="1.04006204E8"/>
        <n v="1.04010102E8"/>
        <n v="1.04007229E8"/>
        <n v="1.03949283E8"/>
        <n v="1.04010508E8"/>
        <n v="1.04005648E8"/>
        <n v="1.0400614E8"/>
        <n v="1.03150823E8"/>
        <n v="1.03921841E8"/>
        <n v="1.03920072E8"/>
        <n v="1.03917753E8"/>
        <n v="1.03916798E8"/>
        <n v="1.03151367E8"/>
        <n v="1.03921604E8"/>
        <n v="1.039186E8"/>
        <n v="1.031486E8"/>
        <n v="1.03150099E8"/>
        <n v="1.03917147E8"/>
        <n v="1.04158007E8"/>
        <n v="1.03994161E8"/>
        <n v="1.03972448E8"/>
        <n v="1.04153897E8"/>
        <n v="1.04156445E8"/>
        <n v="1.04158329E8"/>
        <n v="1.04159151E8"/>
        <n v="1.04159484E8"/>
        <n v="1.04158624E8"/>
        <n v="1.0397407E8"/>
        <n v="1.04155859E8"/>
        <n v="1.04153187E8"/>
        <n v="1.04155167E8"/>
        <n v="1.04159228E8"/>
        <n v="1.04157203E8"/>
        <n v="1.0415861E8"/>
        <n v="1.04153233E8"/>
        <n v="1.04157134E8"/>
        <n v="1.03996321E8"/>
        <n v="1.04155111E8"/>
        <n v="1.04153813E8"/>
        <n v="1.04156172E8"/>
        <n v="1.04157135E8"/>
        <n v="1.04156786E8"/>
        <n v="1.04158282E8"/>
        <n v="1.04157229E8"/>
        <n v="1.04158535E8"/>
        <n v="1.04155792E8"/>
        <n v="1.04153302E8"/>
        <n v="1.04153208E8"/>
        <n v="1.04153435E8"/>
        <n v="1.04153449E8"/>
        <n v="1.04158118E8"/>
        <n v="1.03974158E8"/>
        <n v="1.04156447E8"/>
        <n v="1.04156994E8"/>
        <n v="1.04157041E8"/>
        <n v="1.03972536E8"/>
        <n v="1.04158088E8"/>
        <n v="1.0415568E8"/>
        <n v="1.04153653E8"/>
        <n v="1.04155891E8"/>
        <n v="1.03997118E8"/>
        <n v="1.0415878E8"/>
        <n v="1.04156726E8"/>
        <n v="1.04158715E8"/>
        <n v="1.04153888E8"/>
        <n v="1.04157624E8"/>
        <n v="1.0415703E8"/>
        <n v="1.04158344E8"/>
        <n v="1.04157904E8"/>
        <n v="1.04156552E8"/>
        <n v="1.04158871E8"/>
        <n v="1.04152981E8"/>
        <n v="1.04153172E8"/>
        <n v="1.04156557E8"/>
        <n v="1.04153151E8"/>
        <n v="1.04153099E8"/>
        <n v="1.04156152E8"/>
        <n v="1.04157138E8"/>
        <n v="1.04158537E8"/>
        <n v="1.04156351E8"/>
        <n v="1.04156569E8"/>
        <n v="1.0415596E8"/>
        <n v="1.0415366E8"/>
        <n v="1.04156048E8"/>
        <n v="1.04159163E8"/>
        <n v="1.04156799E8"/>
        <n v="1.04154731E8"/>
        <n v="1.04153095E8"/>
        <n v="1.04159374E8"/>
        <n v="1.04153361E8"/>
        <n v="1.04156526E8"/>
        <n v="1.04156062E8"/>
        <n v="1.04159008E8"/>
        <n v="1.04159595E8"/>
        <n v="1.0397245E8"/>
        <n v="1.04158275E8"/>
        <n v="1.04154187E8"/>
        <n v="1.04153234E8"/>
        <n v="1.0415391E8"/>
        <n v="1.04156045E8"/>
        <n v="1.04158846E8"/>
        <n v="1.04157802E8"/>
        <n v="1.04157078E8"/>
        <n v="1.04157326E8"/>
        <n v="1.0415888E8"/>
        <n v="1.04156771E8"/>
        <n v="1.04157053E8"/>
        <n v="1.04158896E8"/>
        <n v="1.04157771E8"/>
        <n v="1.04156005E8"/>
        <n v="1.04157854E8"/>
        <n v="1.03973142E8"/>
        <n v="1.04155379E8"/>
        <n v="1.04158435E8"/>
        <n v="1.04155899E8"/>
        <n v="1.04156566E8"/>
        <n v="1.04154572E8"/>
        <n v="1.03999153E8"/>
        <n v="1.04153053E8"/>
        <n v="1.04159653E8"/>
        <n v="1.0415533E8"/>
        <n v="1.04154775E8"/>
        <n v="1.04153555E8"/>
        <n v="1.04153592E8"/>
        <n v="1.04155225E8"/>
        <n v="1.04159349E8"/>
        <n v="1.04157732E8"/>
        <n v="1.04156458E8"/>
        <n v="1.04159481E8"/>
        <n v="1.04155461E8"/>
        <n v="1.04158733E8"/>
        <n v="1.04154754E8"/>
        <n v="1.03975785E8"/>
        <n v="1.041558E8"/>
        <n v="1.04153079E8"/>
        <n v="1.04159223E8"/>
        <n v="1.04158299E8"/>
        <n v="1.04155693E8"/>
        <n v="1.03999644E8"/>
        <n v="1.04158832E8"/>
        <n v="1.04153008E8"/>
        <n v="1.0415776E8"/>
        <n v="1.04157136E8"/>
        <n v="1.04158357E8"/>
        <n v="1.04159353E8"/>
        <n v="1.04156926E8"/>
        <n v="1.0397297E8"/>
        <n v="1.04155882E8"/>
        <n v="1.04158918E8"/>
        <n v="1.04156139E8"/>
        <n v="1.04152968E8"/>
        <n v="1.04154324E8"/>
        <n v="1.04154965E8"/>
        <n v="1.04153557E8"/>
        <n v="1.04155344E8"/>
        <n v="1.03998128E8"/>
        <n v="1.03993748E8"/>
        <n v="1.04155084E8"/>
        <n v="1.04155238E8"/>
        <n v="1.04157463E8"/>
        <n v="1.04153221E8"/>
        <n v="1.04155735E8"/>
        <n v="1.03991835E8"/>
        <n v="1.04153305E8"/>
        <n v="1.04153017E8"/>
        <n v="1.04153546E8"/>
        <n v="1.04154261E8"/>
        <n v="1.0399893E8"/>
        <n v="1.04158363E8"/>
        <n v="1.04153804E8"/>
        <n v="1.03993198E8"/>
        <n v="1.04152987E8"/>
        <n v="1.04046512E8"/>
        <n v="1.04046719E8"/>
        <n v="1.04064517E8"/>
        <n v="1.04049807E8"/>
        <n v="1.0401484E8"/>
        <n v="1.04017291E8"/>
        <n v="1.04016551E8"/>
        <n v="1.04020093E8"/>
        <n v="1.04041384E8"/>
        <n v="1.04072627E8"/>
        <n v="1.04066871E8"/>
        <n v="1.04071663E8"/>
        <n v="1.04011411E8"/>
        <n v="1.04083466E8"/>
        <n v="1.04038735E8"/>
        <n v="1.04010837E8"/>
        <n v="1.04012169E8"/>
        <n v="1.04013707E8"/>
        <n v="1.0401751E8"/>
        <n v="1.04040455E8"/>
        <n v="1.04066823E8"/>
        <n v="1.040585E8"/>
        <n v="1.04042526E8"/>
        <n v="1.04054562E8"/>
        <n v="1.04069173E8"/>
        <n v="1.04010723E8"/>
        <n v="1.04052571E8"/>
        <n v="1.04069035E8"/>
        <n v="1.0404522E8"/>
        <n v="1.04018532E8"/>
        <n v="1.04011379E8"/>
        <n v="1.04050863E8"/>
        <n v="1.04038412E8"/>
        <n v="1.04036442E8"/>
        <n v="1.04057786E8"/>
        <n v="1.04043102E8"/>
        <n v="1.0402926E8"/>
        <n v="1.0402142E8"/>
        <n v="1.04043368E8"/>
        <n v="1.04070894E8"/>
        <n v="1.04015612E8"/>
        <n v="1.04076848E8"/>
        <n v="1.04017839E8"/>
        <n v="1.0405867E8"/>
        <n v="1.04043212E8"/>
        <n v="1.04068887E8"/>
        <n v="1.04012661E8"/>
        <n v="1.04073157E8"/>
        <n v="1.0407106E8"/>
        <n v="1.04022515E8"/>
        <n v="1.04061378E8"/>
        <n v="1.0401888E8"/>
        <n v="1.0402064E8"/>
        <n v="1.0403385E8"/>
        <n v="1.04017478E8"/>
        <n v="1.04024853E8"/>
        <n v="1.04012419E8"/>
        <n v="1.04070282E8"/>
        <n v="1.04021783E8"/>
        <n v="1.04011986E8"/>
        <n v="1.04059444E8"/>
        <n v="1.04032802E8"/>
        <n v="1.04018931E8"/>
        <n v="1.04043261E8"/>
        <n v="1.04032005E8"/>
        <n v="1.04046335E8"/>
        <n v="1.04027227E8"/>
        <n v="1.04042482E8"/>
        <n v="1.04044501E8"/>
        <n v="1.04021225E8"/>
        <n v="1.04046098E8"/>
        <n v="1.04078881E8"/>
        <n v="1.04045916E8"/>
        <n v="1.04027834E8"/>
        <n v="1.04055418E8"/>
        <n v="1.04014169E8"/>
        <n v="1.0408386E8"/>
        <n v="1.04014032E8"/>
        <n v="1.04057617E8"/>
        <n v="1.0404607E8"/>
        <n v="1.04046701E8"/>
        <n v="1.04078413E8"/>
        <n v="1.04019194E8"/>
        <n v="1.04046733E8"/>
        <n v="1.04072484E8"/>
        <n v="1.04046501E8"/>
        <n v="1.04084486E8"/>
        <n v="1.04015781E8"/>
        <n v="1.04014555E8"/>
        <n v="1.04029723E8"/>
        <n v="1.04083883E8"/>
        <n v="1.04080887E8"/>
        <n v="1.04029421E8"/>
        <n v="1.04013798E8"/>
        <n v="1.04066284E8"/>
        <n v="1.04043702E8"/>
        <n v="1.04047935E8"/>
        <n v="1.04070055E8"/>
        <n v="1.04069011E8"/>
        <n v="1.04083503E8"/>
        <n v="1.04021748E8"/>
        <n v="1.04058434E8"/>
        <n v="1.04015224E8"/>
        <n v="1.04043497E8"/>
        <n v="1.04059355E8"/>
        <n v="1.04059768E8"/>
        <n v="1.04025999E8"/>
        <n v="1.04080737E8"/>
        <n v="1.04003697E8"/>
        <n v="1.0400352E8"/>
        <n v="1.03970706E8"/>
        <n v="1.04002803E8"/>
        <n v="1.03970014E8"/>
        <n v="1.03971114E8"/>
        <n v="1.03970754E8"/>
        <n v="1.03969297E8"/>
        <n v="1.03971168E8"/>
        <n v="1.04003386E8"/>
        <n v="1.04002986E8"/>
        <n v="1.03971848E8"/>
        <n v="1.04003545E8"/>
        <n v="1.04004424E8"/>
        <n v="1.04004726E8"/>
        <n v="1.03970105E8"/>
        <n v="1.04003821E8"/>
        <n v="1.04004043E8"/>
        <n v="1.04003264E8"/>
        <n v="1.03970245E8"/>
        <n v="1.04004129E8"/>
        <n v="1.04003692E8"/>
        <n v="1.04004073E8"/>
        <n v="1.03970801E8"/>
        <n v="1.03971467E8"/>
        <n v="1.04004012E8"/>
        <n v="1.04004023E8"/>
        <n v="1.04004119E8"/>
        <n v="1.03969707E8"/>
        <n v="1.04004062E8"/>
        <n v="1.04004443E8"/>
        <n v="1.04003599E8"/>
        <n v="1.03971069E8"/>
        <n v="1.03971101E8"/>
        <n v="1.03971815E8"/>
        <n v="1.04003543E8"/>
        <n v="1.04005358E8"/>
        <n v="1.04003981E8"/>
        <n v="1.03970469E8"/>
        <n v="1.0396979E8"/>
        <n v="1.04005115E8"/>
        <n v="1.03969847E8"/>
        <n v="1.0421117E8"/>
        <n v="1.04224633E8"/>
        <n v="1.04213446E8"/>
        <n v="1.03969345E8"/>
        <n v="1.04003235E8"/>
        <n v="1.04005328E8"/>
        <n v="1.04004861E8"/>
        <n v="1.04005239E8"/>
        <n v="1.03969375E8"/>
        <n v="1.03971522E8"/>
        <n v="1.04004869E8"/>
        <n v="1.0400323E8"/>
        <n v="1.04003803E8"/>
        <n v="1.03971393E8"/>
        <n v="1.0397166E8"/>
        <n v="1.03971243E8"/>
        <n v="1.04004251E8"/>
        <n v="1.04004334E8"/>
        <n v="1.03969723E8"/>
        <n v="1.03969528E8"/>
        <n v="1.03970663E8"/>
        <n v="1.03969956E8"/>
        <n v="1.03971322E8"/>
        <n v="1.04003653E8"/>
        <n v="1.04004042E8"/>
        <n v="1.03970179E8"/>
        <n v="1.04005045E8"/>
        <n v="1.03971232E8"/>
        <n v="1.0396966E8"/>
        <n v="1.04003824E8"/>
        <n v="1.0397201E8"/>
        <n v="1.0400342E8"/>
        <n v="1.03969486E8"/>
        <n v="1.0396986E8"/>
        <n v="1.03971441E8"/>
        <n v="1.04003137E8"/>
        <n v="1.04004995E8"/>
        <n v="1.04144243E8"/>
        <n v="1.04140357E8"/>
        <n v="1.041461E8"/>
        <n v="1.04150756E8"/>
        <n v="1.04139969E8"/>
        <n v="1.04152645E8"/>
        <n v="1.03983788E8"/>
        <n v="1.04138862E8"/>
        <n v="1.04143981E8"/>
        <n v="1.04140658E8"/>
        <n v="1.03986629E8"/>
        <n v="1.04144108E8"/>
        <n v="1.04146778E8"/>
        <n v="1.04140379E8"/>
        <n v="1.03959862E8"/>
        <n v="1.04144637E8"/>
        <n v="1.04138487E8"/>
        <n v="1.04152849E8"/>
        <n v="1.0414227E8"/>
        <n v="1.03958282E8"/>
        <n v="1.04142948E8"/>
        <n v="1.04145835E8"/>
        <n v="1.03962674E8"/>
        <n v="1.04152573E8"/>
        <n v="1.04150492E8"/>
        <n v="1.04146212E8"/>
        <n v="1.03965855E8"/>
        <n v="1.04152113E8"/>
        <n v="1.04141796E8"/>
        <n v="1.03966034E8"/>
        <n v="1.04139391E8"/>
        <n v="1.04150946E8"/>
        <n v="1.03978879E8"/>
        <n v="1.04146322E8"/>
        <n v="1.04152669E8"/>
        <n v="1.0414368E8"/>
        <n v="1.04147431E8"/>
        <n v="1.04142246E8"/>
        <n v="1.04144267E8"/>
        <n v="1.04152228E8"/>
        <n v="1.04147718E8"/>
        <n v="1.04148779E8"/>
        <n v="1.04144043E8"/>
        <n v="1.03991107E8"/>
        <n v="1.04140064E8"/>
        <n v="1.04141221E8"/>
        <n v="1.04139515E8"/>
        <n v="1.04152646E8"/>
        <n v="1.04150675E8"/>
        <n v="1.04144886E8"/>
        <n v="1.04152103E8"/>
        <n v="1.04146394E8"/>
        <n v="1.03986389E8"/>
        <n v="1.03982871E8"/>
        <n v="1.04151904E8"/>
        <n v="1.03979008E8"/>
        <n v="1.03959934E8"/>
        <n v="1.04140564E8"/>
        <n v="1.0399155E8"/>
        <n v="1.04147112E8"/>
        <n v="1.04139167E8"/>
        <n v="1.04152527E8"/>
        <n v="1.04151342E8"/>
        <n v="1.04147943E8"/>
        <n v="1.04151744E8"/>
        <n v="1.04144971E8"/>
        <n v="1.04138375E8"/>
        <n v="1.04147344E8"/>
        <n v="1.04141998E8"/>
        <n v="1.04150205E8"/>
        <n v="1.04140771E8"/>
        <n v="1.04152376E8"/>
        <n v="1.04143718E8"/>
        <n v="1.04139102E8"/>
        <n v="1.04140911E8"/>
        <n v="1.04150261E8"/>
        <n v="1.03990275E8"/>
        <n v="1.04138078E8"/>
        <n v="1.04150346E8"/>
        <n v="1.04146345E8"/>
        <n v="1.04150902E8"/>
        <n v="1.04147207E8"/>
        <n v="1.04148354E8"/>
        <n v="1.03984934E8"/>
        <n v="1.04148307E8"/>
        <n v="1.04145255E8"/>
        <n v="1.04138126E8"/>
        <n v="1.03959626E8"/>
        <n v="1.03991613E8"/>
        <n v="1.04145197E8"/>
        <n v="1.04146165E8"/>
        <n v="1.04147228E8"/>
        <n v="1.04146198E8"/>
        <n v="1.04148756E8"/>
        <n v="1.04142772E8"/>
        <n v="1.04143687E8"/>
        <n v="1.03959876E8"/>
        <n v="1.04146033E8"/>
        <n v="1.03987984E8"/>
        <n v="1.04141693E8"/>
        <n v="1.04146759E8"/>
        <n v="1.041421E8"/>
        <n v="1.04139971E8"/>
        <n v="1.04143075E8"/>
        <n v="1.04141971E8"/>
        <n v="1.03991536E8"/>
        <n v="1.04152898E8"/>
        <n v="1.0414071E8"/>
        <n v="1.04150808E8"/>
        <n v="1.04142937E8"/>
        <n v="1.04142514E8"/>
        <n v="1.04152096E8"/>
        <n v="1.04142362E8"/>
        <n v="1.03966118E8"/>
        <n v="1.04147305E8"/>
        <n v="1.0414027E8"/>
        <n v="1.04147549E8"/>
        <n v="1.04143496E8"/>
        <n v="1.03977497E8"/>
        <n v="1.04152078E8"/>
        <n v="1.04149748E8"/>
        <n v="1.04150841E8"/>
        <n v="1.04139663E8"/>
        <n v="1.0414836E8"/>
        <n v="1.04142703E8"/>
        <n v="1.04149589E8"/>
        <n v="1.04152891E8"/>
        <n v="1.03986264E8"/>
        <n v="1.04139032E8"/>
        <n v="1.04151535E8"/>
        <n v="1.03156225E8"/>
        <n v="1.03153618E8"/>
        <n v="1.03923628E8"/>
        <n v="1.03154945E8"/>
        <n v="1.03923213E8"/>
        <n v="1.03925849E8"/>
        <n v="1.03148908E8"/>
        <n v="1.03918961E8"/>
        <n v="1.04242104E8"/>
        <n v="1.04242258E8"/>
        <n v="1.03914391E8"/>
        <n v="1.03154078E8"/>
        <n v="1.0315306E8"/>
        <n v="1.0315489E8"/>
        <n v="1.03153762E8"/>
        <n v="1.03150886E8"/>
        <n v="1.03148416E8"/>
        <n v="1.03150717E8"/>
        <n v="1.03938194E8"/>
        <n v="1.03773009E8"/>
        <n v="1.03773138E8"/>
        <n v="1.03915152E8"/>
        <n v="1.04242309E8"/>
        <n v="1.03284956E8"/>
        <n v="1.03317964E8"/>
        <n v="1.03289514E8"/>
        <n v="1.03275086E8"/>
        <n v="1.03287824E8"/>
        <n v="1.0331517E8"/>
        <n v="1.03276769E8"/>
        <n v="1.03283024E8"/>
        <n v="1.03274837E8"/>
        <n v="1.03278771E8"/>
        <n v="1.03296898E8"/>
        <n v="1.03282198E8"/>
        <n v="1.03280147E8"/>
        <n v="1.03272944E8"/>
        <n v="1.03281958E8"/>
        <n v="1.03306399E8"/>
        <n v="1.03279094E8"/>
        <n v="1.03288435E8"/>
        <n v="1.03554718E8"/>
        <n v="1.03397075E8"/>
        <n v="1.03366165E8"/>
        <n v="1.03373079E8"/>
        <n v="1.03387736E8"/>
        <n v="1.03385128E8"/>
        <n v="1.03379916E8"/>
        <n v="1.0337446E8"/>
        <n v="1.03370084E8"/>
        <n v="1.03382124E8"/>
        <n v="1.03361611E8"/>
        <n v="1.03362465E8"/>
        <n v="1.03401864E8"/>
        <n v="1.03554785E8"/>
        <n v="1.03369293E8"/>
        <n v="1.03555466E8"/>
        <n v="1.03385067E8"/>
        <n v="1.03376605E8"/>
        <n v="1.03395624E8"/>
        <n v="1.03352812E8"/>
        <n v="1.03627161E8"/>
        <n v="1.0355373E8"/>
        <n v="1.03656154E8"/>
        <n v="1.03371335E8"/>
        <n v="1.03358285E8"/>
        <n v="1.03376968E8"/>
        <n v="1.03368844E8"/>
        <n v="1.03622947E8"/>
        <n v="1.03361426E8"/>
        <n v="1.03630318E8"/>
        <n v="1.03650644E8"/>
        <n v="1.03555292E8"/>
        <n v="1.03393193E8"/>
        <n v="1.03657188E8"/>
        <n v="1.0335322E8"/>
        <n v="1.03647716E8"/>
        <n v="1.03384707E8"/>
        <n v="1.03375032E8"/>
        <n v="1.03368084E8"/>
        <n v="1.03377492E8"/>
        <n v="1.03365551E8"/>
        <n v="1.03352915E8"/>
        <n v="1.03653251E8"/>
        <n v="1.03552425E8"/>
        <n v="1.033623E8"/>
        <n v="1.03390042E8"/>
        <n v="1.03383393E8"/>
        <n v="1.03371318E8"/>
        <n v="1.03367431E8"/>
        <n v="1.03392668E8"/>
        <n v="1.03356534E8"/>
        <n v="1.03657205E8"/>
        <n v="1.0355342E8"/>
        <n v="1.03364538E8"/>
        <n v="1.03364755E8"/>
        <n v="1.04165648E8"/>
        <n v="1.04170953E8"/>
        <n v="1.03814103E8"/>
        <n v="1.04179093E8"/>
        <n v="1.0381742E8"/>
        <n v="1.04189492E8"/>
        <n v="1.03817513E8"/>
        <n v="1.04001154E8"/>
        <n v="1.04175385E8"/>
        <n v="1.04166057E8"/>
        <n v="1.04162954E8"/>
        <n v="1.0416466E8"/>
        <n v="1.04168388E8"/>
        <n v="1.04161757E8"/>
        <n v="1.04000889E8"/>
        <n v="1.03824666E8"/>
        <n v="1.04167392E8"/>
        <n v="1.04175662E8"/>
        <n v="1.04163197E8"/>
        <n v="1.04167758E8"/>
        <n v="1.04178266E8"/>
        <n v="1.04178585E8"/>
        <n v="1.04160591E8"/>
        <n v="1.03824523E8"/>
        <n v="1.04173412E8"/>
        <n v="1.04177542E8"/>
        <n v="1.0419534E8"/>
        <n v="1.04193216E8"/>
        <n v="1.04191052E8"/>
        <n v="1.04160189E8"/>
        <n v="1.04160437E8"/>
        <n v="1.04166331E8"/>
        <n v="1.03812147E8"/>
        <n v="1.04176191E8"/>
        <n v="1.04186021E8"/>
        <n v="1.04170524E8"/>
        <n v="1.03809972E8"/>
        <n v="1.04191833E8"/>
        <n v="1.04173954E8"/>
        <n v="1.04001695E8"/>
        <n v="1.03812872E8"/>
        <n v="1.04163529E8"/>
        <n v="1.04186473E8"/>
        <n v="1.0417281E8"/>
        <n v="1.03816235E8"/>
        <n v="1.03811223E8"/>
        <n v="1.04180196E8"/>
        <n v="1.04161779E8"/>
        <n v="1.04166071E8"/>
        <n v="1.04165977E8"/>
        <n v="1.0382758E8"/>
        <n v="1.0417079E8"/>
        <n v="1.03812295E8"/>
        <n v="1.04169564E8"/>
        <n v="1.04195699E8"/>
        <n v="1.0370367E8"/>
        <n v="1.03200249E8"/>
        <n v="1.03196569E8"/>
        <n v="1.03521492E8"/>
        <n v="1.03200797E8"/>
        <n v="1.0369812E8"/>
        <n v="1.03705167E8"/>
        <n v="1.03522325E8"/>
        <n v="1.03536273E8"/>
        <n v="1.03235589E8"/>
        <n v="1.03198926E8"/>
        <n v="1.03696152E8"/>
        <n v="1.03522394E8"/>
        <n v="1.03521819E8"/>
        <n v="1.03529049E8"/>
        <n v="1.03244064E8"/>
        <n v="1.03231751E8"/>
        <n v="1.03212117E8"/>
        <n v="1.03536437E8"/>
        <n v="1.03251413E8"/>
        <n v="1.03264245E8"/>
        <n v="1.03267053E8"/>
        <n v="1.03255231E8"/>
        <n v="1.04137628E8"/>
        <n v="1.04125767E8"/>
        <n v="1.03569623E8"/>
        <n v="1.04109335E8"/>
        <n v="1.04097615E8"/>
        <n v="1.04110183E8"/>
        <n v="1.04135645E8"/>
        <n v="1.04100128E8"/>
        <n v="1.04099302E8"/>
        <n v="1.04094706E8"/>
        <n v="1.04094788E8"/>
        <n v="1.03612658E8"/>
        <n v="1.0356555E8"/>
        <n v="1.04097592E8"/>
        <n v="1.04126489E8"/>
        <n v="1.04118881E8"/>
        <n v="1.04093805E8"/>
        <n v="1.0411449E8"/>
        <n v="1.03566584E8"/>
        <n v="1.04095462E8"/>
        <n v="1.04112848E8"/>
        <n v="1.04121889E8"/>
        <n v="1.03566358E8"/>
        <n v="1.03579238E8"/>
        <n v="1.04136034E8"/>
        <n v="1.04099816E8"/>
        <n v="1.04135244E8"/>
        <n v="1.04096976E8"/>
        <n v="1.03556526E8"/>
        <n v="1.03561274E8"/>
        <n v="1.04092877E8"/>
        <n v="1.04107633E8"/>
        <n v="1.04084751E8"/>
        <n v="1.041246E8"/>
        <n v="1.04132356E8"/>
        <n v="1.04118499E8"/>
        <n v="1.03567052E8"/>
        <n v="1.04120685E8"/>
        <n v="1.03558259E8"/>
        <n v="1.03180206E8"/>
        <n v="1.04086147E8"/>
        <n v="1.03562029E8"/>
        <n v="1.04087916E8"/>
        <n v="1.04099052E8"/>
        <n v="1.04099736E8"/>
        <n v="1.04095463E8"/>
        <n v="1.0355631E8"/>
        <n v="1.03836199E8"/>
        <n v="1.03842539E8"/>
        <n v="1.04010044E8"/>
        <n v="1.03837843E8"/>
        <n v="1.0383651E8"/>
        <n v="1.03838519E8"/>
        <n v="1.03842956E8"/>
        <n v="1.04006816E8"/>
        <n v="1.03839381E8"/>
        <n v="1.03840035E8"/>
        <n v="1.04010509E8"/>
        <n v="1.03772661E8"/>
        <n v="1.03542309E8"/>
        <n v="1.03544858E8"/>
        <n v="1.03614531E8"/>
        <n v="1.03614304E8"/>
        <n v="1.03181683E8"/>
        <n v="1.03542807E8"/>
        <n v="1.04159402E8"/>
        <n v="1.03972659E8"/>
        <n v="1.04155847E8"/>
        <n v="1.04153954E8"/>
        <n v="1.03783584E8"/>
        <n v="1.04157482E8"/>
        <n v="1.03973592E8"/>
        <n v="1.04155219E8"/>
        <n v="1.04153839E8"/>
        <n v="1.04153237E8"/>
        <n v="1.03781983E8"/>
        <n v="1.03995512E8"/>
        <n v="1.03805144E8"/>
        <n v="1.04156156E8"/>
        <n v="1.0415398E8"/>
        <n v="1.0415795E8"/>
        <n v="1.03807668E8"/>
        <n v="1.04154186E8"/>
        <n v="1.04155917E8"/>
        <n v="1.04156123E8"/>
        <n v="1.03787244E8"/>
        <n v="1.04153247E8"/>
        <n v="1.03975425E8"/>
        <n v="1.03999336E8"/>
        <n v="1.03803064E8"/>
        <n v="1.03972117E8"/>
        <n v="1.03998176E8"/>
        <n v="1.03976219E8"/>
        <n v="1.03973287E8"/>
        <n v="1.03808963E8"/>
        <n v="1.04158249E8"/>
        <n v="1.03799941E8"/>
        <n v="1.04156321E8"/>
        <n v="1.04155998E8"/>
        <n v="1.04157455E8"/>
        <n v="1.03801378E8"/>
        <n v="1.03781995E8"/>
        <n v="1.03791058E8"/>
        <n v="1.0397524E8"/>
        <n v="1.04156082E8"/>
        <n v="1.03784068E8"/>
        <n v="1.03972148E8"/>
        <n v="1.04154214E8"/>
        <n v="1.03788441E8"/>
        <n v="1.04154867E8"/>
        <n v="1.03328062E8"/>
        <n v="1.03329588E8"/>
        <n v="1.03334203E8"/>
        <n v="1.03326218E8"/>
        <n v="1.03330329E8"/>
        <n v="1.03342124E8"/>
        <n v="1.03329014E8"/>
        <n v="1.03328691E8"/>
        <n v="1.03329165E8"/>
        <n v="1.03333679E8"/>
        <n v="1.03340663E8"/>
        <n v="1.03330378E8"/>
        <n v="1.03334263E8"/>
        <n v="1.03337327E8"/>
        <n v="1.03337298E8"/>
        <n v="1.03337884E8"/>
        <n v="1.03335174E8"/>
        <n v="1.03341632E8"/>
        <n v="1.03334513E8"/>
        <n v="1.03341233E8"/>
        <n v="1.03341339E8"/>
        <n v="1.0333917E8"/>
        <n v="1.0377309E8"/>
        <n v="1.03938258E8"/>
        <n v="1.03772846E8"/>
        <n v="1.03937868E8"/>
        <n v="1.04232814E8"/>
        <n v="1.0391491E8"/>
        <n v="1.0406146E8"/>
        <n v="1.04054696E8"/>
        <n v="1.04082684E8"/>
        <n v="1.04011872E8"/>
        <n v="1.03709234E8"/>
        <n v="1.03705664E8"/>
        <n v="1.04057437E8"/>
        <n v="1.03187169E8"/>
        <n v="1.04077876E8"/>
        <n v="1.04015973E8"/>
        <n v="1.03707909E8"/>
        <n v="1.03710312E8"/>
        <n v="1.04019096E8"/>
        <n v="1.03184966E8"/>
        <n v="1.03709607E8"/>
        <n v="1.03711006E8"/>
        <n v="1.04017146E8"/>
        <n v="1.03475273E8"/>
        <n v="1.04013205E8"/>
        <n v="1.0401262E8"/>
        <n v="1.04021539E8"/>
        <n v="1.04058598E8"/>
        <n v="1.04038125E8"/>
        <n v="1.04036475E8"/>
        <n v="1.03187928E8"/>
        <n v="1.03474362E8"/>
        <n v="1.03707042E8"/>
        <n v="1.04076082E8"/>
        <n v="1.04012472E8"/>
        <n v="1.03707501E8"/>
        <n v="1.04062185E8"/>
        <n v="1.04018707E8"/>
        <n v="1.04042639E8"/>
        <n v="1.03709411E8"/>
        <n v="1.04014433E8"/>
        <n v="1.04046506E8"/>
        <n v="1.04055933E8"/>
        <n v="1.03707834E8"/>
        <n v="1.0405989E8"/>
        <n v="1.0384544E8"/>
        <n v="1.0384721E8"/>
        <n v="1.03846504E8"/>
        <n v="1.03844438E8"/>
        <n v="1.0397147E8"/>
        <n v="1.03970116E8"/>
        <n v="1.03843468E8"/>
        <n v="1.04004516E8"/>
        <n v="1.03970676E8"/>
        <n v="1.03843868E8"/>
        <n v="1.03843874E8"/>
        <n v="1.03843898E8"/>
        <n v="1.03847073E8"/>
        <n v="1.0419582E8"/>
        <n v="1.03970267E8"/>
        <n v="1.0384615E8"/>
        <n v="1.03971022E8"/>
        <n v="1.03971246E8"/>
        <n v="1.03970802E8"/>
        <n v="1.03971902E8"/>
        <n v="1.03845181E8"/>
        <n v="1.03347663E8"/>
        <n v="1.03343403E8"/>
        <n v="1.03676263E8"/>
        <n v="1.03342214E8"/>
        <n v="1.03351599E8"/>
        <n v="1.03695608E8"/>
        <n v="1.03347273E8"/>
        <n v="1.03498216E8"/>
        <n v="1.03347325E8"/>
        <n v="1.03667516E8"/>
        <n v="1.03494687E8"/>
        <n v="1.03348018E8"/>
        <n v="1.03342536E8"/>
        <n v="1.0366873E8"/>
        <n v="1.03351186E8"/>
        <n v="1.03342653E8"/>
        <n v="1.03348515E8"/>
        <n v="1.03663248E8"/>
        <n v="1.03351048E8"/>
        <n v="1.03351162E8"/>
        <n v="1.03346455E8"/>
        <n v="1.03351083E8"/>
        <n v="1.0334671E8"/>
        <n v="1.03350358E8"/>
        <n v="1.03482767E8"/>
        <n v="1.03350436E8"/>
        <n v="1.03510862E8"/>
        <n v="1.03672815E8"/>
        <n v="1.03664126E8"/>
        <n v="1.03351577E8"/>
        <n v="1.03352232E8"/>
        <n v="1.03343129E8"/>
        <n v="1.03350853E8"/>
        <n v="1.03667229E8"/>
        <n v="1.03347248E8"/>
        <n v="1.0369196E8"/>
        <n v="1.03346514E8"/>
        <n v="1.03674397E8"/>
        <n v="1.03346908E8"/>
        <n v="1.03346098E8"/>
        <n v="1.03664872E8"/>
        <n v="1.03859927E8"/>
        <n v="1.04146356E8"/>
        <n v="1.03732668E8"/>
        <n v="1.04149269E8"/>
        <n v="1.03849855E8"/>
        <n v="1.03715315E8"/>
        <n v="1.04145007E8"/>
        <n v="1.04143755E8"/>
        <n v="1.04145614E8"/>
        <n v="1.04152764E8"/>
        <n v="1.04145839E8"/>
        <n v="1.03977638E8"/>
        <n v="1.0386546E8"/>
        <n v="1.04142905E8"/>
        <n v="1.03861055E8"/>
        <n v="1.03847613E8"/>
        <n v="1.04147605E8"/>
        <n v="1.03732899E8"/>
        <n v="1.03863534E8"/>
        <n v="1.03713489E8"/>
        <n v="1.03965067E8"/>
        <n v="1.03856867E8"/>
        <n v="1.04143905E8"/>
        <n v="1.03717546E8"/>
        <n v="1.03867363E8"/>
        <n v="1.03849935E8"/>
        <n v="1.04151275E8"/>
        <n v="1.03866756E8"/>
        <n v="1.03851985E8"/>
        <n v="1.03862374E8"/>
        <n v="1.03447358E8"/>
        <n v="1.0371668E8"/>
        <n v="1.03848059E8"/>
        <n v="1.0413811E8"/>
        <n v="1.04138294E8"/>
        <n v="1.04151489E8"/>
        <n v="1.04149611E8"/>
        <n v="1.04147222E8"/>
        <n v="1.03425062E8"/>
        <n v="1.03851529E8"/>
        <n v="1.03868164E8"/>
        <n v="1.03965631E8"/>
        <n v="1.03978817E8"/>
        <n v="1.03849273E8"/>
        <n v="1.03863052E8"/>
        <n v="1.03925608E8"/>
        <n v="1.03924641E8"/>
        <n v="1.03155354E8"/>
        <n v="1.03926933E8"/>
        <n v="1.03315272E8"/>
        <n v="1.03317078E8"/>
        <n v="1.03274567E8"/>
        <n v="1.03314026E8"/>
        <n v="1.03316167E8"/>
        <n v="1.03302496E8"/>
        <n v="1.03312417E8"/>
        <n v="1.03309443E8"/>
        <n v="1.03272811E8"/>
        <n v="1.03318188E8"/>
        <n v="1.03309904E8"/>
        <n v="1.03285732E8"/>
        <n v="1.03309305E8"/>
        <n v="1.0327E8"/>
        <n v="1.03301405E8"/>
        <n v="1.0331766E8"/>
        <n v="1.032718E8"/>
        <n v="1.03307113E8"/>
        <n v="1.0330967E8"/>
        <n v="1.03313251E8"/>
        <n v="1.03271713E8"/>
        <n v="1.03279346E8"/>
        <n v="1.03296647E8"/>
        <n v="1.03310786E8"/>
        <n v="1.03314763E8"/>
        <n v="1.03317321E8"/>
        <n v="1.03312436E8"/>
        <n v="1.03284469E8"/>
        <n v="1.03310201E8"/>
        <n v="1.03277144E8"/>
        <n v="1.03309879E8"/>
        <n v="1.03297479E8"/>
        <n v="1.03317634E8"/>
        <n v="1.0330454E8"/>
        <n v="1.03283182E8"/>
        <n v="1.03662472E8"/>
        <n v="1.03372232E8"/>
        <n v="1.0340179E8"/>
        <n v="1.03391417E8"/>
        <n v="1.03662985E8"/>
        <n v="1.03402398E8"/>
        <n v="1.03624573E8"/>
        <n v="1.03638035E8"/>
        <n v="1.03638577E8"/>
        <n v="1.03633998E8"/>
        <n v="1.03357916E8"/>
        <n v="1.03393524E8"/>
        <n v="1.03374791E8"/>
        <n v="1.03622458E8"/>
        <n v="1.03627059E8"/>
        <n v="1.03367361E8"/>
        <n v="1.03354002E8"/>
        <n v="1.03392894E8"/>
        <n v="1.03644492E8"/>
        <n v="1.03398416E8"/>
        <n v="1.03662473E8"/>
        <n v="1.03390216E8"/>
        <n v="1.03386951E8"/>
        <n v="1.03387821E8"/>
        <n v="1.03389317E8"/>
        <n v="1.03374106E8"/>
        <n v="1.033993E8"/>
        <n v="1.03656114E8"/>
        <n v="1.03375765E8"/>
        <n v="1.03394419E8"/>
        <n v="1.03662447E8"/>
        <n v="1.03393276E8"/>
        <n v="1.03397474E8"/>
        <n v="1.03391784E8"/>
        <n v="1.03366959E8"/>
        <n v="1.03659027E8"/>
        <n v="1.03619472E8"/>
        <n v="1.03398863E8"/>
        <n v="1.0338322E8"/>
        <n v="1.03386998E8"/>
        <n v="1.03650046E8"/>
        <n v="1.0336484E8"/>
        <n v="1.03391171E8"/>
        <n v="1.03382877E8"/>
        <n v="1.03393967E8"/>
        <n v="1.0365019E8"/>
        <n v="1.03620841E8"/>
        <n v="1.03379649E8"/>
        <n v="1.03662651E8"/>
        <n v="1.03636071E8"/>
        <n v="1.0339995E8"/>
        <n v="1.03396812E8"/>
        <n v="1.03394925E8"/>
        <n v="1.03554678E8"/>
        <n v="1.03662714E8"/>
        <n v="1.03659887E8"/>
        <n v="1.03380884E8"/>
        <n v="1.03555413E8"/>
        <n v="1.03398197E8"/>
        <n v="1.03555118E8"/>
        <n v="1.033746E8"/>
        <n v="1.03619453E8"/>
        <n v="1.03363712E8"/>
        <n v="1.03384226E8"/>
        <n v="1.03369238E8"/>
        <n v="1.03382271E8"/>
        <n v="1.03382217E8"/>
        <n v="1.0338758E8"/>
        <n v="1.03551407E8"/>
        <n v="1.0336949E8"/>
        <n v="1.03366824E8"/>
        <n v="1.03393909E8"/>
        <n v="1.03633442E8"/>
        <n v="1.03394166E8"/>
        <n v="1.03555262E8"/>
        <n v="1.03392222E8"/>
        <n v="1.04192689E8"/>
        <n v="1.03968076E8"/>
        <n v="1.04187784E8"/>
        <n v="1.04186496E8"/>
        <n v="1.04194164E8"/>
        <n v="1.0416887E8"/>
        <n v="1.04193845E8"/>
        <n v="1.04174671E8"/>
        <n v="1.0396868E8"/>
        <n v="1.04168146E8"/>
        <n v="1.04168422E8"/>
        <n v="1.04187052E8"/>
        <n v="1.04183613E8"/>
        <n v="1.03827345E8"/>
        <n v="1.04183638E8"/>
        <n v="1.03967885E8"/>
        <n v="1.04188718E8"/>
        <n v="1.04168268E8"/>
        <n v="1.04177432E8"/>
        <n v="1.04175044E8"/>
        <n v="1.0383172E8"/>
        <n v="1.04193055E8"/>
        <n v="1.04191106E8"/>
        <n v="1.03826366E8"/>
        <n v="1.04163667E8"/>
        <n v="1.03813894E8"/>
        <n v="1.03814155E8"/>
        <n v="1.04192369E8"/>
        <n v="1.04170317E8"/>
        <n v="1.04176651E8"/>
        <n v="1.04191264E8"/>
        <n v="1.03826347E8"/>
        <n v="1.04171636E8"/>
        <n v="1.04184478E8"/>
        <n v="1.03966725E8"/>
        <n v="1.04187965E8"/>
        <n v="1.03834743E8"/>
        <n v="1.03828783E8"/>
        <n v="1.04182005E8"/>
        <n v="1.04182227E8"/>
        <n v="1.03255939E8"/>
        <n v="1.03228007E8"/>
        <n v="1.03211945E8"/>
        <n v="1.03218026E8"/>
        <n v="1.03263636E8"/>
        <n v="1.03239227E8"/>
        <n v="1.0353796E8"/>
        <n v="1.03255407E8"/>
        <n v="1.03539153E8"/>
        <n v="1.03240427E8"/>
        <n v="1.03219503E8"/>
        <n v="1.03245442E8"/>
        <n v="1.03217901E8"/>
        <n v="1.03221822E8"/>
        <n v="1.03540308E8"/>
        <n v="1.03537593E8"/>
        <n v="1.0353086E8"/>
        <n v="1.03267786E8"/>
        <n v="1.03231052E8"/>
        <n v="1.03255883E8"/>
        <n v="1.03524619E8"/>
        <n v="1.03258746E8"/>
        <n v="1.0321155E8"/>
        <n v="1.03536283E8"/>
        <n v="1.03701166E8"/>
        <n v="1.03521702E8"/>
        <n v="1.03531907E8"/>
        <n v="1.03268179E8"/>
        <n v="1.03534328E8"/>
        <n v="1.03704104E8"/>
        <n v="1.03265716E8"/>
        <n v="1.03229772E8"/>
        <n v="1.03258186E8"/>
        <n v="1.03534612E8"/>
        <n v="1.03249866E8"/>
        <n v="1.03205304E8"/>
        <n v="1.03538958E8"/>
        <n v="1.03213274E8"/>
        <n v="1.03230381E8"/>
        <n v="1.03537659E8"/>
        <n v="1.03267739E8"/>
        <n v="1.03238267E8"/>
        <n v="1.03231601E8"/>
        <n v="1.03539562E8"/>
        <n v="1.03267165E8"/>
        <n v="1.03199978E8"/>
        <n v="1.03234321E8"/>
        <n v="1.03261791E8"/>
        <n v="1.03249545E8"/>
        <n v="1.03518322E8"/>
        <n v="1.03240568E8"/>
        <n v="1.03260083E8"/>
        <n v="1.03201162E8"/>
        <n v="1.03267784E8"/>
        <n v="1.03700299E8"/>
        <n v="1.03537147E8"/>
        <n v="1.0324904E8"/>
        <n v="1.04101273E8"/>
        <n v="1.03567639E8"/>
        <n v="1.04117392E8"/>
        <n v="1.03572968E8"/>
        <n v="1.03577815E8"/>
        <n v="1.03579669E8"/>
        <n v="1.04135981E8"/>
        <n v="1.03576697E8"/>
        <n v="1.04121412E8"/>
        <n v="1.04111653E8"/>
        <n v="1.0411544E8"/>
        <n v="1.0357759E8"/>
        <n v="1.03570628E8"/>
        <n v="1.04090547E8"/>
        <n v="1.04121478E8"/>
        <n v="1.03575415E8"/>
        <n v="1.03167189E8"/>
        <n v="1.03576694E8"/>
        <n v="1.03567699E8"/>
        <n v="1.03575741E8"/>
        <n v="1.04112194E8"/>
        <n v="1.0409994E8"/>
        <n v="1.03569251E8"/>
        <n v="1.04129717E8"/>
        <n v="1.03172926E8"/>
        <n v="1.03580105E8"/>
        <n v="1.04125798E8"/>
        <n v="1.03579009E8"/>
        <n v="1.03574009E8"/>
        <n v="1.03579399E8"/>
        <n v="1.0355969E8"/>
        <n v="1.0357117E8"/>
        <n v="1.03563084E8"/>
        <n v="1.03578395E8"/>
        <n v="1.04137922E8"/>
        <n v="1.04109617E8"/>
        <n v="1.04085906E8"/>
        <n v="1.04114288E8"/>
        <n v="1.04131377E8"/>
        <n v="1.04135959E8"/>
        <n v="1.0357926E8"/>
        <n v="1.03570134E8"/>
        <n v="1.04137942E8"/>
        <n v="1.04124232E8"/>
        <n v="1.04110323E8"/>
        <n v="1.03562698E8"/>
        <n v="1.03560812E8"/>
        <n v="1.04132263E8"/>
        <n v="1.04126974E8"/>
        <n v="1.03565186E8"/>
        <n v="1.04097829E8"/>
        <n v="1.04104647E8"/>
        <n v="1.04133851E8"/>
        <n v="1.04131681E8"/>
        <n v="1.03569317E8"/>
        <n v="1.03564648E8"/>
        <n v="1.03568738E8"/>
        <n v="1.04098044E8"/>
        <n v="1.03564854E8"/>
        <n v="1.03568139E8"/>
        <n v="1.04124594E8"/>
        <n v="1.04134441E8"/>
        <n v="1.04129834E8"/>
        <n v="1.03956119E8"/>
        <n v="1.03952738E8"/>
        <n v="1.03944728E8"/>
        <n v="1.03956164E8"/>
        <n v="1.03837044E8"/>
        <n v="1.03840666E8"/>
        <n v="1.04009631E8"/>
        <n v="1.03842535E8"/>
        <n v="1.03841779E8"/>
        <n v="1.03945149E8"/>
        <n v="1.03955292E8"/>
        <n v="1.04009025E8"/>
        <n v="1.03957064E8"/>
        <n v="1.03152049E8"/>
        <n v="1.03150295E8"/>
        <n v="1.03152072E8"/>
        <n v="1.03921334E8"/>
        <n v="1.03149953E8"/>
        <n v="1.0315054E8"/>
        <n v="1.03614396E8"/>
        <n v="1.03615005E8"/>
        <n v="1.03549513E8"/>
        <n v="1.0361378E8"/>
        <n v="1.03181747E8"/>
        <n v="1.03616165E8"/>
        <n v="1.03617167E8"/>
        <n v="1.03548137E8"/>
        <n v="1.03182601E8"/>
        <n v="1.03180712E8"/>
        <n v="1.03549594E8"/>
        <n v="1.03616216E8"/>
        <n v="1.03549503E8"/>
        <n v="1.03182617E8"/>
        <n v="1.03180501E8"/>
        <n v="1.03180433E8"/>
        <n v="1.03615429E8"/>
        <n v="1.03616521E8"/>
        <n v="1.03617393E8"/>
        <n v="1.03613608E8"/>
        <n v="1.03613639E8"/>
        <n v="1.0318271E8"/>
        <n v="1.03795718E8"/>
        <n v="1.03995948E8"/>
        <n v="1.03999086E8"/>
        <n v="1.03754756E8"/>
        <n v="1.03797564E8"/>
        <n v="1.03974706E8"/>
        <n v="1.03805585E8"/>
        <n v="1.03796899E8"/>
        <n v="1.03801244E8"/>
        <n v="1.03976602E8"/>
        <n v="1.03789814E8"/>
        <n v="1.03340492E8"/>
        <n v="1.03332759E8"/>
        <n v="1.03327587E8"/>
        <n v="1.03326753E8"/>
        <n v="1.03339295E8"/>
        <n v="1.033338E8"/>
        <n v="1.03332606E8"/>
        <n v="1.03341641E8"/>
        <n v="1.03333871E8"/>
        <n v="1.03335802E8"/>
        <n v="1.03332635E8"/>
        <n v="1.0333808E8"/>
        <n v="1.04038712E8"/>
        <n v="1.04067022E8"/>
        <n v="1.04058971E8"/>
        <n v="1.04084322E8"/>
        <n v="1.03190243E8"/>
        <n v="1.03190779E8"/>
        <n v="1.04031893E8"/>
        <n v="1.04084544E8"/>
        <n v="1.04032434E8"/>
        <n v="1.04069091E8"/>
        <n v="1.03476394E8"/>
        <n v="1.03708483E8"/>
        <n v="1.03192928E8"/>
        <n v="1.04074696E8"/>
        <n v="1.03472601E8"/>
        <n v="1.04044722E8"/>
        <n v="1.04060413E8"/>
        <n v="1.04084443E8"/>
        <n v="1.03475325E8"/>
        <n v="1.03193406E8"/>
        <n v="1.04075896E8"/>
        <n v="1.03710946E8"/>
        <n v="1.03191147E8"/>
        <n v="1.04053395E8"/>
        <n v="1.04084436E8"/>
        <n v="1.03474972E8"/>
        <n v="1.03192537E8"/>
        <n v="1.03474312E8"/>
        <n v="1.03193657E8"/>
        <n v="1.03476202E8"/>
        <n v="1.03193739E8"/>
        <n v="1.03187939E8"/>
        <n v="1.03189799E8"/>
        <n v="1.0347596E8"/>
        <n v="1.04039665E8"/>
        <n v="1.03474057E8"/>
        <n v="1.03187831E8"/>
        <n v="1.04039062E8"/>
        <n v="1.04069941E8"/>
        <n v="1.04041035E8"/>
        <n v="1.04053162E8"/>
        <n v="1.04082362E8"/>
        <n v="1.04076491E8"/>
        <n v="1.04083338E8"/>
        <n v="1.03195309E8"/>
        <n v="1.0401884E8"/>
        <n v="1.04030966E8"/>
        <n v="1.04042545E8"/>
        <n v="1.03187758E8"/>
        <n v="1.04061462E8"/>
        <n v="1.03473841E8"/>
        <n v="1.03193827E8"/>
        <n v="1.04062816E8"/>
        <n v="1.03185417E8"/>
        <n v="1.03186966E8"/>
        <n v="1.04011831E8"/>
        <n v="1.03189412E8"/>
        <n v="1.03183204E8"/>
        <n v="1.04084446E8"/>
        <n v="1.04064502E8"/>
        <n v="1.03186814E8"/>
        <n v="1.03193921E8"/>
        <n v="1.04056773E8"/>
        <n v="1.03187442E8"/>
        <n v="1.04018013E8"/>
        <n v="1.04054428E8"/>
        <n v="1.0405581E8"/>
        <n v="1.04084478E8"/>
        <n v="1.03845972E8"/>
        <n v="1.03846493E8"/>
        <n v="1.04005269E8"/>
        <n v="1.04005032E8"/>
        <n v="1.04005197E8"/>
        <n v="1.03666814E8"/>
        <n v="1.03508823E8"/>
        <n v="1.03351535E8"/>
        <n v="1.03345781E8"/>
        <n v="1.03695466E8"/>
        <n v="1.03676246E8"/>
        <n v="1.03504745E8"/>
        <n v="1.03692621E8"/>
        <n v="1.03487157E8"/>
        <n v="1.03671552E8"/>
        <n v="1.03675422E8"/>
        <n v="1.03508908E8"/>
        <n v="1.03681423E8"/>
        <n v="1.0366434E8"/>
        <n v="1.0351285E8"/>
        <n v="1.03512802E8"/>
        <n v="1.03512605E8"/>
        <n v="1.03499742E8"/>
        <n v="1.03688162E8"/>
        <n v="1.03676097E8"/>
        <n v="1.03690775E8"/>
        <n v="1.03343569E8"/>
        <n v="1.03487695E8"/>
        <n v="1.03695501E8"/>
        <n v="1.03348431E8"/>
        <n v="1.03677082E8"/>
        <n v="1.03512795E8"/>
        <n v="1.03489812E8"/>
        <n v="1.03504086E8"/>
        <n v="1.03512447E8"/>
        <n v="1.03482171E8"/>
        <n v="1.03665546E8"/>
        <n v="1.03694976E8"/>
        <n v="1.03510725E8"/>
        <n v="1.03682153E8"/>
        <n v="1.0335264E8"/>
        <n v="1.03495588E8"/>
        <n v="1.03496192E8"/>
        <n v="1.03730816E8"/>
        <n v="1.03864149E8"/>
        <n v="1.03958157E8"/>
        <n v="1.0347212E8"/>
        <n v="1.03719635E8"/>
        <n v="1.03852026E8"/>
        <n v="1.03864725E8"/>
        <n v="1.04143831E8"/>
        <n v="1.03989571E8"/>
        <n v="1.04143836E8"/>
        <n v="1.03958966E8"/>
        <n v="1.0373359E8"/>
        <n v="1.0372947E8"/>
        <n v="1.04149099E8"/>
        <n v="1.03988717E8"/>
        <n v="1.03732599E8"/>
        <n v="1.03724264E8"/>
        <n v="1.03727601E8"/>
        <n v="1.03727297E8"/>
        <n v="1.03725786E8"/>
        <n v="1.04152468E8"/>
        <n v="1.03718623E8"/>
        <n v="1.03718205E8"/>
        <n v="1.03732238E8"/>
        <n v="1.03861345E8"/>
        <n v="1.04147816E8"/>
        <n v="1.03727449E8"/>
        <n v="1.03963142E8"/>
        <n v="1.03730571E8"/>
        <n v="1.03988027E8"/>
        <n v="1.03714173E8"/>
        <n v="1.0386732E8"/>
        <n v="1.03732239E8"/>
        <n v="1.03850773E8"/>
        <n v="1.03729552E8"/>
        <n v="1.03862402E8"/>
        <n v="1.03730334E8"/>
        <n v="1.03855454E8"/>
        <n v="1.0372507E8"/>
        <n v="1.03733446E8"/>
        <n v="1.03730989E8"/>
        <n v="1.03719463E8"/>
        <n v="1.03153245E8"/>
        <n v="1.03925405E8"/>
        <n v="1.03270728E8"/>
        <n v="1.03280359E8"/>
        <n v="1.03321557E8"/>
        <n v="1.03313336E8"/>
        <n v="1.03290356E8"/>
        <n v="1.0327215E8"/>
        <n v="1.03297833E8"/>
        <n v="1.03304144E8"/>
        <n v="1.03300836E8"/>
        <n v="1.03283228E8"/>
        <n v="1.03317379E8"/>
        <n v="1.0327009E8"/>
        <n v="1.0329106E8"/>
        <n v="1.03306964E8"/>
        <n v="1.03312463E8"/>
        <n v="1.03316444E8"/>
        <n v="1.03295367E8"/>
        <n v="1.03321609E8"/>
        <n v="1.03292148E8"/>
        <n v="1.03296485E8"/>
        <n v="1.03285725E8"/>
        <n v="1.03310084E8"/>
        <n v="1.03393235E8"/>
        <n v="1.03388009E8"/>
        <n v="1.03365182E8"/>
        <n v="1.03651259E8"/>
        <n v="1.0339725E8"/>
        <n v="1.03642165E8"/>
        <n v="1.0336902E8"/>
        <n v="1.03645899E8"/>
        <n v="1.03385712E8"/>
        <n v="1.03370578E8"/>
        <n v="1.03382348E8"/>
        <n v="1.03358417E8"/>
        <n v="1.03397129E8"/>
        <n v="1.0365654E8"/>
        <n v="1.0337603E8"/>
        <n v="1.03619764E8"/>
        <n v="1.03395228E8"/>
        <n v="1.03641492E8"/>
        <n v="1.03658218E8"/>
        <n v="1.03630578E8"/>
        <n v="1.03370254E8"/>
        <n v="1.03636E8"/>
        <n v="1.03641037E8"/>
        <n v="1.0337746E8"/>
        <n v="1.03378263E8"/>
        <n v="1.03635377E8"/>
        <n v="1.03660602E8"/>
        <n v="1.03357385E8"/>
        <n v="1.03392798E8"/>
        <n v="1.03646531E8"/>
        <n v="1.03375495E8"/>
        <n v="1.03656744E8"/>
        <n v="1.03353003E8"/>
        <n v="1.03652688E8"/>
        <n v="1.03365362E8"/>
        <n v="1.03383088E8"/>
        <n v="1.03365394E8"/>
        <n v="1.03363886E8"/>
        <n v="1.03632547E8"/>
        <n v="1.03632853E8"/>
        <n v="1.03373852E8"/>
        <n v="1.03642212E8"/>
        <n v="1.03655134E8"/>
        <n v="1.03662819E8"/>
        <n v="1.03816339E8"/>
        <n v="1.03833805E8"/>
        <n v="1.03834535E8"/>
        <n v="1.04181672E8"/>
        <n v="1.04175976E8"/>
        <n v="1.03833366E8"/>
        <n v="1.03812672E8"/>
        <n v="1.04172862E8"/>
        <n v="1.04185102E8"/>
        <n v="1.04002482E8"/>
        <n v="1.04191444E8"/>
        <n v="1.04181289E8"/>
        <n v="1.04179665E8"/>
        <n v="1.03820169E8"/>
        <n v="1.04190997E8"/>
        <n v="1.04165627E8"/>
        <n v="1.03811225E8"/>
        <n v="1.03814738E8"/>
        <n v="1.04171188E8"/>
        <n v="1.04180626E8"/>
        <n v="1.04180572E8"/>
        <n v="1.03237487E8"/>
        <n v="1.03539072E8"/>
        <n v="1.0353334E8"/>
        <n v="1.03242373E8"/>
        <n v="1.03243771E8"/>
        <n v="1.03252648E8"/>
        <n v="1.03217731E8"/>
        <n v="1.03239303E8"/>
        <n v="1.0321669E8"/>
        <n v="1.03235895E8"/>
        <n v="1.03218476E8"/>
        <n v="1.03256422E8"/>
        <n v="1.03251847E8"/>
        <n v="1.03237347E8"/>
        <n v="1.03227198E8"/>
        <n v="1.03532868E8"/>
        <n v="1.03257476E8"/>
        <n v="1.03517063E8"/>
        <n v="1.0352659E8"/>
        <n v="1.03264741E8"/>
        <n v="1.0369705E8"/>
        <n v="1.03699711E8"/>
        <n v="1.03536996E8"/>
        <n v="1.03223308E8"/>
        <n v="1.03698366E8"/>
        <n v="1.03264575E8"/>
        <n v="1.03514824E8"/>
        <n v="1.03528363E8"/>
        <n v="1.03234894E8"/>
        <n v="1.03229985E8"/>
        <n v="1.03224839E8"/>
        <n v="1.03520245E8"/>
        <n v="1.03257335E8"/>
        <n v="1.03519832E8"/>
        <n v="1.03529671E8"/>
        <n v="1.03534603E8"/>
        <n v="1.03258453E8"/>
        <n v="1.03229762E8"/>
        <n v="1.03531457E8"/>
        <n v="1.0325473E8"/>
        <n v="1.03612745E8"/>
        <n v="1.0356419E8"/>
        <n v="1.03568058E8"/>
        <n v="1.04114356E8"/>
        <n v="1.04101042E8"/>
        <n v="1.04100576E8"/>
        <n v="1.03560127E8"/>
        <n v="1.03578847E8"/>
        <n v="1.04112599E8"/>
        <n v="1.03576843E8"/>
        <n v="1.04094078E8"/>
        <n v="1.03571996E8"/>
        <n v="1.04112985E8"/>
        <n v="1.03563172E8"/>
        <n v="1.03180282E8"/>
        <n v="1.0357048E8"/>
        <n v="1.04092E8"/>
        <n v="1.03560242E8"/>
        <n v="1.03570036E8"/>
        <n v="1.0411276E8"/>
        <n v="1.04118502E8"/>
        <n v="1.03571367E8"/>
        <n v="1.03566925E8"/>
        <n v="1.04094988E8"/>
        <n v="1.03950426E8"/>
        <n v="1.03152484E8"/>
        <n v="1.03548097E8"/>
        <n v="1.03544448E8"/>
        <n v="1.03180739E8"/>
        <n v="1.03616126E8"/>
        <n v="1.03182808E8"/>
        <n v="1.03180801E8"/>
        <n v="1.03613656E8"/>
        <n v="1.03549104E8"/>
        <n v="1.03614826E8"/>
        <n v="1.03614778E8"/>
        <n v="1.03549197E8"/>
        <n v="1.03542143E8"/>
        <n v="1.03616601E8"/>
        <n v="1.03994889E8"/>
        <n v="1.03806208E8"/>
        <n v="1.03783324E8"/>
        <n v="1.03756522E8"/>
        <n v="1.03329476E8"/>
        <n v="1.03333646E8"/>
        <n v="1.03334469E8"/>
        <n v="1.03914396E8"/>
        <n v="1.03187362E8"/>
        <n v="1.04044575E8"/>
        <n v="1.04076548E8"/>
        <n v="1.03190535E8"/>
        <n v="1.04068837E8"/>
        <n v="1.04048466E8"/>
        <n v="1.03194363E8"/>
        <n v="1.03476325E8"/>
        <n v="1.0403805E8"/>
        <n v="1.03193714E8"/>
        <n v="1.03187548E8"/>
        <n v="1.04069049E8"/>
        <n v="1.03188475E8"/>
        <n v="1.04066294E8"/>
        <n v="1.04059795E8"/>
        <n v="1.04079352E8"/>
        <n v="1.04034976E8"/>
        <n v="1.04058476E8"/>
        <n v="1.03192963E8"/>
        <n v="1.04022974E8"/>
        <n v="1.04034484E8"/>
        <n v="1.04070657E8"/>
        <n v="1.0403526E8"/>
        <n v="1.04067191E8"/>
        <n v="1.04076682E8"/>
        <n v="1.03192388E8"/>
        <n v="1.03709184E8"/>
        <n v="1.03473869E8"/>
        <n v="1.04063274E8"/>
        <n v="1.03184433E8"/>
        <n v="1.03844435E8"/>
        <n v="1.04207532E8"/>
        <n v="1.03970146E8"/>
        <n v="1.03507553E8"/>
        <n v="1.03683057E8"/>
        <n v="1.0366927E8"/>
        <n v="1.03665281E8"/>
        <n v="1.03482467E8"/>
        <n v="1.03484622E8"/>
        <n v="1.03680661E8"/>
        <n v="1.03497331E8"/>
        <n v="1.03511049E8"/>
        <n v="1.03348743E8"/>
        <n v="1.03671106E8"/>
        <n v="1.03505054E8"/>
        <n v="1.03672072E8"/>
        <n v="1.03505013E8"/>
        <n v="1.03486869E8"/>
        <n v="1.03679709E8"/>
        <n v="1.03506073E8"/>
        <n v="1.03669033E8"/>
        <n v="1.03498289E8"/>
        <n v="1.03501669E8"/>
        <n v="1.03489554E8"/>
        <n v="1.03687437E8"/>
        <n v="1.03503183E8"/>
        <n v="1.03508492E8"/>
        <n v="1.03676137E8"/>
        <n v="1.03512293E8"/>
        <n v="1.03680902E8"/>
        <n v="1.03349126E8"/>
        <n v="1.03678578E8"/>
        <n v="1.03689037E8"/>
        <n v="1.03500846E8"/>
        <n v="1.03506467E8"/>
        <n v="1.03715227E8"/>
        <n v="1.0398533E8"/>
        <n v="1.03723725E8"/>
        <n v="1.03989595E8"/>
        <n v="1.03717212E8"/>
        <n v="1.03711872E8"/>
        <n v="1.03721198E8"/>
        <n v="1.03719882E8"/>
        <n v="1.03961357E8"/>
        <n v="1.03865935E8"/>
        <n v="1.0385854E8"/>
        <n v="1.03986339E8"/>
        <n v="1.03865805E8"/>
        <n v="1.03722576E8"/>
        <n v="1.03853052E8"/>
        <n v="1.03724606E8"/>
        <n v="1.0396434E8"/>
        <n v="1.04138875E8"/>
        <n v="1.03711896E8"/>
        <n v="1.03854369E8"/>
        <n v="1.03856047E8"/>
        <n v="1.03862167E8"/>
        <n v="1.03722915E8"/>
        <n v="1.03864241E8"/>
        <n v="1.03961792E8"/>
        <n v="1.03725614E8"/>
        <n v="1.03851831E8"/>
        <n v="1.03717538E8"/>
        <n v="1.03863697E8"/>
        <n v="1.03861474E8"/>
      </sharedItems>
    </cacheField>
    <cacheField name="block_name" numFmtId="0">
      <sharedItems>
        <s v="je_commande"/>
        <s v="teatonic"/>
        <s v="gooddeal"/>
        <s v="bawbaw"/>
        <s v="yogitea"/>
        <s v="simonesoif"/>
        <s v="thebridge"/>
        <s v="natessance"/>
        <s v="lovegreen"/>
        <s v="menu_enfant"/>
        <s v="beaut&amp;amp;eacute;-footer"/>
        <s v="summerdays"/>
        <s v="vecteur_sante"/>
        <s v="le_menage_au_naturel"/>
        <s v="microfibres"/>
        <s v="prix_engages"/>
        <s v="pierre_argile"/>
        <s v="je_fonce"/>
        <s v="zd"/>
        <s v="produit"/>
        <s v="marque"/>
        <s v="promos_moment"/>
        <s v="weez"/>
        <s v="panier_abandonne"/>
        <s v="menu_epicerie"/>
        <s v="menu_bh"/>
        <s v="produit_3"/>
        <s v="artcile_zd"/>
        <s v="code_greencouches"/>
        <s v="article_etiquetage"/>
        <s v="produit1"/>
        <s v="cartable_trousse"/>
        <s v="les_essentiels_de_lete"/>
        <s v="produit_2"/>
        <s v="randonn&amp;amp;eacute;e"/>
        <s v="menu_promos"/>
        <s v="Confidentialit&amp;amp;eacute;"/>
        <s v="CGV"/>
        <s v="grand menage"/>
        <s v="grand_menage_ete"/>
        <s v="video_pierre_argile"/>
        <s v="grand_menage_CTA"/>
        <s v="pinterest"/>
        <s v="atelier_do_it_yourself"/>
        <s v="sonett"/>
        <s v="harmonie_verte"/>
        <s v="header_magazine"/>
        <s v="artcile_entretien"/>
        <s v="instagram"/>
        <s v="youtube"/>
        <s v="le service client"/>
        <s v="arcyvert"/>
        <s v="SPAM COMPLAINT"/>
        <s v="essentiels_ete"/>
        <s v="bicarbonade"/>
        <s v="emile_noel"/>
        <s v="acide_citrique"/>
        <s v="pingo"/>
        <s v="vinaigre"/>
        <s v="article_sapo"/>
        <s v="jeu_de_lancer"/>
        <s v="la_savonnerie_du_cedre"/>
        <s v="aries"/>
        <s v="avis_clients"/>
        <s v="balan&amp;amp;ccedil;oire"/>
        <s v="zoom"/>
        <s v="complements"/>
        <s v="activit&amp;amp;eacute;_plein_air"/>
        <s v="argasol"/>
        <s v="beka"/>
        <s v="galet_exfoliant"/>
        <s v="savon_noir"/>
        <s v="bisson"/>
        <s v="croquet"/>
        <s v="FAQ"/>
        <s v="jeu_a_elasttique"/>
        <s v="activites_plein_air"/>
        <s v="facebook"/>
        <s v="Link 120"/>
        <s v="menu_entretien"/>
        <s v="favrichon"/>
        <s v="moulin_pivert"/>
        <s v="parrainage"/>
        <s v="titre_pingo"/>
        <s v="menage_au_naturel"/>
        <s v="Link 122"/>
        <s v="code"/>
        <s v="logo"/>
        <s v="texte"/>
        <s v="soldes"/>
        <s v="Greenweez"/>
        <s v="desabonnement"/>
        <s v="D������������sabonnement"/>
        <s v="LIST UNSUBSCRIBE"/>
      </sharedItems>
    </cacheField>
    <cacheField name="journey_name" numFmtId="0">
      <sharedItems>
        <s v="crm_be_relance_back_in_stock"/>
        <s v="210804_nl_be_drinks_sto"/>
        <s v="210801_nl_be_finsoldes_sto"/>
        <s v="210804_nl_be_drinks_sto_nl"/>
        <s v="210803_nl_naturel"/>
        <s v="crm_panier_abandonne_h2"/>
        <s v="210801_nl_ete"/>
        <s v="210802_nl_menage_A"/>
        <s v="210802_nl_menage_B"/>
        <s v="210805_nl_generale"/>
        <s v="210805_nl_enfant_2"/>
        <s v="210805_nl_enfant_1"/>
        <s v="210801_nl_be_finsoldes_nosto"/>
        <s v="210804_nl_be_drinks_nosto"/>
        <s v="crm_relance_back_in_stock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8489" sheet="click"/>
  </cacheSource>
  <cacheFields>
    <cacheField name="send_date" numFmtId="164">
      <sharedItems containsDate="1" containsString="0" containsBlank="1">
        <d v="2021-08-01T00:00:00Z"/>
        <d v="2021-08-04T00:00:00Z"/>
        <d v="2021-08-03T00:00:00Z"/>
        <d v="2021-08-06T00:00:00Z"/>
        <d v="2021-08-05T00:00:00Z"/>
        <d v="2021-08-02T00:00:00Z"/>
        <d v="2021-08-07T00:00:00Z"/>
        <m/>
      </sharedItems>
    </cacheField>
    <cacheField name="click_date" numFmtId="164">
      <sharedItems containsDate="1" containsString="0" containsBlank="1">
        <d v="2021-08-01T00:00:00Z"/>
        <d v="2021-08-04T00:00:00Z"/>
        <d v="2021-08-05T00:00:00Z"/>
        <d v="2021-08-06T00:00:00Z"/>
        <d v="2021-08-10T00:00:00Z"/>
        <d v="2021-08-02T00:00:00Z"/>
        <d v="2021-08-03T00:00:00Z"/>
        <d v="2021-08-07T00:00:00Z"/>
        <d v="2021-08-08T00:00:00Z"/>
        <d v="2021-08-29T00:00:00Z"/>
        <d v="2021-08-13T00:00:00Z"/>
        <d v="2021-08-24T00:00:00Z"/>
        <d v="2021-09-25T00:00:00Z"/>
        <d v="2021-08-26T00:00:00Z"/>
        <d v="2021-08-31T00:00:00Z"/>
        <d v="2021-08-11T00:00:00Z"/>
        <d v="2021-08-19T00:00:00Z"/>
        <d v="2021-09-11T00:00:00Z"/>
        <d v="2021-08-09T00:00:00Z"/>
        <d v="2021-10-08T00:00:00Z"/>
        <d v="2021-10-16T00:00:00Z"/>
        <d v="2021-08-22T00:00:00Z"/>
        <d v="2021-09-09T00:00:00Z"/>
        <d v="2021-09-08T00:00:00Z"/>
        <d v="2021-08-18T00:00:00Z"/>
        <d v="2021-08-16T00:00:00Z"/>
        <d v="2021-08-28T00:00:00Z"/>
        <d v="2021-08-23T00:00:00Z"/>
        <d v="2021-08-12T00:00:00Z"/>
        <d v="2021-09-14T00:00:00Z"/>
        <d v="2021-08-25T00:00:00Z"/>
        <d v="2021-08-21T00:00:00Z"/>
        <d v="2021-08-20T00:00:00Z"/>
        <d v="2021-08-15T00:00:00Z"/>
        <d v="2021-08-17T00:00:00Z"/>
        <d v="2021-09-04T00:00:00Z"/>
        <d v="2021-10-13T00:00:00Z"/>
        <d v="2021-08-14T00:00:00Z"/>
        <d v="2021-09-16T00:00:00Z"/>
        <d v="2021-09-15T00:00:00Z"/>
        <d v="2021-09-03T00:00:00Z"/>
        <d v="2021-10-10T00:00:00Z"/>
        <d v="2021-10-20T00:00:00Z"/>
        <d v="2021-09-02T00:00:00Z"/>
        <d v="2021-12-12T00:00:00Z"/>
        <d v="2021-11-02T00:00:00Z"/>
        <d v="2021-09-19T00:00:00Z"/>
        <d v="2021-10-24T00:00:00Z"/>
        <d v="2021-09-24T00:00:00Z"/>
        <d v="2021-08-27T00:00:00Z"/>
        <d v="2021-10-01T00:00:00Z"/>
        <d v="2021-11-22T00:00:00Z"/>
        <d v="2021-09-23T00:00:00Z"/>
        <d v="2021-09-05T00:00:00Z"/>
        <d v="2021-09-30T00:00:00Z"/>
        <d v="2021-12-10T00:00:00Z"/>
        <m/>
      </sharedItems>
    </cacheField>
    <cacheField name="journey_id" numFmtId="0">
      <sharedItems containsString="0" containsBlank="1" containsNumber="1" containsInteger="1">
        <n v="967.0"/>
        <n v="1697.0"/>
        <n v="1690.0"/>
        <n v="1698.0"/>
        <n v="1695.0"/>
        <n v="69.0"/>
        <n v="1686.0"/>
        <n v="1687.0"/>
        <n v="1688.0"/>
        <n v="1702.0"/>
        <n v="1701.0"/>
        <n v="1700.0"/>
        <n v="1689.0"/>
        <n v="1696.0"/>
        <n v="271.0"/>
        <m/>
      </sharedItems>
    </cacheField>
    <cacheField name="sendout_id" numFmtId="0">
      <sharedItems containsString="0" containsBlank="1" containsNumber="1" containsInteger="1">
        <n v="1.0346763E8"/>
        <n v="1.039251E8"/>
        <n v="1.03928786E8"/>
        <n v="1.03923852E8"/>
        <n v="1.03923372E8"/>
        <n v="1.03153601E8"/>
        <n v="1.03154895E8"/>
        <n v="1.03929374E8"/>
        <n v="1.03924053E8"/>
        <n v="1.03925425E8"/>
        <n v="1.03925324E8"/>
        <n v="1.03155683E8"/>
        <n v="1.0315595E8"/>
        <n v="1.03155957E8"/>
        <n v="1.03154285E8"/>
        <n v="1.03925364E8"/>
        <n v="1.03925326E8"/>
        <n v="1.03926489E8"/>
        <n v="1.0387254E8"/>
        <n v="1.03882761E8"/>
        <n v="1.0389059E8"/>
        <n v="1.03885284E8"/>
        <n v="1.03903083E8"/>
        <n v="1.03903237E8"/>
        <n v="1.03872443E8"/>
        <n v="1.03915092E8"/>
        <n v="1.04232998E8"/>
        <n v="1.03467493E8"/>
        <n v="1.04232853E8"/>
        <n v="1.04232795E8"/>
        <n v="1.03467992E8"/>
        <n v="1.03772969E8"/>
        <n v="1.04232983E8"/>
        <n v="1.0391501E8"/>
        <n v="1.04232918E8"/>
        <n v="1.04232931E8"/>
        <n v="1.03772838E8"/>
        <n v="1.04232597E8"/>
        <n v="1.04232953E8"/>
        <n v="1.0377279E8"/>
        <n v="1.03772711E8"/>
        <n v="1.04232833E8"/>
        <n v="1.0393848E8"/>
        <n v="1.04242364E8"/>
        <n v="1.04232618E8"/>
        <n v="1.04232948E8"/>
        <n v="1.03772878E8"/>
        <n v="1.04232999E8"/>
        <n v="1.04232544E8"/>
        <n v="1.04232913E8"/>
        <n v="1.03773119E8"/>
        <n v="1.04232874E8"/>
        <n v="1.03467542E8"/>
        <n v="1.03467867E8"/>
        <n v="1.04242468E8"/>
        <n v="1.04242448E8"/>
        <n v="1.04250437E8"/>
        <n v="1.03772796E8"/>
        <n v="1.04241458E8"/>
        <n v="1.04242331E8"/>
        <n v="1.03915143E8"/>
        <n v="1.03772961E8"/>
        <n v="1.03772795E8"/>
        <n v="1.0377296E8"/>
        <n v="1.03467977E8"/>
        <n v="1.04250308E8"/>
        <n v="1.03915135E8"/>
        <n v="1.03938764E8"/>
        <n v="1.03915037E8"/>
        <n v="1.0377262E8"/>
        <n v="1.03772952E8"/>
        <n v="1.0424249E8"/>
        <n v="1.03467494E8"/>
        <n v="1.03915068E8"/>
        <n v="1.03772959E8"/>
        <n v="1.03467879E8"/>
        <n v="1.04232495E8"/>
        <n v="1.03773152E8"/>
        <n v="1.04242466E8"/>
        <n v="1.03938269E8"/>
        <n v="1.03138335E8"/>
        <n v="1.03772654E8"/>
        <n v="1.04242407E8"/>
        <n v="1.04250395E8"/>
        <n v="1.03938414E8"/>
        <n v="1.03138315E8"/>
        <n v="1.03914945E8"/>
        <n v="1.04250335E8"/>
        <n v="1.03772886E8"/>
        <n v="1.03773075E8"/>
        <n v="1.0346803E8"/>
        <n v="1.03467652E8"/>
        <n v="1.03276504E8"/>
        <n v="1.03307386E8"/>
        <n v="1.03319449E8"/>
        <n v="1.03315396E8"/>
        <n v="1.03314453E8"/>
        <n v="1.03272688E8"/>
        <n v="1.03294621E8"/>
        <n v="1.03275698E8"/>
        <n v="1.03277284E8"/>
        <n v="1.03277689E8"/>
        <n v="1.03272285E8"/>
        <n v="1.03278242E8"/>
        <n v="1.03319762E8"/>
        <n v="1.03278764E8"/>
        <n v="1.03278404E8"/>
        <n v="1.03307212E8"/>
        <n v="1.03272057E8"/>
        <n v="1.0329161E8"/>
        <n v="1.03282888E8"/>
        <n v="1.03289677E8"/>
        <n v="1.03278707E8"/>
        <n v="1.03273355E8"/>
        <n v="1.03278607E8"/>
        <n v="1.03274912E8"/>
        <n v="1.03282244E8"/>
        <n v="1.0327209E8"/>
        <n v="1.03279588E8"/>
        <n v="1.03296729E8"/>
        <n v="1.03305964E8"/>
        <n v="1.03274923E8"/>
        <n v="1.03279271E8"/>
        <n v="1.03317039E8"/>
        <n v="1.03311689E8"/>
        <n v="1.03280426E8"/>
        <n v="1.03304055E8"/>
        <n v="1.03293237E8"/>
        <n v="1.03282828E8"/>
        <n v="1.0328282E8"/>
        <n v="1.03268817E8"/>
        <n v="1.03320597E8"/>
        <n v="1.0328426E8"/>
        <n v="1.03302191E8"/>
        <n v="1.03279218E8"/>
        <n v="1.03273245E8"/>
        <n v="1.03286704E8"/>
        <n v="1.03312836E8"/>
        <n v="1.03311312E8"/>
        <n v="1.03278523E8"/>
        <n v="1.0331217E8"/>
        <n v="1.03270707E8"/>
        <n v="1.03283867E8"/>
        <n v="1.03283087E8"/>
        <n v="1.03308003E8"/>
        <n v="1.03280848E8"/>
        <n v="1.03314997E8"/>
        <n v="1.03272314E8"/>
        <n v="1.03270194E8"/>
        <n v="1.0329304E8"/>
        <n v="1.03315509E8"/>
        <n v="1.03291084E8"/>
        <n v="1.03277374E8"/>
        <n v="1.03319783E8"/>
        <n v="1.03285123E8"/>
        <n v="1.03293797E8"/>
        <n v="1.03311759E8"/>
        <n v="1.03298021E8"/>
        <n v="1.03323324E8"/>
        <n v="1.03282537E8"/>
        <n v="1.03291342E8"/>
        <n v="1.03276581E8"/>
        <n v="1.03282482E8"/>
        <n v="1.03294109E8"/>
        <n v="1.03277601E8"/>
        <n v="1.03270302E8"/>
        <n v="1.03312481E8"/>
        <n v="1.03288339E8"/>
        <n v="1.03279472E8"/>
        <n v="1.03317402E8"/>
        <n v="1.0328908E8"/>
        <n v="1.03268378E8"/>
        <n v="1.03273609E8"/>
        <n v="1.03281701E8"/>
        <n v="1.03319677E8"/>
        <n v="1.03291057E8"/>
        <n v="1.03281287E8"/>
        <n v="1.0328539E8"/>
        <n v="1.03288922E8"/>
        <n v="1.0332231E8"/>
        <n v="1.03279375E8"/>
        <n v="1.03309158E8"/>
        <n v="1.03279504E8"/>
        <n v="1.03278833E8"/>
        <n v="1.03305967E8"/>
        <n v="1.03297231E8"/>
        <n v="1.03283607E8"/>
        <n v="1.03287482E8"/>
        <n v="1.03274188E8"/>
        <n v="1.03320443E8"/>
        <n v="1.03299814E8"/>
        <n v="1.03278778E8"/>
        <n v="1.03287986E8"/>
        <n v="1.03277225E8"/>
        <n v="1.03283431E8"/>
        <n v="1.03271872E8"/>
        <n v="1.03273638E8"/>
        <n v="1.0326924E8"/>
        <n v="1.03273868E8"/>
        <n v="1.03298994E8"/>
        <n v="1.03274536E8"/>
        <n v="1.033067E8"/>
        <n v="1.03309751E8"/>
        <n v="1.03312682E8"/>
        <n v="1.03311688E8"/>
        <n v="1.03269583E8"/>
        <n v="1.03272883E8"/>
        <n v="1.03287224E8"/>
        <n v="1.03288949E8"/>
        <n v="1.03300264E8"/>
        <n v="1.0330024E8"/>
        <n v="1.0327376E8"/>
        <n v="1.03278316E8"/>
        <n v="1.03273527E8"/>
        <n v="1.03323702E8"/>
        <n v="1.03307068E8"/>
        <n v="1.03294667E8"/>
        <n v="1.03318821E8"/>
        <n v="1.03284351E8"/>
        <n v="1.03270431E8"/>
        <n v="1.03283361E8"/>
        <n v="1.03291937E8"/>
        <n v="1.03281517E8"/>
        <n v="1.03268957E8"/>
        <n v="1.03280899E8"/>
        <n v="1.03319613E8"/>
        <n v="1.03308939E8"/>
        <n v="1.03287749E8"/>
        <n v="1.03303256E8"/>
        <n v="1.03289735E8"/>
        <n v="1.03281473E8"/>
        <n v="1.03312136E8"/>
        <n v="1.03283839E8"/>
        <n v="1.03269585E8"/>
        <n v="1.03276607E8"/>
        <n v="1.03289447E8"/>
        <n v="1.03305572E8"/>
        <n v="1.03291661E8"/>
        <n v="1.03294646E8"/>
        <n v="1.03268452E8"/>
        <n v="1.03297063E8"/>
        <n v="1.03277391E8"/>
        <n v="1.0330855E8"/>
        <n v="1.03278597E8"/>
        <n v="1.03270161E8"/>
        <n v="1.03285286E8"/>
        <n v="1.03280375E8"/>
        <n v="1.03302276E8"/>
        <n v="1.03318967E8"/>
        <n v="1.03289118E8"/>
        <n v="1.0329699E8"/>
        <n v="1.03275954E8"/>
        <n v="1.0329123E8"/>
        <n v="1.0332191E8"/>
        <n v="1.03283457E8"/>
        <n v="1.03278627E8"/>
        <n v="1.03284611E8"/>
        <n v="1.03277198E8"/>
        <n v="1.03273457E8"/>
        <n v="1.03273559E8"/>
        <n v="1.03297352E8"/>
        <n v="1.03282242E8"/>
        <n v="1.03278958E8"/>
        <n v="1.03281801E8"/>
        <n v="1.03295686E8"/>
        <n v="1.03306959E8"/>
        <n v="1.0331668E8"/>
        <n v="1.03284467E8"/>
        <n v="1.0326983E8"/>
        <n v="1.03283965E8"/>
        <n v="1.03297803E8"/>
        <n v="1.03312259E8"/>
        <n v="1.03269947E8"/>
        <n v="1.03316253E8"/>
        <n v="1.0327768E8"/>
        <n v="1.03288791E8"/>
        <n v="1.03269162E8"/>
        <n v="1.03273459E8"/>
        <n v="1.03282898E8"/>
        <n v="1.03316166E8"/>
        <n v="1.03282209E8"/>
        <n v="1.03271475E8"/>
        <n v="1.03553036E8"/>
        <n v="1.03361441E8"/>
        <n v="1.03554695E8"/>
        <n v="1.03362594E8"/>
        <n v="1.03554972E8"/>
        <n v="1.03661882E8"/>
        <n v="1.03361714E8"/>
        <n v="1.03379207E8"/>
        <n v="1.03555207E8"/>
        <n v="1.03661425E8"/>
        <n v="1.03366385E8"/>
        <n v="1.03359924E8"/>
        <n v="1.03660595E8"/>
        <n v="1.03554509E8"/>
        <n v="1.03368261E8"/>
        <n v="1.03634432E8"/>
        <n v="1.03555194E8"/>
        <n v="1.03357872E8"/>
        <n v="1.03554792E8"/>
        <n v="1.03369811E8"/>
        <n v="1.0362734E8"/>
        <n v="1.03353162E8"/>
        <n v="1.03553531E8"/>
        <n v="1.03372831E8"/>
        <n v="1.03387989E8"/>
        <n v="1.03400264E8"/>
        <n v="1.03551193E8"/>
        <n v="1.03361432E8"/>
        <n v="1.03555304E8"/>
        <n v="1.03362082E8"/>
        <n v="1.03550583E8"/>
        <n v="1.03553108E8"/>
        <n v="1.03354294E8"/>
        <n v="1.03374963E8"/>
        <n v="1.03395921E8"/>
        <n v="1.03367618E8"/>
        <n v="1.03365495E8"/>
        <n v="1.033532E8"/>
        <n v="1.03619191E8"/>
        <n v="1.03353438E8"/>
        <n v="1.0365358E8"/>
        <n v="1.03370655E8"/>
        <n v="1.03552451E8"/>
        <n v="1.03553657E8"/>
        <n v="1.03554077E8"/>
        <n v="1.03383455E8"/>
        <n v="1.0337941E8"/>
        <n v="1.03621682E8"/>
        <n v="1.03391418E8"/>
        <n v="1.03552726E8"/>
        <n v="1.03394119E8"/>
        <n v="1.03654524E8"/>
        <n v="1.03643771E8"/>
        <n v="1.03554641E8"/>
        <n v="1.03634625E8"/>
        <n v="1.03554548E8"/>
        <n v="1.03555165E8"/>
        <n v="1.03364155E8"/>
        <n v="1.033672E8"/>
        <n v="1.03551825E8"/>
        <n v="1.03638518E8"/>
        <n v="1.03363333E8"/>
        <n v="1.03355593E8"/>
        <n v="1.03362244E8"/>
        <n v="1.03555512E8"/>
        <n v="1.03365126E8"/>
        <n v="1.03550827E8"/>
        <n v="1.0339274E8"/>
        <n v="1.03618695E8"/>
        <n v="1.0336007E8"/>
        <n v="1.03359846E8"/>
        <n v="1.03379866E8"/>
        <n v="1.0337111E8"/>
        <n v="1.03369884E8"/>
        <n v="1.03389791E8"/>
        <n v="1.03373123E8"/>
        <n v="1.03643565E8"/>
        <n v="1.03396108E8"/>
        <n v="1.03555008E8"/>
        <n v="1.03552416E8"/>
        <n v="1.03550626E8"/>
        <n v="1.03647459E8"/>
        <n v="1.03639428E8"/>
        <n v="1.03362108E8"/>
        <n v="1.03648281E8"/>
        <n v="1.03551173E8"/>
        <n v="1.03551446E8"/>
        <n v="1.03357208E8"/>
        <n v="1.03554521E8"/>
        <n v="1.03369226E8"/>
        <n v="1.03638885E8"/>
        <n v="1.03644005E8"/>
        <n v="1.03661736E8"/>
        <n v="1.03353674E8"/>
        <n v="1.03381474E8"/>
        <n v="1.03355584E8"/>
        <n v="1.03381739E8"/>
        <n v="1.03370618E8"/>
        <n v="1.03553763E8"/>
        <n v="1.03387241E8"/>
        <n v="1.03366364E8"/>
        <n v="1.03630652E8"/>
        <n v="1.03377546E8"/>
        <n v="1.03550578E8"/>
        <n v="1.03366712E8"/>
        <n v="1.0365661E8"/>
        <n v="1.0355529E8"/>
        <n v="1.03372431E8"/>
        <n v="1.03553674E8"/>
        <n v="1.03624977E8"/>
        <n v="1.03378781E8"/>
        <n v="1.03650351E8"/>
        <n v="1.03378634E8"/>
        <n v="1.03649503E8"/>
        <n v="1.03554004E8"/>
        <n v="1.03632091E8"/>
        <n v="1.03354183E8"/>
        <n v="1.03392414E8"/>
        <n v="1.03370721E8"/>
        <n v="1.03362155E8"/>
        <n v="1.03552693E8"/>
        <n v="1.03375623E8"/>
        <n v="1.03368966E8"/>
        <n v="1.0339131E8"/>
        <n v="1.03617684E8"/>
        <n v="1.03362392E8"/>
        <n v="1.03374622E8"/>
        <n v="1.03640094E8"/>
        <n v="1.03383663E8"/>
        <n v="1.03553275E8"/>
        <n v="1.03372578E8"/>
        <n v="1.03637808E8"/>
        <n v="1.03645423E8"/>
        <n v="1.03355587E8"/>
        <n v="1.03378367E8"/>
        <n v="1.03364832E8"/>
        <n v="1.03361643E8"/>
        <n v="1.03362585E8"/>
        <n v="1.03554406E8"/>
        <n v="1.03551488E8"/>
        <n v="1.03654142E8"/>
        <n v="1.03650035E8"/>
        <n v="1.0366196E8"/>
        <n v="1.03644748E8"/>
        <n v="1.03353136E8"/>
        <n v="1.03362255E8"/>
        <n v="1.03401447E8"/>
        <n v="1.03365856E8"/>
        <n v="1.03554301E8"/>
        <n v="1.03374986E8"/>
        <n v="1.03371456E8"/>
        <n v="1.03553629E8"/>
        <n v="1.03642315E8"/>
        <n v="1.03364578E8"/>
        <n v="1.03378361E8"/>
        <n v="1.03353844E8"/>
        <n v="1.0355117E8"/>
        <n v="1.03382385E8"/>
        <n v="1.03385E8"/>
        <n v="1.03376142E8"/>
        <n v="1.03395189E8"/>
        <n v="1.03374805E8"/>
        <n v="1.03359351E8"/>
        <n v="1.03553136E8"/>
        <n v="1.03358624E8"/>
        <n v="1.03552565E8"/>
        <n v="1.03354175E8"/>
        <n v="1.03638544E8"/>
        <n v="1.03649423E8"/>
        <n v="1.03552505E8"/>
        <n v="1.03553079E8"/>
        <n v="1.03647389E8"/>
        <n v="1.03382683E8"/>
        <n v="1.03554929E8"/>
        <n v="1.03385697E8"/>
        <n v="1.03363513E8"/>
        <n v="1.03553084E8"/>
        <n v="1.03662297E8"/>
        <n v="1.03636543E8"/>
        <n v="1.03368396E8"/>
        <n v="1.03623165E8"/>
        <n v="1.03644237E8"/>
        <n v="1.03365788E8"/>
        <n v="1.03366056E8"/>
        <n v="1.03361998E8"/>
        <n v="1.03401747E8"/>
        <n v="1.03552538E8"/>
        <n v="1.03363566E8"/>
        <n v="1.03401203E8"/>
        <n v="1.03358414E8"/>
        <n v="1.0355383E8"/>
        <n v="1.0336172E8"/>
        <n v="1.03552552E8"/>
        <n v="1.03399192E8"/>
        <n v="1.03626983E8"/>
        <n v="1.03362855E8"/>
        <n v="1.03358844E8"/>
        <n v="1.0355223E8"/>
        <n v="1.03378563E8"/>
        <n v="1.03353295E8"/>
        <n v="1.03552543E8"/>
        <n v="1.03369004E8"/>
        <n v="1.03354898E8"/>
        <n v="1.03401944E8"/>
        <n v="1.03372484E8"/>
        <n v="1.03389652E8"/>
        <n v="1.03639451E8"/>
        <n v="1.03395968E8"/>
        <n v="1.03400325E8"/>
        <n v="1.03359544E8"/>
        <n v="1.03638796E8"/>
        <n v="1.03378903E8"/>
        <n v="1.03627182E8"/>
        <n v="1.036398E8"/>
        <n v="1.0355274E8"/>
        <n v="1.03618627E8"/>
        <n v="1.03371703E8"/>
        <n v="1.03361325E8"/>
        <n v="1.03369223E8"/>
        <n v="1.03646934E8"/>
        <n v="1.03359199E8"/>
        <n v="1.03618558E8"/>
        <n v="1.03375225E8"/>
        <n v="1.03377212E8"/>
        <n v="1.03553765E8"/>
        <n v="1.03656647E8"/>
        <n v="1.03373446E8"/>
        <n v="1.03379054E8"/>
        <n v="1.03384527E8"/>
        <n v="1.03552905E8"/>
        <n v="1.03620002E8"/>
        <n v="1.03353204E8"/>
        <n v="1.03644273E8"/>
        <n v="1.03368873E8"/>
        <n v="1.03552686E8"/>
        <n v="1.03392773E8"/>
        <n v="1.03361968E8"/>
        <n v="1.03379477E8"/>
        <n v="1.03361963E8"/>
        <n v="1.03555397E8"/>
        <n v="1.03655668E8"/>
        <n v="1.03362234E8"/>
        <n v="1.03364807E8"/>
        <n v="1.03370685E8"/>
        <n v="1.03552487E8"/>
        <n v="1.03391188E8"/>
        <n v="1.03365016E8"/>
        <n v="1.03375598E8"/>
        <n v="1.03390791E8"/>
        <n v="1.03553045E8"/>
        <n v="1.033609E8"/>
        <n v="1.03360044E8"/>
        <n v="1.03552929E8"/>
        <n v="1.03356034E8"/>
        <n v="1.0355251E8"/>
        <n v="1.03551321E8"/>
        <n v="1.0355263E8"/>
        <n v="1.03619951E8"/>
        <n v="1.03374827E8"/>
        <n v="1.0336264E8"/>
        <n v="1.03650592E8"/>
        <n v="1.03553558E8"/>
        <n v="1.03376392E8"/>
        <n v="1.03393995E8"/>
        <n v="1.03357335E8"/>
        <n v="1.03555002E8"/>
        <n v="1.03400055E8"/>
        <n v="1.03372373E8"/>
        <n v="1.0336659E8"/>
        <n v="1.03658452E8"/>
        <n v="1.03657228E8"/>
        <n v="1.03380727E8"/>
        <n v="1.03554185E8"/>
        <n v="1.0336993E8"/>
        <n v="1.03550407E8"/>
        <n v="1.03641146E8"/>
        <n v="1.03639965E8"/>
        <n v="1.03369786E8"/>
        <n v="1.03401373E8"/>
        <n v="1.03360325E8"/>
        <n v="1.03643014E8"/>
        <n v="1.03363402E8"/>
        <n v="1.03375604E8"/>
        <n v="1.0337575E8"/>
        <n v="1.03373213E8"/>
        <n v="1.03641109E8"/>
        <n v="1.03369964E8"/>
        <n v="1.03367112E8"/>
        <n v="1.03396325E8"/>
        <n v="1.03377339E8"/>
        <n v="1.03357689E8"/>
        <n v="1.03639909E8"/>
        <n v="1.03353047E8"/>
        <n v="1.03635027E8"/>
        <n v="1.03361299E8"/>
        <n v="1.03649413E8"/>
        <n v="1.03638483E8"/>
        <n v="1.03551195E8"/>
        <n v="1.03376892E8"/>
        <n v="1.03360464E8"/>
        <n v="1.03366876E8"/>
        <n v="1.03554461E8"/>
        <n v="1.03363541E8"/>
        <n v="1.03555067E8"/>
        <n v="1.03378761E8"/>
        <n v="1.03643205E8"/>
        <n v="1.03371319E8"/>
        <n v="1.03373726E8"/>
        <n v="1.0361937E8"/>
        <n v="1.03552524E8"/>
        <n v="1.03371585E8"/>
        <n v="1.03369688E8"/>
        <n v="1.03353309E8"/>
        <n v="1.03367236E8"/>
        <n v="1.03650484E8"/>
        <n v="1.03646753E8"/>
        <n v="1.03554615E8"/>
        <n v="1.03631981E8"/>
        <n v="1.03377817E8"/>
        <n v="1.03356436E8"/>
        <n v="1.03376367E8"/>
        <n v="1.03388684E8"/>
        <n v="1.0335855E8"/>
        <n v="1.03552493E8"/>
        <n v="1.03352883E8"/>
        <n v="1.03550693E8"/>
        <n v="1.03650383E8"/>
        <n v="1.03552343E8"/>
        <n v="1.03379966E8"/>
        <n v="1.03371958E8"/>
        <n v="1.03646826E8"/>
        <n v="1.03658802E8"/>
        <n v="1.03619655E8"/>
        <n v="1.03356082E8"/>
        <n v="1.03554192E8"/>
        <n v="1.03554683E8"/>
        <n v="1.03661004E8"/>
        <n v="1.03372743E8"/>
        <n v="1.03653535E8"/>
        <n v="1.03352841E8"/>
        <n v="1.03377628E8"/>
        <n v="1.03353613E8"/>
        <n v="1.03624879E8"/>
        <n v="1.03370747E8"/>
        <n v="1.03370176E8"/>
        <n v="1.0364459E8"/>
        <n v="1.03657811E8"/>
        <n v="1.03639031E8"/>
        <n v="1.03639883E8"/>
        <n v="1.03394894E8"/>
        <n v="1.03377992E8"/>
        <n v="1.03368653E8"/>
        <n v="1.03619111E8"/>
        <n v="1.03356724E8"/>
        <n v="1.03364146E8"/>
        <n v="1.03395322E8"/>
        <n v="1.03648192E8"/>
        <n v="1.03366819E8"/>
        <n v="1.03554546E8"/>
        <n v="1.03402157E8"/>
        <n v="1.03397095E8"/>
        <n v="1.03555571E8"/>
        <n v="1.0339643E8"/>
        <n v="1.0363454E8"/>
        <n v="1.03355025E8"/>
        <n v="1.03554747E8"/>
        <n v="1.03620288E8"/>
        <n v="1.03550812E8"/>
        <n v="1.03551634E8"/>
        <n v="1.03355178E8"/>
        <n v="1.03355477E8"/>
        <n v="1.03367182E8"/>
        <n v="1.03381487E8"/>
        <n v="1.03363943E8"/>
        <n v="1.03364668E8"/>
        <n v="1.03640317E8"/>
        <n v="1.0355232E8"/>
        <n v="1.03553463E8"/>
        <n v="1.03363885E8"/>
        <n v="1.03550868E8"/>
        <n v="1.03362365E8"/>
        <n v="1.03552622E8"/>
        <n v="1.03626427E8"/>
        <n v="1.03635612E8"/>
        <n v="1.03553212E8"/>
        <n v="1.03362791E8"/>
        <n v="1.03552673E8"/>
        <n v="1.03363317E8"/>
        <n v="1.03639958E8"/>
        <n v="1.03355077E8"/>
        <n v="1.03645309E8"/>
        <n v="1.03359554E8"/>
        <n v="1.03379073E8"/>
        <n v="1.03550144E8"/>
        <n v="1.03372934E8"/>
        <n v="1.03372845E8"/>
        <n v="1.03374056E8"/>
        <n v="1.03552068E8"/>
        <n v="1.03552824E8"/>
        <n v="1.0364121E8"/>
        <n v="1.03660158E8"/>
        <n v="1.03643483E8"/>
        <n v="1.03374224E8"/>
        <n v="1.03550782E8"/>
        <n v="1.03554277E8"/>
        <n v="1.03370246E8"/>
        <n v="1.03399597E8"/>
        <n v="1.03384848E8"/>
        <n v="1.0337044E8"/>
        <n v="1.03386487E8"/>
        <n v="1.03355828E8"/>
        <n v="1.03355741E8"/>
        <n v="1.03375675E8"/>
        <n v="1.03376473E8"/>
        <n v="1.03551608E8"/>
        <n v="1.03639623E8"/>
        <n v="1.03648002E8"/>
        <n v="1.03551584E8"/>
        <n v="1.03353067E8"/>
        <n v="1.03398869E8"/>
        <n v="1.03387206E8"/>
        <n v="1.03642426E8"/>
        <n v="1.0362756E8"/>
        <n v="1.03550948E8"/>
        <n v="1.03386612E8"/>
        <n v="1.03632216E8"/>
        <n v="1.03382655E8"/>
        <n v="1.03555445E8"/>
        <n v="1.03392788E8"/>
        <n v="1.03399271E8"/>
        <n v="1.0335273E8"/>
        <n v="1.0363906E8"/>
        <n v="1.0355448E8"/>
        <n v="1.03372211E8"/>
        <n v="1.0338198E8"/>
        <n v="1.03626522E8"/>
        <n v="1.03653721E8"/>
        <n v="1.03638323E8"/>
        <n v="1.03617761E8"/>
        <n v="1.03362004E8"/>
        <n v="1.03375434E8"/>
        <n v="1.03554599E8"/>
        <n v="1.03554238E8"/>
        <n v="1.03551702E8"/>
        <n v="1.03362693E8"/>
        <n v="1.03622496E8"/>
        <n v="1.03658135E8"/>
        <n v="1.03554217E8"/>
        <n v="1.03374284E8"/>
        <n v="1.03553959E8"/>
        <n v="1.03641285E8"/>
        <n v="1.03553524E8"/>
        <n v="1.03360541E8"/>
        <n v="1.0355158E8"/>
        <n v="1.03554258E8"/>
        <n v="1.03356122E8"/>
        <n v="1.0355207E8"/>
        <n v="1.03555306E8"/>
        <n v="1.03397444E8"/>
        <n v="1.03362369E8"/>
        <n v="1.03392478E8"/>
        <n v="1.03553235E8"/>
        <n v="1.03379718E8"/>
        <n v="1.03555373E8"/>
        <n v="1.03362158E8"/>
        <n v="1.03379395E8"/>
        <n v="1.03623465E8"/>
        <n v="1.03362216E8"/>
        <n v="1.0336124E8"/>
        <n v="1.03362586E8"/>
        <n v="1.03358894E8"/>
        <n v="1.03374807E8"/>
        <n v="1.0335358E8"/>
        <n v="1.03623077E8"/>
        <n v="1.03550631E8"/>
        <n v="1.03374327E8"/>
        <n v="1.03371968E8"/>
        <n v="1.03658914E8"/>
        <n v="1.03549948E8"/>
        <n v="1.03385728E8"/>
        <n v="1.03363382E8"/>
        <n v="1.03552248E8"/>
        <n v="1.03632023E8"/>
        <n v="1.03364306E8"/>
        <n v="1.03552625E8"/>
        <n v="1.03364598E8"/>
        <n v="1.03553501E8"/>
        <n v="1.03643001E8"/>
        <n v="1.03353148E8"/>
        <n v="1.03353176E8"/>
        <n v="1.03382021E8"/>
        <n v="1.03552523E8"/>
        <n v="1.03362556E8"/>
        <n v="1.0339853E8"/>
        <n v="1.03376474E8"/>
        <n v="1.0362975E8"/>
        <n v="1.03553794E8"/>
        <n v="1.0364122E8"/>
        <n v="1.03620044E8"/>
        <n v="1.03375506E8"/>
        <n v="1.03365581E8"/>
        <n v="1.03637402E8"/>
        <n v="1.0335301E8"/>
        <n v="1.03551159E8"/>
        <n v="1.03353515E8"/>
        <n v="1.03662324E8"/>
        <n v="1.0355116E8"/>
        <n v="1.03375157E8"/>
        <n v="1.03621961E8"/>
        <n v="1.03618499E8"/>
        <n v="1.03652702E8"/>
        <n v="1.03374394E8"/>
        <n v="1.03555497E8"/>
        <n v="1.03365504E8"/>
        <n v="1.03361134E8"/>
        <n v="1.03632326E8"/>
        <n v="1.03810439E8"/>
        <n v="1.03815099E8"/>
        <n v="1.04175825E8"/>
        <n v="1.03823835E8"/>
        <n v="1.04002162E8"/>
        <n v="1.03811187E8"/>
        <n v="1.04181489E8"/>
        <n v="1.04182823E8"/>
        <n v="1.03818392E8"/>
        <n v="1.0416623E8"/>
        <n v="1.04002219E8"/>
        <n v="1.04165803E8"/>
        <n v="1.04001009E8"/>
        <n v="1.03968213E8"/>
        <n v="1.0383601E8"/>
        <n v="1.04163294E8"/>
        <n v="1.03822537E8"/>
        <n v="1.03815586E8"/>
        <n v="1.04168152E8"/>
        <n v="1.04162355E8"/>
        <n v="1.0416862E8"/>
        <n v="1.04165081E8"/>
        <n v="1.03815041E8"/>
        <n v="1.0400138E8"/>
        <n v="1.03831011E8"/>
        <n v="1.04181567E8"/>
        <n v="1.04174376E8"/>
        <n v="1.03826685E8"/>
        <n v="1.04173898E8"/>
        <n v="1.03818375E8"/>
        <n v="1.03968156E8"/>
        <n v="1.04166282E8"/>
        <n v="1.04175742E8"/>
        <n v="1.03833667E8"/>
        <n v="1.03835041E8"/>
        <n v="1.04165927E8"/>
        <n v="1.0417774E8"/>
        <n v="1.04174559E8"/>
        <n v="1.04162905E8"/>
        <n v="1.03810273E8"/>
        <n v="1.04177184E8"/>
        <n v="1.03815109E8"/>
        <n v="1.04165874E8"/>
        <n v="1.03968093E8"/>
        <n v="1.03822911E8"/>
        <n v="1.04174517E8"/>
        <n v="1.04168078E8"/>
        <n v="1.03823265E8"/>
        <n v="1.04161195E8"/>
        <n v="1.0419279E8"/>
        <n v="1.04190722E8"/>
        <n v="1.04169847E8"/>
        <n v="1.04001417E8"/>
        <n v="1.03827213E8"/>
        <n v="1.04190813E8"/>
        <n v="1.0381826E8"/>
        <n v="1.04160906E8"/>
        <n v="1.04165782E8"/>
        <n v="1.03815352E8"/>
        <n v="1.03830457E8"/>
        <n v="1.04167441E8"/>
        <n v="1.04164492E8"/>
        <n v="1.04183298E8"/>
        <n v="1.03815146E8"/>
        <n v="1.04163331E8"/>
        <n v="1.04166325E8"/>
        <n v="1.04164329E8"/>
        <n v="1.03811058E8"/>
        <n v="1.04001768E8"/>
        <n v="1.0381292E8"/>
        <n v="1.04165946E8"/>
        <n v="1.03820168E8"/>
        <n v="1.03816246E8"/>
        <n v="1.04161352E8"/>
        <n v="1.03816985E8"/>
        <n v="1.04174909E8"/>
        <n v="1.03819824E8"/>
        <n v="1.03813924E8"/>
        <n v="1.04163829E8"/>
        <n v="1.03823121E8"/>
        <n v="1.0416607E8"/>
        <n v="1.04169576E8"/>
        <n v="1.0418101E8"/>
        <n v="1.04163658E8"/>
        <n v="1.04189884E8"/>
        <n v="1.04178528E8"/>
        <n v="1.04167193E8"/>
        <n v="1.04179586E8"/>
        <n v="1.03817626E8"/>
        <n v="1.03832996E8"/>
        <n v="1.04172118E8"/>
        <n v="1.04169772E8"/>
        <n v="1.03817808E8"/>
        <n v="1.04182818E8"/>
        <n v="1.03819637E8"/>
        <n v="1.03823068E8"/>
        <n v="1.04187562E8"/>
        <n v="1.03812824E8"/>
        <n v="1.04166445E8"/>
        <n v="1.04162113E8"/>
        <n v="1.04163833E8"/>
        <n v="1.03966488E8"/>
        <n v="1.04174393E8"/>
        <n v="1.0416193E8"/>
        <n v="1.03813432E8"/>
        <n v="1.03823823E8"/>
        <n v="1.03834593E8"/>
        <n v="1.03825095E8"/>
        <n v="1.04166663E8"/>
        <n v="1.04190639E8"/>
        <n v="1.03832299E8"/>
        <n v="1.03821168E8"/>
        <n v="1.04166079E8"/>
        <n v="1.0381623E8"/>
        <n v="1.04000966E8"/>
        <n v="1.04166125E8"/>
        <n v="1.04191075E8"/>
        <n v="1.04000105E8"/>
        <n v="1.0416367E8"/>
        <n v="1.03811892E8"/>
        <n v="1.04175975E8"/>
        <n v="1.03835726E8"/>
        <n v="1.03818228E8"/>
        <n v="1.03833511E8"/>
        <n v="1.04160499E8"/>
        <n v="1.04186208E8"/>
        <n v="1.04181268E8"/>
        <n v="1.04171141E8"/>
        <n v="1.03969121E8"/>
        <n v="1.03812143E8"/>
        <n v="1.04162751E8"/>
        <n v="1.04164E8"/>
        <n v="1.03967357E8"/>
        <n v="1.04001537E8"/>
        <n v="1.04170828E8"/>
        <n v="1.04186071E8"/>
        <n v="1.04001556E8"/>
        <n v="1.04173506E8"/>
        <n v="1.03813072E8"/>
        <n v="1.04182678E8"/>
        <n v="1.04161171E8"/>
        <n v="1.0381339E8"/>
        <n v="1.04187396E8"/>
        <n v="1.04176499E8"/>
        <n v="1.03815253E8"/>
        <n v="1.04182883E8"/>
        <n v="1.04190312E8"/>
        <n v="1.03827704E8"/>
        <n v="1.038116E8"/>
        <n v="1.04173296E8"/>
        <n v="1.04189169E8"/>
        <n v="1.03966966E8"/>
        <n v="1.04000113E8"/>
        <n v="1.0381117E8"/>
        <n v="1.04195315E8"/>
        <n v="1.04001713E8"/>
        <n v="1.04173531E8"/>
        <n v="1.04187317E8"/>
        <n v="1.04188036E8"/>
        <n v="1.03814801E8"/>
        <n v="1.0417448E8"/>
        <n v="1.03815948E8"/>
        <n v="1.04169525E8"/>
        <n v="1.03815193E8"/>
        <n v="1.04162797E8"/>
        <n v="1.03810697E8"/>
        <n v="1.04000512E8"/>
        <n v="1.04161866E8"/>
        <n v="1.04166489E8"/>
        <n v="1.04166381E8"/>
        <n v="1.04178638E8"/>
        <n v="1.04163737E8"/>
        <n v="1.03814515E8"/>
        <n v="1.03833088E8"/>
        <n v="1.03812709E8"/>
        <n v="1.03824281E8"/>
        <n v="1.04188747E8"/>
        <n v="1.0381592E8"/>
        <n v="1.04191703E8"/>
        <n v="1.03967748E8"/>
        <n v="1.0396761E8"/>
        <n v="1.03811407E8"/>
        <n v="1.03813673E8"/>
        <n v="1.03835111E8"/>
        <n v="1.04170375E8"/>
        <n v="1.03831325E8"/>
        <n v="1.03968255E8"/>
        <n v="1.04192798E8"/>
        <n v="1.03816525E8"/>
        <n v="1.04175637E8"/>
        <n v="1.04002564E8"/>
        <n v="1.04195665E8"/>
        <n v="1.04175069E8"/>
        <n v="1.03835837E8"/>
        <n v="1.0418682E8"/>
        <n v="1.03814952E8"/>
        <n v="1.03811628E8"/>
        <n v="1.04173952E8"/>
        <n v="1.04166207E8"/>
        <n v="1.04161121E8"/>
        <n v="1.03815504E8"/>
        <n v="1.03815469E8"/>
        <n v="1.0381306E8"/>
        <n v="1.03811398E8"/>
        <n v="1.03830088E8"/>
        <n v="1.04000525E8"/>
        <n v="1.04174401E8"/>
        <n v="1.03968658E8"/>
        <n v="1.03833198E8"/>
        <n v="1.03967978E8"/>
        <n v="1.03967881E8"/>
        <n v="1.04166387E8"/>
        <n v="1.0416446E8"/>
        <n v="1.03827566E8"/>
        <n v="1.04181952E8"/>
        <n v="1.03968157E8"/>
        <n v="1.03814921E8"/>
        <n v="1.03815096E8"/>
        <n v="1.03831133E8"/>
        <n v="1.04001796E8"/>
        <n v="1.03835543E8"/>
        <n v="1.03968578E8"/>
        <n v="1.03810744E8"/>
        <n v="1.03809917E8"/>
        <n v="1.04167395E8"/>
        <n v="1.04173774E8"/>
        <n v="1.04000863E8"/>
        <n v="1.04001734E8"/>
        <n v="1.03823619E8"/>
        <n v="1.03818424E8"/>
        <n v="1.04176214E8"/>
        <n v="1.03813209E8"/>
        <n v="1.04166103E8"/>
        <n v="1.04160596E8"/>
        <n v="1.04174912E8"/>
        <n v="1.03823285E8"/>
        <n v="1.04160049E8"/>
        <n v="1.03815259E8"/>
        <n v="1.03823869E8"/>
        <n v="1.03836073E8"/>
        <n v="1.04165188E8"/>
        <n v="1.04002479E8"/>
        <n v="1.04176332E8"/>
        <n v="1.0416055E8"/>
        <n v="1.04166154E8"/>
        <n v="1.04184446E8"/>
        <n v="1.03826944E8"/>
        <n v="1.03969099E8"/>
        <n v="1.04167476E8"/>
        <n v="1.03812404E8"/>
        <n v="1.03810079E8"/>
        <n v="1.03967656E8"/>
        <n v="1.04173345E8"/>
        <n v="1.04161461E8"/>
        <n v="1.03810528E8"/>
        <n v="1.04177025E8"/>
        <n v="1.04175619E8"/>
        <n v="1.03810874E8"/>
        <n v="1.04181865E8"/>
        <n v="1.03968672E8"/>
        <n v="1.04001439E8"/>
        <n v="1.03814698E8"/>
        <n v="1.04171304E8"/>
        <n v="1.03968117E8"/>
        <n v="1.03968263E8"/>
        <n v="1.04159997E8"/>
        <n v="1.04171924E8"/>
        <n v="1.04176389E8"/>
        <n v="1.03828131E8"/>
        <n v="1.04173657E8"/>
        <n v="1.04173526E8"/>
        <n v="1.04182212E8"/>
        <n v="1.04170449E8"/>
        <n v="1.04192429E8"/>
        <n v="1.04165387E8"/>
        <n v="1.03810698E8"/>
        <n v="1.04002278E8"/>
        <n v="1.0416863E8"/>
        <n v="1.04175897E8"/>
        <n v="1.03813213E8"/>
        <n v="1.04182492E8"/>
        <n v="1.03814036E8"/>
        <n v="1.03811888E8"/>
        <n v="1.03829515E8"/>
        <n v="1.03967259E8"/>
        <n v="1.04174658E8"/>
        <n v="1.04194465E8"/>
        <n v="1.04163096E8"/>
        <n v="1.04173297E8"/>
        <n v="1.03810066E8"/>
        <n v="1.04173858E8"/>
        <n v="1.03818886E8"/>
        <n v="1.04174589E8"/>
        <n v="1.04162505E8"/>
        <n v="1.04162875E8"/>
        <n v="1.03967132E8"/>
        <n v="1.04182075E8"/>
        <n v="1.04187954E8"/>
        <n v="1.03825656E8"/>
        <n v="1.03830867E8"/>
        <n v="1.04187612E8"/>
        <n v="1.03816085E8"/>
        <n v="1.03835616E8"/>
        <n v="1.04183284E8"/>
        <n v="1.03813786E8"/>
        <n v="1.03966943E8"/>
        <n v="1.03814102E8"/>
        <n v="1.03818297E8"/>
        <n v="1.03835182E8"/>
        <n v="1.03818546E8"/>
        <n v="1.04161568E8"/>
        <n v="1.04166304E8"/>
        <n v="1.04174703E8"/>
        <n v="1.04194615E8"/>
        <n v="1.0416082E8"/>
        <n v="1.04002658E8"/>
        <n v="1.04000313E8"/>
        <n v="1.04160609E8"/>
        <n v="1.03833546E8"/>
        <n v="1.04183489E8"/>
        <n v="1.04173792E8"/>
        <n v="1.03833503E8"/>
        <n v="1.04162246E8"/>
        <n v="1.03967085E8"/>
        <n v="1.04189117E8"/>
        <n v="1.04160447E8"/>
        <n v="1.04187997E8"/>
        <n v="1.04162692E8"/>
        <n v="1.04174701E8"/>
        <n v="1.03812949E8"/>
        <n v="1.04000382E8"/>
        <n v="1.04171757E8"/>
        <n v="1.04162348E8"/>
        <n v="1.03968752E8"/>
        <n v="1.04187346E8"/>
        <n v="1.0419063E8"/>
        <n v="1.03833384E8"/>
        <n v="1.04001345E8"/>
        <n v="1.03812302E8"/>
        <n v="1.03816794E8"/>
        <n v="1.04002611E8"/>
        <n v="1.03819114E8"/>
        <n v="1.03825398E8"/>
        <n v="1.04168806E8"/>
        <n v="1.03967423E8"/>
        <n v="1.03829853E8"/>
        <n v="1.04183325E8"/>
        <n v="1.04160426E8"/>
        <n v="1.0419439E8"/>
        <n v="1.03834124E8"/>
        <n v="1.04189695E8"/>
        <n v="1.04174831E8"/>
        <n v="1.03967752E8"/>
        <n v="1.03810924E8"/>
        <n v="1.0419558E8"/>
        <n v="1.04181319E8"/>
        <n v="1.04182956E8"/>
        <n v="1.03967007E8"/>
        <n v="1.03539628E8"/>
        <n v="1.0352458E8"/>
        <n v="1.03514871E8"/>
        <n v="1.0351316E8"/>
        <n v="1.03698062E8"/>
        <n v="1.03267621E8"/>
        <n v="1.0353822E8"/>
        <n v="1.03209426E8"/>
        <n v="1.03522741E8"/>
        <n v="1.0351934E8"/>
        <n v="1.03700257E8"/>
        <n v="1.03703003E8"/>
        <n v="1.03522989E8"/>
        <n v="1.03701474E8"/>
        <n v="1.03539673E8"/>
        <n v="1.03519035E8"/>
        <n v="1.03701058E8"/>
        <n v="1.03700943E8"/>
        <n v="1.03704282E8"/>
        <n v="1.03700248E8"/>
        <n v="1.03263446E8"/>
        <n v="1.03249527E8"/>
        <n v="1.03212217E8"/>
        <n v="1.03521857E8"/>
        <n v="1.03264586E8"/>
        <n v="1.03212909E8"/>
        <n v="1.03518256E8"/>
        <n v="1.03244407E8"/>
        <n v="1.03531816E8"/>
        <n v="1.03532186E8"/>
        <n v="1.03525805E8"/>
        <n v="1.03248968E8"/>
        <n v="1.03513699E8"/>
        <n v="1.03253414E8"/>
        <n v="1.03700915E8"/>
        <n v="1.0353644E8"/>
        <n v="1.03696694E8"/>
        <n v="1.03703015E8"/>
        <n v="1.03216839E8"/>
        <n v="1.03198597E8"/>
        <n v="1.03532797E8"/>
        <n v="1.03698014E8"/>
        <n v="1.03518753E8"/>
        <n v="1.03531756E8"/>
        <n v="1.03527638E8"/>
        <n v="1.03524887E8"/>
        <n v="1.03522978E8"/>
        <n v="1.03696509E8"/>
        <n v="1.03248707E8"/>
        <n v="1.03517685E8"/>
        <n v="1.03231506E8"/>
        <n v="1.03519555E8"/>
        <n v="1.03530983E8"/>
        <n v="1.03529643E8"/>
        <n v="1.03696273E8"/>
        <n v="1.0353134E8"/>
        <n v="1.03231983E8"/>
        <n v="1.03698903E8"/>
        <n v="1.03702072E8"/>
        <n v="1.03515979E8"/>
        <n v="1.03243663E8"/>
        <n v="1.03698951E8"/>
        <n v="1.03262499E8"/>
        <n v="1.03700866E8"/>
        <n v="1.03513875E8"/>
        <n v="1.0323926E8"/>
        <n v="1.03528567E8"/>
        <n v="1.03215643E8"/>
        <n v="1.03698829E8"/>
        <n v="1.0323443E8"/>
        <n v="1.03528692E8"/>
        <n v="1.03520795E8"/>
        <n v="1.03535167E8"/>
        <n v="1.03267963E8"/>
        <n v="1.0370242E8"/>
        <n v="1.03200593E8"/>
        <n v="1.03258991E8"/>
        <n v="1.03700371E8"/>
        <n v="1.03253993E8"/>
        <n v="1.03518126E8"/>
        <n v="1.03696587E8"/>
        <n v="1.03243834E8"/>
        <n v="1.03232222E8"/>
        <n v="1.03242141E8"/>
        <n v="1.03231895E8"/>
        <n v="1.03515807E8"/>
        <n v="1.03703627E8"/>
        <n v="1.03241908E8"/>
        <n v="1.03515021E8"/>
        <n v="1.03700157E8"/>
        <n v="1.03232094E8"/>
        <n v="1.03699107E8"/>
        <n v="1.03517926E8"/>
        <n v="1.03696291E8"/>
        <n v="1.03529017E8"/>
        <n v="1.03535577E8"/>
        <n v="1.03258569E8"/>
        <n v="1.0326393E8"/>
        <n v="1.03702705E8"/>
        <n v="1.0370485E8"/>
        <n v="1.03701403E8"/>
        <n v="1.03704932E8"/>
        <n v="1.03519228E8"/>
        <n v="1.03527469E8"/>
        <n v="1.03260101E8"/>
        <n v="1.03514371E8"/>
        <n v="1.03703312E8"/>
        <n v="1.03702929E8"/>
        <n v="1.03513097E8"/>
        <n v="1.0320365E8"/>
        <n v="1.03702033E8"/>
        <n v="1.0370196E8"/>
        <n v="1.03702761E8"/>
        <n v="1.03698778E8"/>
        <n v="1.03538787E8"/>
        <n v="1.03702549E8"/>
        <n v="1.03523226E8"/>
        <n v="1.03703839E8"/>
        <n v="1.03513541E8"/>
        <n v="1.03703596E8"/>
        <n v="1.03259358E8"/>
        <n v="1.03702057E8"/>
        <n v="1.03512992E8"/>
        <n v="1.03228905E8"/>
        <n v="1.03700664E8"/>
        <n v="1.0324679E8"/>
        <n v="1.03529697E8"/>
        <n v="1.03243651E8"/>
        <n v="1.03230048E8"/>
        <n v="1.03539627E8"/>
        <n v="1.03529935E8"/>
        <n v="1.03522253E8"/>
        <n v="1.03703131E8"/>
        <n v="1.03257782E8"/>
        <n v="1.03699763E8"/>
        <n v="1.03539521E8"/>
        <n v="1.03698316E8"/>
        <n v="1.03265679E8"/>
        <n v="1.0353493E8"/>
        <n v="1.03517796E8"/>
        <n v="1.03226932E8"/>
        <n v="1.03264197E8"/>
        <n v="1.03701826E8"/>
        <n v="1.03534133E8"/>
        <n v="1.03230817E8"/>
        <n v="1.0321764E8"/>
        <n v="1.03520127E8"/>
        <n v="1.03696548E8"/>
        <n v="1.03701519E8"/>
        <n v="1.03534716E8"/>
        <n v="1.03516063E8"/>
        <n v="1.03219406E8"/>
        <n v="1.0369633E8"/>
        <n v="1.03536633E8"/>
        <n v="1.03703158E8"/>
        <n v="1.03702907E8"/>
        <n v="1.03703962E8"/>
        <n v="1.03531453E8"/>
        <n v="1.03248894E8"/>
        <n v="1.03530965E8"/>
        <n v="1.03230956E8"/>
        <n v="1.03213657E8"/>
        <n v="1.03262127E8"/>
        <n v="1.03264862E8"/>
        <n v="1.03248508E8"/>
        <n v="1.03699339E8"/>
        <n v="1.03262925E8"/>
        <n v="1.03702932E8"/>
        <n v="1.03523441E8"/>
        <n v="1.03518334E8"/>
        <n v="1.03514241E8"/>
        <n v="1.03528933E8"/>
        <n v="1.03515893E8"/>
        <n v="1.03227279E8"/>
        <n v="1.0369736E8"/>
        <n v="1.03512897E8"/>
        <n v="1.0352264E8"/>
        <n v="1.0352963E8"/>
        <n v="1.0353444E8"/>
        <n v="1.03229585E8"/>
        <n v="1.03526746E8"/>
        <n v="1.03704735E8"/>
        <n v="1.03517676E8"/>
        <n v="1.03520891E8"/>
        <n v="1.03523261E8"/>
        <n v="1.03517909E8"/>
        <n v="1.03705171E8"/>
        <n v="1.03518059E8"/>
        <n v="1.03700156E8"/>
        <n v="1.03538602E8"/>
        <n v="1.03530473E8"/>
        <n v="1.03513262E8"/>
        <n v="1.03702293E8"/>
        <n v="1.03701094E8"/>
        <n v="1.03220519E8"/>
        <n v="1.03266499E8"/>
        <n v="1.03519991E8"/>
        <n v="1.03517858E8"/>
        <n v="1.0322929E8"/>
        <n v="1.03698942E8"/>
        <n v="1.03233045E8"/>
        <n v="1.03705301E8"/>
        <n v="1.03513152E8"/>
        <n v="1.03697055E8"/>
        <n v="1.03255188E8"/>
        <n v="1.03704814E8"/>
        <n v="1.03210682E8"/>
        <n v="1.03700094E8"/>
        <n v="1.03537862E8"/>
        <n v="1.03517154E8"/>
        <n v="1.03512932E8"/>
        <n v="1.03697615E8"/>
        <n v="1.03702632E8"/>
        <n v="1.03218652E8"/>
        <n v="1.03698961E8"/>
        <n v="1.03198102E8"/>
        <n v="1.03233622E8"/>
        <n v="1.0370355E8"/>
        <n v="1.03702192E8"/>
        <n v="1.03701797E8"/>
        <n v="1.03698339E8"/>
        <n v="1.03519511E8"/>
        <n v="1.0322459E8"/>
        <n v="1.03249471E8"/>
        <n v="1.03250938E8"/>
        <n v="1.03523329E8"/>
        <n v="1.03700972E8"/>
        <n v="1.03215218E8"/>
        <n v="1.03246843E8"/>
        <n v="1.03535893E8"/>
        <n v="1.03699082E8"/>
        <n v="1.03197267E8"/>
        <n v="1.03704384E8"/>
        <n v="1.0324458E8"/>
        <n v="1.03266134E8"/>
        <n v="1.03236872E8"/>
        <n v="1.0351788E8"/>
        <n v="1.03515304E8"/>
        <n v="1.03522753E8"/>
        <n v="1.03698892E8"/>
        <n v="1.03232232E8"/>
        <n v="1.03243317E8"/>
        <n v="1.03255316E8"/>
        <n v="1.03704919E8"/>
        <n v="1.03696494E8"/>
        <n v="1.03702547E8"/>
        <n v="1.03701716E8"/>
        <n v="1.03224347E8"/>
        <n v="1.03531224E8"/>
        <n v="1.03244696E8"/>
        <n v="1.03520465E8"/>
        <n v="1.03237216E8"/>
        <n v="1.0369878E8"/>
        <n v="1.03517087E8"/>
        <n v="1.0369918E8"/>
        <n v="1.03232124E8"/>
        <n v="1.03517056E8"/>
        <n v="1.03244868E8"/>
        <n v="1.03521793E8"/>
        <n v="1.03698242E8"/>
        <n v="1.0352208E8"/>
        <n v="1.03537684E8"/>
        <n v="1.03702806E8"/>
        <n v="1.03520888E8"/>
        <n v="1.03705195E8"/>
        <n v="1.03258602E8"/>
        <n v="1.03522167E8"/>
        <n v="1.03224518E8"/>
        <n v="1.03697568E8"/>
        <n v="1.03700441E8"/>
        <n v="1.03515459E8"/>
        <n v="1.03697106E8"/>
        <n v="1.03704652E8"/>
        <n v="1.03537599E8"/>
        <n v="1.03204763E8"/>
        <n v="1.03520866E8"/>
        <n v="1.03253146E8"/>
        <n v="1.03699417E8"/>
        <n v="1.03520037E8"/>
        <n v="1.03699379E8"/>
        <n v="1.03703232E8"/>
        <n v="1.03514666E8"/>
        <n v="1.03217121E8"/>
        <n v="1.0370323E8"/>
        <n v="1.03520947E8"/>
        <n v="1.03539937E8"/>
        <n v="1.03517324E8"/>
        <n v="1.03539331E8"/>
        <n v="1.03540141E8"/>
        <n v="1.03703819E8"/>
        <n v="1.03530311E8"/>
        <n v="1.03526092E8"/>
        <n v="1.03702861E8"/>
        <n v="1.03246742E8"/>
        <n v="1.03517808E8"/>
        <n v="1.03534457E8"/>
        <n v="1.03207762E8"/>
        <n v="1.03228763E8"/>
        <n v="1.03514443E8"/>
        <n v="1.03526704E8"/>
        <n v="1.0320802E8"/>
        <n v="1.03237762E8"/>
        <n v="1.03535837E8"/>
        <n v="1.0322423E8"/>
        <n v="1.03241284E8"/>
        <n v="1.0351749E8"/>
        <n v="1.03253981E8"/>
        <n v="1.03517138E8"/>
        <n v="1.03520949E8"/>
        <n v="1.03698379E8"/>
        <n v="1.03700092E8"/>
        <n v="1.03514951E8"/>
        <n v="1.03530113E8"/>
        <n v="1.03518326E8"/>
        <n v="1.03702165E8"/>
        <n v="1.03697161E8"/>
        <n v="1.03517014E8"/>
        <n v="1.03696385E8"/>
        <n v="1.03253829E8"/>
        <n v="1.03697097E8"/>
        <n v="1.03230419E8"/>
        <n v="1.03230675E8"/>
        <n v="1.03242724E8"/>
        <n v="1.03528751E8"/>
        <n v="1.03700654E8"/>
        <n v="1.03699313E8"/>
        <n v="1.03528963E8"/>
        <n v="1.03518519E8"/>
        <n v="1.03215383E8"/>
        <n v="1.03699853E8"/>
        <n v="1.03237991E8"/>
        <n v="1.03524708E8"/>
        <n v="1.03217086E8"/>
        <n v="1.03701851E8"/>
        <n v="1.03699347E8"/>
        <n v="1.03703358E8"/>
        <n v="1.03533415E8"/>
        <n v="1.03231532E8"/>
        <n v="1.03214576E8"/>
        <n v="1.03701073E8"/>
        <n v="1.03229186E8"/>
        <n v="1.03527953E8"/>
        <n v="1.03704523E8"/>
        <n v="1.03518145E8"/>
        <n v="1.03231229E8"/>
        <n v="1.03703858E8"/>
        <n v="1.03218171E8"/>
        <n v="1.03696406E8"/>
        <n v="1.03532896E8"/>
        <n v="1.03219325E8"/>
        <n v="1.03520441E8"/>
        <n v="1.03527319E8"/>
        <n v="1.03255168E8"/>
        <n v="1.03705075E8"/>
        <n v="1.03198252E8"/>
        <n v="1.0369854E8"/>
        <n v="1.03521608E8"/>
        <n v="1.03699599E8"/>
        <n v="1.03517645E8"/>
        <n v="1.03701036E8"/>
        <n v="1.03196641E8"/>
        <n v="1.03517942E8"/>
        <n v="1.03515321E8"/>
        <n v="1.03246457E8"/>
        <n v="1.03517534E8"/>
        <n v="1.03516317E8"/>
        <n v="1.03263094E8"/>
        <n v="1.03264211E8"/>
        <n v="1.03242894E8"/>
        <n v="1.03704367E8"/>
        <n v="1.03244659E8"/>
        <n v="1.03523413E8"/>
        <n v="1.03267304E8"/>
        <n v="1.03525405E8"/>
        <n v="1.03536544E8"/>
        <n v="1.03261101E8"/>
        <n v="1.03521661E8"/>
        <n v="1.03703938E8"/>
        <n v="1.03257045E8"/>
        <n v="1.03534659E8"/>
        <n v="1.03256516E8"/>
        <n v="1.03700523E8"/>
        <n v="1.03231674E8"/>
        <n v="1.03232385E8"/>
        <n v="1.03521242E8"/>
        <n v="1.0352787E8"/>
        <n v="1.03207785E8"/>
        <n v="1.03696434E8"/>
        <n v="1.03539345E8"/>
        <n v="1.0351818E8"/>
        <n v="1.03517034E8"/>
        <n v="1.03531204E8"/>
        <n v="1.03701964E8"/>
        <n v="1.03518395E8"/>
        <n v="1.03206917E8"/>
        <n v="1.03232041E8"/>
        <n v="1.03697911E8"/>
        <n v="1.03519723E8"/>
        <n v="1.03516867E8"/>
        <n v="1.03231454E8"/>
        <n v="1.03703174E8"/>
        <n v="1.03699017E8"/>
        <n v="1.03231043E8"/>
        <n v="1.03264203E8"/>
        <n v="1.03525509E8"/>
        <n v="1.03253852E8"/>
        <n v="1.03265669E8"/>
        <n v="1.03699664E8"/>
        <n v="1.03232153E8"/>
        <n v="1.03516491E8"/>
        <n v="1.035354E8"/>
        <n v="1.03217595E8"/>
        <n v="1.03533009E8"/>
        <n v="1.03540572E8"/>
        <n v="1.03698952E8"/>
        <n v="1.03254099E8"/>
        <n v="1.03248808E8"/>
        <n v="1.0352279E8"/>
        <n v="1.03699373E8"/>
        <n v="1.03697829E8"/>
        <n v="1.03227479E8"/>
        <n v="1.03539963E8"/>
        <n v="1.03704648E8"/>
        <n v="1.03512956E8"/>
        <n v="1.03522937E8"/>
        <n v="1.03516502E8"/>
        <n v="1.03518733E8"/>
        <n v="1.03524596E8"/>
        <n v="1.03260407E8"/>
        <n v="1.03247884E8"/>
        <n v="1.03701685E8"/>
        <n v="1.03531537E8"/>
        <n v="1.03566203E8"/>
        <n v="1.03563041E8"/>
        <n v="1.03558874E8"/>
        <n v="1.03555952E8"/>
        <n v="1.03557238E8"/>
        <n v="1.03572217E8"/>
        <n v="1.04130393E8"/>
        <n v="1.0410947E8"/>
        <n v="1.03613134E8"/>
        <n v="1.03559165E8"/>
        <n v="1.03562738E8"/>
        <n v="1.03170625E8"/>
        <n v="1.04123068E8"/>
        <n v="1.04106069E8"/>
        <n v="1.04108408E8"/>
        <n v="1.03560521E8"/>
        <n v="1.04113897E8"/>
        <n v="1.03164383E8"/>
        <n v="1.03557778E8"/>
        <n v="1.03566245E8"/>
        <n v="1.03567988E8"/>
        <n v="1.03575135E8"/>
        <n v="1.04128998E8"/>
        <n v="1.04123489E8"/>
        <n v="1.03577024E8"/>
        <n v="1.03555717E8"/>
        <n v="1.04089555E8"/>
        <n v="1.0409961E8"/>
        <n v="1.04101863E8"/>
        <n v="1.04102673E8"/>
        <n v="1.03563799E8"/>
        <n v="1.03575857E8"/>
        <n v="1.0412613E8"/>
        <n v="1.03558162E8"/>
        <n v="1.04105249E8"/>
        <n v="1.04094567E8"/>
        <n v="1.03559089E8"/>
        <n v="1.03572994E8"/>
        <n v="1.04101606E8"/>
        <n v="1.03560302E8"/>
        <n v="1.04099543E8"/>
        <n v="1.0355587E8"/>
        <n v="1.04086632E8"/>
        <n v="1.04133196E8"/>
        <n v="1.04132673E8"/>
        <n v="1.03558228E8"/>
        <n v="1.03568792E8"/>
        <n v="1.0356516E8"/>
        <n v="1.03561517E8"/>
        <n v="1.04102944E8"/>
        <n v="1.03612766E8"/>
        <n v="1.04132302E8"/>
        <n v="1.04091162E8"/>
        <n v="1.0357586E8"/>
        <n v="1.0412363E8"/>
        <n v="1.03570942E8"/>
        <n v="1.04085E8"/>
        <n v="1.04121836E8"/>
        <n v="1.03560887E8"/>
        <n v="1.03612945E8"/>
        <n v="1.04094764E8"/>
        <n v="1.04095059E8"/>
        <n v="1.04104064E8"/>
        <n v="1.04136301E8"/>
        <n v="1.04098884E8"/>
        <n v="1.0411337E8"/>
        <n v="1.04088118E8"/>
        <n v="1.0356298E8"/>
        <n v="1.0355574E8"/>
        <n v="1.03179626E8"/>
        <n v="1.03565614E8"/>
        <n v="1.04100756E8"/>
        <n v="1.03612936E8"/>
        <n v="1.04095449E8"/>
        <n v="1.04120032E8"/>
        <n v="1.04094694E8"/>
        <n v="1.03613216E8"/>
        <n v="1.04117989E8"/>
        <n v="1.04100572E8"/>
        <n v="1.0413559E8"/>
        <n v="1.03168036E8"/>
        <n v="1.04128522E8"/>
        <n v="1.04100304E8"/>
        <n v="1.04091733E8"/>
        <n v="1.04108395E8"/>
        <n v="1.03560921E8"/>
        <n v="1.03560916E8"/>
        <n v="1.03612797E8"/>
        <n v="1.04132021E8"/>
        <n v="1.03556003E8"/>
        <n v="1.04102689E8"/>
        <n v="1.03175239E8"/>
        <n v="1.03560902E8"/>
        <n v="1.04111356E8"/>
        <n v="1.03561494E8"/>
        <n v="1.04114037E8"/>
        <n v="1.0355723E8"/>
        <n v="1.03561287E8"/>
        <n v="1.03563713E8"/>
        <n v="1.03565043E8"/>
        <n v="1.04100123E8"/>
        <n v="1.04099533E8"/>
        <n v="1.03564813E8"/>
        <n v="1.04128298E8"/>
        <n v="1.03556248E8"/>
        <n v="1.03556724E8"/>
        <n v="1.03569885E8"/>
        <n v="1.03572112E8"/>
        <n v="1.04120556E8"/>
        <n v="1.03613207E8"/>
        <n v="1.03572634E8"/>
        <n v="1.04104523E8"/>
        <n v="1.0356008E8"/>
        <n v="1.04099084E8"/>
        <n v="1.03580197E8"/>
        <n v="1.0412808E8"/>
        <n v="1.03562777E8"/>
        <n v="1.03612728E8"/>
        <n v="1.03612664E8"/>
        <n v="1.0410395E8"/>
        <n v="1.03563809E8"/>
        <n v="1.03560657E8"/>
        <n v="1.04085098E8"/>
        <n v="1.03578814E8"/>
        <n v="1.03573034E8"/>
        <n v="1.0355624E8"/>
        <n v="1.0356124E8"/>
        <n v="1.04095434E8"/>
        <n v="1.04093812E8"/>
        <n v="1.03579157E8"/>
        <n v="1.04097285E8"/>
        <n v="1.04105453E8"/>
        <n v="1.04119945E8"/>
        <n v="1.03577477E8"/>
        <n v="1.03565815E8"/>
        <n v="1.03566679E8"/>
        <n v="1.03561063E8"/>
        <n v="1.03560337E8"/>
        <n v="1.03560529E8"/>
        <n v="1.03565154E8"/>
        <n v="1.0410702E8"/>
        <n v="1.04135411E8"/>
        <n v="1.03568641E8"/>
        <n v="1.03574765E8"/>
        <n v="1.04099873E8"/>
        <n v="1.03569434E8"/>
        <n v="1.04098323E8"/>
        <n v="1.04123061E8"/>
        <n v="1.03565238E8"/>
        <n v="1.03612714E8"/>
        <n v="1.03557644E8"/>
        <n v="1.04101398E8"/>
        <n v="1.03560536E8"/>
        <n v="1.03558588E8"/>
        <n v="1.03567991E8"/>
        <n v="1.03561069E8"/>
        <n v="1.04093237E8"/>
        <n v="1.03556452E8"/>
        <n v="1.04127272E8"/>
        <n v="1.03561566E8"/>
        <n v="1.04134604E8"/>
        <n v="1.03558498E8"/>
        <n v="1.03161903E8"/>
        <n v="1.04090001E8"/>
        <n v="1.04100743E8"/>
        <n v="1.03566638E8"/>
        <n v="1.03557623E8"/>
        <n v="1.04088511E8"/>
        <n v="1.04102024E8"/>
        <n v="1.04091964E8"/>
        <n v="1.03557464E8"/>
        <n v="1.03562072E8"/>
        <n v="1.0409492E8"/>
        <n v="1.03562136E8"/>
        <n v="1.0413064E8"/>
        <n v="1.04117174E8"/>
        <n v="1.03558499E8"/>
        <n v="1.04112223E8"/>
        <n v="1.04115782E8"/>
        <n v="1.03561966E8"/>
        <n v="1.03575373E8"/>
        <n v="1.0409174E8"/>
        <n v="1.03565775E8"/>
        <n v="1.04130388E8"/>
        <n v="1.04098098E8"/>
        <n v="1.03578944E8"/>
        <n v="1.03575498E8"/>
        <n v="1.0357249E8"/>
        <n v="1.0357638E8"/>
        <n v="1.03567473E8"/>
        <n v="1.0356041E8"/>
        <n v="1.03562353E8"/>
        <n v="1.03555707E8"/>
        <n v="1.03564737E8"/>
        <n v="1.03565135E8"/>
        <n v="1.03577643E8"/>
        <n v="1.03571103E8"/>
        <n v="1.03556187E8"/>
        <n v="1.03556428E8"/>
        <n v="1.03566284E8"/>
        <n v="1.04136128E8"/>
        <n v="1.03573453E8"/>
        <n v="1.0412195E8"/>
        <n v="1.03556001E8"/>
        <n v="1.04136752E8"/>
        <n v="1.0357515E8"/>
        <n v="1.04088472E8"/>
        <n v="1.0413151E8"/>
        <n v="1.04124117E8"/>
        <n v="1.03557592E8"/>
        <n v="1.03567301E8"/>
        <n v="1.04100947E8"/>
        <n v="1.03556271E8"/>
        <n v="1.03575786E8"/>
        <n v="1.04097576E8"/>
        <n v="1.03566396E8"/>
        <n v="1.03567737E8"/>
        <n v="1.03560299E8"/>
        <n v="1.03564565E8"/>
        <n v="1.03560517E8"/>
        <n v="1.03561533E8"/>
        <n v="1.04121625E8"/>
        <n v="1.04090177E8"/>
        <n v="1.04118731E8"/>
        <n v="1.03558185E8"/>
        <n v="1.03560143E8"/>
        <n v="1.04106162E8"/>
        <n v="1.04087668E8"/>
        <n v="1.04097374E8"/>
        <n v="1.04101061E8"/>
        <n v="1.0356681E8"/>
        <n v="1.04085699E8"/>
        <n v="1.04112029E8"/>
        <n v="1.04089248E8"/>
        <n v="1.03561483E8"/>
        <n v="1.04099253E8"/>
        <n v="1.03562824E8"/>
        <n v="1.03612979E8"/>
        <n v="1.04091189E8"/>
        <n v="1.03560367E8"/>
        <n v="1.04124798E8"/>
        <n v="1.03563927E8"/>
        <n v="1.0408552E8"/>
        <n v="1.03579798E8"/>
        <n v="1.04088194E8"/>
        <n v="1.03556034E8"/>
        <n v="1.03571989E8"/>
        <n v="1.04107445E8"/>
        <n v="1.03574058E8"/>
        <n v="1.03566834E8"/>
        <n v="1.03557219E8"/>
        <n v="1.04105166E8"/>
        <n v="1.03565276E8"/>
        <n v="1.03559497E8"/>
        <n v="1.03612941E8"/>
        <n v="1.04100539E8"/>
        <n v="1.03573816E8"/>
        <n v="1.03557969E8"/>
        <n v="1.03560094E8"/>
        <n v="1.04113971E8"/>
        <n v="1.03556295E8"/>
        <n v="1.04095052E8"/>
        <n v="1.03566285E8"/>
        <n v="1.04086327E8"/>
        <n v="1.03562337E8"/>
        <n v="1.03564791E8"/>
        <n v="1.04099041E8"/>
        <n v="1.03570406E8"/>
        <n v="1.03567198E8"/>
        <n v="1.04101141E8"/>
        <n v="1.03561425E8"/>
        <n v="1.03557698E8"/>
        <n v="1.04102919E8"/>
        <n v="1.03566073E8"/>
        <n v="1.03566294E8"/>
        <n v="1.0408932E8"/>
        <n v="1.03563552E8"/>
        <n v="1.03557526E8"/>
        <n v="1.03573837E8"/>
        <n v="1.04091809E8"/>
        <n v="1.04088843E8"/>
        <n v="1.03560307E8"/>
        <n v="1.04127433E8"/>
        <n v="1.0356786E8"/>
        <n v="1.04090081E8"/>
        <n v="1.03565067E8"/>
        <n v="1.04107232E8"/>
        <n v="1.03567294E8"/>
        <n v="1.03567184E8"/>
        <n v="1.03560724E8"/>
        <n v="1.04117303E8"/>
        <n v="1.04109192E8"/>
        <n v="1.04116944E8"/>
        <n v="1.03555817E8"/>
        <n v="1.03558134E8"/>
        <n v="1.03580257E8"/>
        <n v="1.03568046E8"/>
        <n v="1.03565624E8"/>
        <n v="1.03561376E8"/>
        <n v="1.03566654E8"/>
        <n v="1.03577631E8"/>
        <n v="1.03578586E8"/>
        <n v="1.04098938E8"/>
        <n v="1.03578674E8"/>
        <n v="1.03580066E8"/>
        <n v="1.04103274E8"/>
        <n v="1.03560635E8"/>
        <n v="1.03573535E8"/>
        <n v="1.04111842E8"/>
        <n v="1.03574034E8"/>
        <n v="1.03572897E8"/>
        <n v="1.03577523E8"/>
        <n v="1.03579043E8"/>
        <n v="1.03560267E8"/>
        <n v="1.03558028E8"/>
        <n v="1.0356109E8"/>
        <n v="1.03171079E8"/>
        <n v="1.03571614E8"/>
        <n v="1.041233E8"/>
        <n v="1.04111984E8"/>
        <n v="1.03572728E8"/>
        <n v="1.03558578E8"/>
        <n v="1.04100942E8"/>
        <n v="1.04095602E8"/>
        <n v="1.03565213E8"/>
        <n v="1.03612959E8"/>
        <n v="1.04093558E8"/>
        <n v="1.03555819E8"/>
        <n v="1.03574172E8"/>
        <n v="1.04088105E8"/>
        <n v="1.03564736E8"/>
        <n v="1.04105143E8"/>
        <n v="1.03562086E8"/>
        <n v="1.03175443E8"/>
        <n v="1.03566968E8"/>
        <n v="1.03558522E8"/>
        <n v="1.04097082E8"/>
        <n v="1.03567311E8"/>
        <n v="1.04098005E8"/>
        <n v="1.04121269E8"/>
        <n v="1.04103427E8"/>
        <n v="1.0413285E8"/>
        <n v="1.03564674E8"/>
        <n v="1.03561119E8"/>
        <n v="1.03560723E8"/>
        <n v="1.03562597E8"/>
        <n v="1.03558066E8"/>
        <n v="1.03568432E8"/>
        <n v="1.04090561E8"/>
        <n v="1.04094529E8"/>
        <n v="1.03842388E8"/>
        <n v="1.03841489E8"/>
        <n v="1.03837081E8"/>
        <n v="1.03952485E8"/>
        <n v="1.04006858E8"/>
        <n v="1.03842526E8"/>
        <n v="1.03837261E8"/>
        <n v="1.03837939E8"/>
        <n v="1.03950999E8"/>
        <n v="1.03836448E8"/>
        <n v="1.04008209E8"/>
        <n v="1.0395782E8"/>
        <n v="1.03842665E8"/>
        <n v="1.04006798E8"/>
        <n v="1.03840167E8"/>
        <n v="1.03952044E8"/>
        <n v="1.03836278E8"/>
        <n v="1.03837434E8"/>
        <n v="1.04008693E8"/>
        <n v="1.03841775E8"/>
        <n v="1.03841967E8"/>
        <n v="1.03837409E8"/>
        <n v="1.03842406E8"/>
        <n v="1.03841818E8"/>
        <n v="1.0383683E8"/>
        <n v="1.0383637E8"/>
        <n v="1.03953403E8"/>
        <n v="1.03840693E8"/>
        <n v="1.04006073E8"/>
        <n v="1.03842169E8"/>
        <n v="1.03839725E8"/>
        <n v="1.039461E8"/>
        <n v="1.0384172E8"/>
        <n v="1.03838382E8"/>
        <n v="1.03952066E8"/>
        <n v="1.03840635E8"/>
        <n v="1.03836435E8"/>
        <n v="1.03841261E8"/>
        <n v="1.03837755E8"/>
        <n v="1.03837597E8"/>
        <n v="1.03840854E8"/>
        <n v="1.03836819E8"/>
        <n v="1.03841907E8"/>
        <n v="1.0384218E8"/>
        <n v="1.03950415E8"/>
        <n v="1.0384262E8"/>
        <n v="1.03841689E8"/>
        <n v="1.03840927E8"/>
        <n v="1.03840889E8"/>
        <n v="1.03842684E8"/>
        <n v="1.03839693E8"/>
        <n v="1.03838364E8"/>
        <n v="1.03838262E8"/>
        <n v="1.03838232E8"/>
        <n v="1.03841195E8"/>
        <n v="1.03837968E8"/>
        <n v="1.03841047E8"/>
        <n v="1.0383846E8"/>
        <n v="1.03836714E8"/>
        <n v="1.04009E8"/>
        <n v="1.038429E8"/>
        <n v="1.04010003E8"/>
        <n v="1.03944374E8"/>
        <n v="1.04006769E8"/>
        <n v="1.03838332E8"/>
        <n v="1.04009122E8"/>
        <n v="1.04010172E8"/>
        <n v="1.03839793E8"/>
        <n v="1.0383734E8"/>
        <n v="1.03841935E8"/>
        <n v="1.03836638E8"/>
        <n v="1.03837874E8"/>
        <n v="1.04009903E8"/>
        <n v="1.0383656E8"/>
        <n v="1.03840241E8"/>
        <n v="1.0384013E8"/>
        <n v="1.03837331E8"/>
        <n v="1.03951764E8"/>
        <n v="1.0383839E8"/>
        <n v="1.03840314E8"/>
        <n v="1.03956835E8"/>
        <n v="1.03842133E8"/>
        <n v="1.03836688E8"/>
        <n v="1.03842779E8"/>
        <n v="1.03838463E8"/>
        <n v="1.03836371E8"/>
        <n v="1.04007251E8"/>
        <n v="1.03837906E8"/>
        <n v="1.03841979E8"/>
        <n v="1.03836976E8"/>
        <n v="1.03836424E8"/>
        <n v="1.03836636E8"/>
        <n v="1.03955177E8"/>
        <n v="1.03836662E8"/>
        <n v="1.03836125E8"/>
        <n v="1.03840082E8"/>
        <n v="1.03836668E8"/>
        <n v="1.03841189E8"/>
        <n v="1.04007603E8"/>
        <n v="1.03840415E8"/>
        <n v="1.03840465E8"/>
        <n v="1.04009729E8"/>
        <n v="1.03839404E8"/>
        <n v="1.03842044E8"/>
        <n v="1.03841172E8"/>
        <n v="1.03836661E8"/>
        <n v="1.03840996E8"/>
        <n v="1.03953805E8"/>
        <n v="1.03838873E8"/>
        <n v="1.03839313E8"/>
        <n v="1.03836321E8"/>
        <n v="1.03842522E8"/>
        <n v="1.04008094E8"/>
        <n v="1.03839272E8"/>
        <n v="1.03838133E8"/>
        <n v="1.03841273E8"/>
        <n v="1.03841365E8"/>
        <n v="1.03946172E8"/>
        <n v="1.0384285E8"/>
        <n v="1.03838229E8"/>
        <n v="1.03840805E8"/>
        <n v="1.03842534E8"/>
        <n v="1.03838553E8"/>
        <n v="1.03947866E8"/>
        <n v="1.0383689E8"/>
        <n v="1.03954435E8"/>
        <n v="1.03841543E8"/>
        <n v="1.03842675E8"/>
        <n v="1.03842959E8"/>
        <n v="1.03838273E8"/>
        <n v="1.03840018E8"/>
        <n v="1.03842746E8"/>
        <n v="1.03838075E8"/>
        <n v="1.03837405E8"/>
        <n v="1.03837604E8"/>
        <n v="1.04006041E8"/>
        <n v="1.03949715E8"/>
        <n v="1.03842525E8"/>
        <n v="1.03837104E8"/>
        <n v="1.04007956E8"/>
        <n v="1.04009318E8"/>
        <n v="1.03841673E8"/>
        <n v="1.03838996E8"/>
        <n v="1.03836279E8"/>
        <n v="1.04010461E8"/>
        <n v="1.03842171E8"/>
        <n v="1.03150169E8"/>
        <n v="1.0391635E8"/>
        <n v="1.03918481E8"/>
        <n v="1.03916262E8"/>
        <n v="1.03918862E8"/>
        <n v="1.03918303E8"/>
        <n v="1.03150379E8"/>
        <n v="1.03917709E8"/>
        <n v="1.03148522E8"/>
        <n v="1.0391767E8"/>
        <n v="1.03916066E8"/>
        <n v="1.03147822E8"/>
        <n v="1.03918083E8"/>
        <n v="1.03916098E8"/>
        <n v="1.03149431E8"/>
        <n v="1.0391759E8"/>
        <n v="1.0391616E8"/>
        <n v="1.03917738E8"/>
        <n v="1.03916295E8"/>
        <n v="1.03545146E8"/>
        <n v="1.03549478E8"/>
        <n v="1.03543343E8"/>
        <n v="1.03547722E8"/>
        <n v="1.03614979E8"/>
        <n v="1.03544159E8"/>
        <n v="1.03543183E8"/>
        <n v="1.03546945E8"/>
        <n v="1.03546195E8"/>
        <n v="1.03616101E8"/>
        <n v="1.03544089E8"/>
        <n v="1.0318155E8"/>
        <n v="1.03545288E8"/>
        <n v="1.03547273E8"/>
        <n v="1.03543639E8"/>
        <n v="1.03544521E8"/>
        <n v="1.03616452E8"/>
        <n v="1.03542389E8"/>
        <n v="1.03181927E8"/>
        <n v="1.0354098E8"/>
        <n v="1.03549114E8"/>
        <n v="1.03540768E8"/>
        <n v="1.03541302E8"/>
        <n v="1.03545663E8"/>
        <n v="1.03548463E8"/>
        <n v="1.03541011E8"/>
        <n v="1.03543608E8"/>
        <n v="1.03544677E8"/>
        <n v="1.03544147E8"/>
        <n v="1.03547435E8"/>
        <n v="1.03542966E8"/>
        <n v="1.03180587E8"/>
        <n v="1.03545821E8"/>
        <n v="1.03540774E8"/>
        <n v="1.03617136E8"/>
        <n v="1.03548928E8"/>
        <n v="1.03544725E8"/>
        <n v="1.03545746E8"/>
        <n v="1.03545362E8"/>
        <n v="1.03541663E8"/>
        <n v="1.03181222E8"/>
        <n v="1.03181769E8"/>
        <n v="1.03181894E8"/>
        <n v="1.03180806E8"/>
        <n v="1.0354853E8"/>
        <n v="1.03548803E8"/>
        <n v="1.03182562E8"/>
        <n v="1.03543572E8"/>
        <n v="1.03546895E8"/>
        <n v="1.03546471E8"/>
        <n v="1.03549141E8"/>
        <n v="1.03541066E8"/>
        <n v="1.03181601E8"/>
        <n v="1.03613531E8"/>
        <n v="1.03616502E8"/>
        <n v="1.03181955E8"/>
        <n v="1.03547653E8"/>
        <n v="1.03543638E8"/>
        <n v="1.03547036E8"/>
        <n v="1.03548885E8"/>
        <n v="1.03543536E8"/>
        <n v="1.03542293E8"/>
        <n v="1.0361723E8"/>
        <n v="1.03545636E8"/>
        <n v="1.03548624E8"/>
        <n v="1.03543233E8"/>
        <n v="1.03545486E8"/>
        <n v="1.03549172E8"/>
        <n v="1.03547494E8"/>
        <n v="1.03181767E8"/>
        <n v="1.03181835E8"/>
        <n v="1.03545449E8"/>
        <n v="1.03181242E8"/>
        <n v="1.03544602E8"/>
        <n v="1.0354701E8"/>
        <n v="1.03613591E8"/>
        <n v="1.0354748E8"/>
        <n v="1.0354149E8"/>
        <n v="1.03615173E8"/>
        <n v="1.03546549E8"/>
        <n v="1.03547148E8"/>
        <n v="1.0361738E8"/>
        <n v="1.0354759E8"/>
        <n v="1.03548912E8"/>
        <n v="1.03547305E8"/>
        <n v="1.03181553E8"/>
        <n v="1.03541805E8"/>
        <n v="1.0354977E8"/>
        <n v="1.03547554E8"/>
        <n v="1.03549263E8"/>
        <n v="1.0318251E8"/>
        <n v="1.03615784E8"/>
        <n v="1.0354231E8"/>
        <n v="1.03541828E8"/>
        <n v="1.036156E8"/>
        <n v="1.03614274E8"/>
        <n v="1.03616641E8"/>
        <n v="1.03547423E8"/>
        <n v="1.03541731E8"/>
        <n v="1.03542059E8"/>
        <n v="1.03545764E8"/>
        <n v="1.03548757E8"/>
        <n v="1.0318195E8"/>
        <n v="1.03614681E8"/>
        <n v="1.03543595E8"/>
        <n v="1.03546752E8"/>
        <n v="1.03540822E8"/>
        <n v="1.03613465E8"/>
        <n v="1.03549214E8"/>
        <n v="1.03543561E8"/>
        <n v="1.03548465E8"/>
        <n v="1.035457E8"/>
        <n v="1.03542527E8"/>
        <n v="1.03615183E8"/>
        <n v="1.03549524E8"/>
        <n v="1.03181575E8"/>
        <n v="1.03547539E8"/>
        <n v="1.03616163E8"/>
        <n v="1.03543019E8"/>
        <n v="1.0354304E8"/>
        <n v="1.03548136E8"/>
        <n v="1.0354396E8"/>
        <n v="1.03616804E8"/>
        <n v="1.0354191E8"/>
        <n v="1.03543549E8"/>
        <n v="1.03182162E8"/>
        <n v="1.03547627E8"/>
        <n v="1.0354952E8"/>
        <n v="1.03547511E8"/>
        <n v="1.0354366E8"/>
        <n v="1.03541707E8"/>
        <n v="1.03545464E8"/>
        <n v="1.0318196E8"/>
        <n v="1.03543406E8"/>
        <n v="1.03547275E8"/>
        <n v="1.03547812E8"/>
        <n v="1.03549408E8"/>
        <n v="1.03181632E8"/>
        <n v="1.03613317E8"/>
        <n v="1.03545044E8"/>
        <n v="1.03543579E8"/>
        <n v="1.03543488E8"/>
        <n v="1.03542608E8"/>
        <n v="1.03547474E8"/>
        <n v="1.03548553E8"/>
        <n v="1.03545177E8"/>
        <n v="1.03181818E8"/>
        <n v="1.03544063E8"/>
        <n v="1.03548666E8"/>
        <n v="1.0354565E8"/>
        <n v="1.03543749E8"/>
        <n v="1.0354414E8"/>
        <n v="1.03543808E8"/>
        <n v="1.0354698E8"/>
        <n v="1.0318191E8"/>
        <n v="1.03544731E8"/>
        <n v="1.03616878E8"/>
        <n v="1.0354812E8"/>
        <n v="1.03541877E8"/>
        <n v="1.03543474E8"/>
        <n v="1.03544034E8"/>
        <n v="1.03613472E8"/>
        <n v="1.03541218E8"/>
        <n v="1.03797063E8"/>
        <n v="1.03796626E8"/>
        <n v="1.04154925E8"/>
        <n v="1.03805807E8"/>
        <n v="1.0399342E8"/>
        <n v="1.03992941E8"/>
        <n v="1.0397384E8"/>
        <n v="1.03794022E8"/>
        <n v="1.03796995E8"/>
        <n v="1.03806692E8"/>
        <n v="1.03789402E8"/>
        <n v="1.038048E8"/>
        <n v="1.03786962E8"/>
        <n v="1.03992691E8"/>
        <n v="1.04156073E8"/>
        <n v="1.04156513E8"/>
        <n v="1.04159245E8"/>
        <n v="1.03779412E8"/>
        <n v="1.03806234E8"/>
        <n v="1.03974943E8"/>
        <n v="1.0378328E8"/>
        <n v="1.04153349E8"/>
        <n v="1.04158471E8"/>
        <n v="1.0379066E8"/>
        <n v="1.03788957E8"/>
        <n v="1.03785716E8"/>
        <n v="1.03974552E8"/>
        <n v="1.0397313E8"/>
        <n v="1.04153495E8"/>
        <n v="1.04159194E8"/>
        <n v="1.04158311E8"/>
        <n v="1.03992837E8"/>
        <n v="1.0415722E8"/>
        <n v="1.04153935E8"/>
        <n v="1.03975264E8"/>
        <n v="1.03991886E8"/>
        <n v="1.04157164E8"/>
        <n v="1.04157497E8"/>
        <n v="1.0379807E8"/>
        <n v="1.04156608E8"/>
        <n v="1.03783175E8"/>
        <n v="1.03782014E8"/>
        <n v="1.0397327E8"/>
        <n v="1.03992956E8"/>
        <n v="1.03991769E8"/>
        <n v="1.03791167E8"/>
        <n v="1.03779397E8"/>
        <n v="1.03791E8"/>
        <n v="1.03799371E8"/>
        <n v="1.04155654E8"/>
        <n v="1.04156153E8"/>
        <n v="1.041595E8"/>
        <n v="1.04155022E8"/>
        <n v="1.03779486E8"/>
        <n v="1.04157313E8"/>
        <n v="1.03972241E8"/>
        <n v="1.04154373E8"/>
        <n v="1.04153267E8"/>
        <n v="1.04156065E8"/>
        <n v="1.03809223E8"/>
        <n v="1.03780025E8"/>
        <n v="1.0399676E8"/>
        <n v="1.03801521E8"/>
        <n v="1.03779478E8"/>
        <n v="1.03783126E8"/>
        <n v="1.03993868E8"/>
        <n v="1.03797029E8"/>
        <n v="1.0397274E8"/>
        <n v="1.04153594E8"/>
        <n v="1.04158431E8"/>
        <n v="1.03802298E8"/>
        <n v="1.03972739E8"/>
        <n v="1.04154143E8"/>
        <n v="1.03789819E8"/>
        <n v="1.04157528E8"/>
        <n v="1.03783332E8"/>
        <n v="1.03994769E8"/>
        <n v="1.03780783E8"/>
        <n v="1.03808132E8"/>
        <n v="1.03807865E8"/>
        <n v="1.03797401E8"/>
        <n v="1.0378062E8"/>
        <n v="1.03780667E8"/>
        <n v="1.03975702E8"/>
        <n v="1.0399497E8"/>
        <n v="1.03977058E8"/>
        <n v="1.03796935E8"/>
        <n v="1.04159004E8"/>
        <n v="1.03973546E8"/>
        <n v="1.03807706E8"/>
        <n v="1.04154636E8"/>
        <n v="1.04156988E8"/>
        <n v="1.03805249E8"/>
        <n v="1.04154482E8"/>
        <n v="1.03778791E8"/>
        <n v="1.03805669E8"/>
        <n v="1.03974266E8"/>
        <n v="1.03973258E8"/>
        <n v="1.03803024E8"/>
        <n v="1.0377858E8"/>
        <n v="1.04153412E8"/>
        <n v="1.04158117E8"/>
        <n v="1.03748499E8"/>
        <n v="1.04156272E8"/>
        <n v="1.03781516E8"/>
        <n v="1.03798719E8"/>
        <n v="1.03808853E8"/>
        <n v="1.03800238E8"/>
        <n v="1.03806259E8"/>
        <n v="1.03803428E8"/>
        <n v="1.03994637E8"/>
        <n v="1.03973431E8"/>
        <n v="1.03786276E8"/>
        <n v="1.04158004E8"/>
        <n v="1.03792191E8"/>
        <n v="1.03973713E8"/>
        <n v="1.03785164E8"/>
        <n v="1.03781286E8"/>
        <n v="1.03994516E8"/>
        <n v="1.03976067E8"/>
        <n v="1.03801459E8"/>
        <n v="1.04156165E8"/>
        <n v="1.04155651E8"/>
        <n v="1.037897E8"/>
        <n v="1.03802981E8"/>
        <n v="1.03797706E8"/>
        <n v="1.04156714E8"/>
        <n v="1.03803692E8"/>
        <n v="1.0399464E8"/>
        <n v="1.03798006E8"/>
        <n v="1.03801591E8"/>
        <n v="1.03792231E8"/>
        <n v="1.03797583E8"/>
        <n v="1.04158949E8"/>
        <n v="1.0399247E8"/>
        <n v="1.03807355E8"/>
        <n v="1.04156023E8"/>
        <n v="1.04153034E8"/>
        <n v="1.03993023E8"/>
        <n v="1.03795822E8"/>
        <n v="1.03747067E8"/>
        <n v="1.04157178E8"/>
        <n v="1.0415725E8"/>
        <n v="1.04156984E8"/>
        <n v="1.04156816E8"/>
        <n v="1.04157255E8"/>
        <n v="1.04154782E8"/>
        <n v="1.03784491E8"/>
        <n v="1.03807715E8"/>
        <n v="1.03805394E8"/>
        <n v="1.04153205E8"/>
        <n v="1.04156845E8"/>
        <n v="1.04153111E8"/>
        <n v="1.03975252E8"/>
        <n v="1.04154595E8"/>
        <n v="1.04159326E8"/>
        <n v="1.04157692E8"/>
        <n v="1.03779067E8"/>
        <n v="1.0415585E8"/>
        <n v="1.03974736E8"/>
        <n v="1.04155808E8"/>
        <n v="1.03976845E8"/>
        <n v="1.03800377E8"/>
        <n v="1.03796969E8"/>
        <n v="1.03789019E8"/>
        <n v="1.04159317E8"/>
        <n v="1.03784408E8"/>
        <n v="1.03804751E8"/>
        <n v="1.03807197E8"/>
        <n v="1.03972408E8"/>
        <n v="1.04156159E8"/>
        <n v="1.03797488E8"/>
        <n v="1.04155876E8"/>
        <n v="1.04154378E8"/>
        <n v="1.04159211E8"/>
        <n v="1.04153419E8"/>
        <n v="1.03795776E8"/>
        <n v="1.04154898E8"/>
        <n v="1.04153754E8"/>
        <n v="1.03999595E8"/>
        <n v="1.03975191E8"/>
        <n v="1.04156934E8"/>
        <n v="1.04156975E8"/>
        <n v="1.03783725E8"/>
        <n v="1.039929E8"/>
        <n v="1.03809446E8"/>
        <n v="1.04156478E8"/>
        <n v="1.03800744E8"/>
        <n v="1.04158408E8"/>
        <n v="1.04159099E8"/>
        <n v="1.03974913E8"/>
        <n v="1.03806283E8"/>
        <n v="1.04156322E8"/>
        <n v="1.03800287E8"/>
        <n v="1.04156011E8"/>
        <n v="1.03797736E8"/>
        <n v="1.03991704E8"/>
        <n v="1.03778639E8"/>
        <n v="1.03996933E8"/>
        <n v="1.04157735E8"/>
        <n v="1.03802623E8"/>
        <n v="1.03797203E8"/>
        <n v="1.04157089E8"/>
        <n v="1.03802333E8"/>
        <n v="1.03789734E8"/>
        <n v="1.04156841E8"/>
        <n v="1.03782482E8"/>
        <n v="1.04158685E8"/>
        <n v="1.03991676E8"/>
        <n v="1.03805929E8"/>
        <n v="1.03787106E8"/>
        <n v="1.03798271E8"/>
        <n v="1.04157035E8"/>
        <n v="1.04156067E8"/>
        <n v="1.04159794E8"/>
        <n v="1.04158368E8"/>
        <n v="1.03779797E8"/>
        <n v="1.0415706E8"/>
        <n v="1.03781406E8"/>
        <n v="1.03794548E8"/>
        <n v="1.03793738E8"/>
        <n v="1.03783059E8"/>
        <n v="1.03799773E8"/>
        <n v="1.04159475E8"/>
        <n v="1.039738E8"/>
        <n v="1.03794184E8"/>
        <n v="1.0378143E8"/>
        <n v="1.04157236E8"/>
        <n v="1.04157926E8"/>
        <n v="1.03800745E8"/>
        <n v="1.0380495E8"/>
        <n v="1.03784517E8"/>
        <n v="1.03796472E8"/>
        <n v="1.03993472E8"/>
        <n v="1.04156898E8"/>
        <n v="1.03789923E8"/>
        <n v="1.04158817E8"/>
        <n v="1.03806551E8"/>
        <n v="1.03975915E8"/>
        <n v="1.03994679E8"/>
        <n v="1.03992629E8"/>
        <n v="1.03785279E8"/>
        <n v="1.03797419E8"/>
        <n v="1.04155591E8"/>
        <n v="1.03326004E8"/>
        <n v="1.03336814E8"/>
        <n v="1.03327688E8"/>
        <n v="1.03338292E8"/>
        <n v="1.03335343E8"/>
        <n v="1.03325828E8"/>
        <n v="1.0333763E8"/>
        <n v="1.03330316E8"/>
        <n v="1.03333218E8"/>
        <n v="1.03341243E8"/>
        <n v="1.03328907E8"/>
        <n v="1.03341074E8"/>
        <n v="1.03329668E8"/>
        <n v="1.03339264E8"/>
        <n v="1.03329469E8"/>
        <n v="1.03340872E8"/>
        <n v="1.03335081E8"/>
        <n v="1.03330975E8"/>
        <n v="1.03340847E8"/>
        <n v="1.03335646E8"/>
        <n v="1.03326509E8"/>
        <n v="1.03337235E8"/>
        <n v="1.03326677E8"/>
        <n v="1.03332933E8"/>
        <n v="1.03333331E8"/>
        <n v="1.03335727E8"/>
        <n v="1.0333782E8"/>
        <n v="1.03339476E8"/>
        <n v="1.03335898E8"/>
        <n v="1.03324917E8"/>
        <n v="1.03342064E8"/>
        <n v="1.03334676E8"/>
        <n v="1.03325608E8"/>
        <n v="1.0333009E8"/>
        <n v="1.03327486E8"/>
        <n v="1.03330477E8"/>
        <n v="1.03336383E8"/>
        <n v="1.03337893E8"/>
        <n v="1.03332366E8"/>
        <n v="1.03330146E8"/>
        <n v="1.03331276E8"/>
        <n v="1.03337696E8"/>
        <n v="1.03337661E8"/>
        <n v="1.0333539E8"/>
        <n v="1.03335628E8"/>
        <n v="1.03325036E8"/>
        <n v="1.03329739E8"/>
        <n v="1.03324827E8"/>
        <n v="1.03342072E8"/>
        <n v="1.03331187E8"/>
        <n v="1.03330184E8"/>
        <n v="1.03334859E8"/>
        <n v="1.03338722E8"/>
        <n v="1.03332145E8"/>
        <n v="1.03337755E8"/>
        <n v="1.03335073E8"/>
        <n v="1.03332779E8"/>
        <n v="1.0333911E8"/>
        <n v="1.03327252E8"/>
        <n v="1.03333465E8"/>
        <n v="1.03341857E8"/>
        <n v="1.0334111E8"/>
        <n v="1.03338623E8"/>
        <n v="1.03324785E8"/>
        <n v="1.03331148E8"/>
        <n v="1.03338862E8"/>
        <n v="1.03330302E8"/>
        <n v="1.03328898E8"/>
        <n v="1.03341981E8"/>
        <n v="1.03335855E8"/>
        <n v="1.03332529E8"/>
        <n v="1.03329507E8"/>
        <n v="1.03334779E8"/>
        <n v="1.03340874E8"/>
        <n v="1.03332878E8"/>
        <n v="1.03331709E8"/>
        <n v="1.03330964E8"/>
        <n v="1.03330029E8"/>
        <n v="1.03328518E8"/>
        <n v="1.03341569E8"/>
        <n v="1.03324988E8"/>
        <n v="1.03335307E8"/>
        <n v="1.03335326E8"/>
        <n v="1.03338947E8"/>
        <n v="1.0332778E8"/>
        <n v="1.03329395E8"/>
        <n v="1.03330049E8"/>
        <n v="1.03336747E8"/>
        <n v="1.03341083E8"/>
        <n v="1.03334099E8"/>
        <n v="1.03326085E8"/>
        <n v="1.03327838E8"/>
        <n v="1.03336922E8"/>
        <n v="1.03327892E8"/>
        <n v="1.03335429E8"/>
        <n v="1.03328708E8"/>
        <n v="1.0333708E8"/>
        <n v="1.03328467E8"/>
        <n v="1.0333745E8"/>
        <n v="1.03326075E8"/>
        <n v="1.03329722E8"/>
        <n v="1.03334555E8"/>
        <n v="1.03334961E8"/>
        <n v="1.03325825E8"/>
        <n v="1.03326394E8"/>
        <n v="1.03330041E8"/>
        <n v="1.03334226E8"/>
        <n v="1.03336421E8"/>
        <n v="1.03332081E8"/>
        <n v="1.03333088E8"/>
        <n v="1.03335656E8"/>
        <n v="1.03336908E8"/>
        <n v="1.03334501E8"/>
        <n v="1.03330024E8"/>
        <n v="1.03328399E8"/>
        <n v="1.03326425E8"/>
        <n v="1.03326179E8"/>
        <n v="1.03331188E8"/>
        <n v="1.03333992E8"/>
        <n v="1.03336467E8"/>
        <n v="1.03336317E8"/>
        <n v="1.03339481E8"/>
        <n v="1.03341781E8"/>
        <n v="1.03327632E8"/>
        <n v="1.03335176E8"/>
        <n v="1.0333896E8"/>
        <n v="1.03333765E8"/>
        <n v="1.033415E8"/>
        <n v="1.03339756E8"/>
        <n v="1.03337199E8"/>
        <n v="1.03332616E8"/>
        <n v="1.03335314E8"/>
        <n v="1.033413E8"/>
        <n v="1.03329794E8"/>
        <n v="1.03337518E8"/>
        <n v="1.03326697E8"/>
        <n v="1.03329939E8"/>
        <n v="1.03338093E8"/>
        <n v="1.03338701E8"/>
        <n v="1.03329975E8"/>
        <n v="1.03327756E8"/>
        <n v="1.03339184E8"/>
        <n v="1.0333692E8"/>
        <n v="1.0333199E8"/>
        <n v="1.03326528E8"/>
        <n v="1.03327328E8"/>
        <n v="1.03331289E8"/>
        <n v="1.03334058E8"/>
        <n v="1.03328339E8"/>
        <n v="1.03335186E8"/>
        <n v="1.03338998E8"/>
        <n v="1.03331728E8"/>
        <n v="1.0332943E8"/>
        <n v="1.03338069E8"/>
        <n v="1.03330568E8"/>
        <n v="1.03334101E8"/>
        <n v="1.03341399E8"/>
        <n v="1.03341194E8"/>
        <n v="1.03336986E8"/>
        <n v="1.03338434E8"/>
        <n v="1.03339691E8"/>
        <n v="1.03335929E8"/>
        <n v="1.03340997E8"/>
        <n v="1.03337537E8"/>
        <n v="1.03327804E8"/>
        <n v="1.03340064E8"/>
        <n v="1.03331934E8"/>
        <n v="1.03329146E8"/>
        <n v="1.03333345E8"/>
        <n v="1.03330064E8"/>
        <n v="1.03334981E8"/>
        <n v="1.03329751E8"/>
        <n v="1.03335694E8"/>
        <n v="1.0334067E8"/>
        <n v="1.0334039E8"/>
        <n v="1.03328082E8"/>
        <n v="1.03332549E8"/>
        <n v="1.03338823E8"/>
        <n v="1.0333059E8"/>
        <n v="1.03335054E8"/>
        <n v="1.03325168E8"/>
        <n v="1.03333402E8"/>
        <n v="1.03325708E8"/>
        <n v="1.03340215E8"/>
        <n v="1.03324987E8"/>
        <n v="1.03332276E8"/>
        <n v="1.03325139E8"/>
        <n v="1.03335509E8"/>
        <n v="1.03338756E8"/>
        <n v="1.03341672E8"/>
        <n v="1.03341957E8"/>
        <n v="1.03331992E8"/>
        <n v="1.03333323E8"/>
        <n v="1.033407E8"/>
        <n v="1.03336157E8"/>
        <n v="1.03325021E8"/>
        <n v="1.03331392E8"/>
        <n v="1.03336898E8"/>
        <n v="1.03330359E8"/>
        <n v="1.0332953E8"/>
        <n v="1.03341117E8"/>
        <n v="1.03336791E8"/>
        <n v="1.03330903E8"/>
        <n v="1.03337129E8"/>
        <n v="1.0333609E8"/>
        <n v="1.03937856E8"/>
        <n v="1.04242171E8"/>
        <n v="1.03938469E8"/>
        <n v="1.03938631E8"/>
        <n v="1.04242131E8"/>
        <n v="1.03914776E8"/>
        <n v="1.03938709E8"/>
        <n v="1.03914376E8"/>
        <n v="1.03772904E8"/>
        <n v="1.04232638E8"/>
        <n v="1.03773172E8"/>
        <n v="1.03772714E8"/>
        <n v="1.03467755E8"/>
        <n v="1.04250417E8"/>
        <n v="1.03914969E8"/>
        <n v="1.04241449E8"/>
        <n v="1.04250236E8"/>
        <n v="1.0424139E8"/>
        <n v="1.04242403E8"/>
        <n v="1.04249829E8"/>
        <n v="1.03914875E8"/>
        <n v="1.03772858E8"/>
        <n v="1.0393847E8"/>
        <n v="1.0424224E8"/>
        <n v="1.03138403E8"/>
        <n v="1.03914873E8"/>
        <n v="1.04232571E8"/>
        <n v="1.04250267E8"/>
        <n v="1.0424982E8"/>
        <n v="1.03938502E8"/>
        <n v="1.03138313E8"/>
        <n v="1.04241415E8"/>
        <n v="1.04242349E8"/>
        <n v="1.04232522E8"/>
        <n v="1.03938191E8"/>
        <n v="1.04242476E8"/>
        <n v="1.03914911E8"/>
        <n v="1.03914834E8"/>
        <n v="1.03467637E8"/>
        <n v="1.03772902E8"/>
        <n v="1.03467452E8"/>
        <n v="1.03938304E8"/>
        <n v="1.04242197E8"/>
        <n v="1.03772125E8"/>
        <n v="1.0423247E8"/>
        <n v="1.03467005E8"/>
        <n v="1.03914392E8"/>
        <n v="1.0423271E8"/>
        <n v="1.0425027E8"/>
        <n v="1.03772946E8"/>
        <n v="1.039149E8"/>
        <n v="1.0423274E8"/>
        <n v="1.04249774E8"/>
        <n v="1.04241408E8"/>
        <n v="1.03938335E8"/>
        <n v="1.04250345E8"/>
        <n v="1.04241342E8"/>
        <n v="1.03467565E8"/>
        <n v="1.04250321E8"/>
        <n v="1.04241406E8"/>
        <n v="1.03938221E8"/>
        <n v="1.0393875E8"/>
        <n v="1.04232632E8"/>
        <n v="1.03772763E8"/>
        <n v="1.04231964E8"/>
        <n v="1.03937867E8"/>
        <n v="1.0393851E8"/>
        <n v="1.03772592E8"/>
        <n v="1.04241352E8"/>
        <n v="1.03915131E8"/>
        <n v="1.03938252E8"/>
        <n v="1.03938516E8"/>
        <n v="1.03772768E8"/>
        <n v="1.03914904E8"/>
        <n v="1.03707543E8"/>
        <n v="1.0370964E8"/>
        <n v="1.03472831E8"/>
        <n v="1.03194725E8"/>
        <n v="1.04064343E8"/>
        <n v="1.03706088E8"/>
        <n v="1.04049998E8"/>
        <n v="1.04048422E8"/>
        <n v="1.04081206E8"/>
        <n v="1.03186232E8"/>
        <n v="1.03708494E8"/>
        <n v="1.03474602E8"/>
        <n v="1.0402929E8"/>
        <n v="1.03187193E8"/>
        <n v="1.04045118E8"/>
        <n v="1.04083951E8"/>
        <n v="1.03472544E8"/>
        <n v="1.03710124E8"/>
        <n v="1.04018916E8"/>
        <n v="1.03188052E8"/>
        <n v="1.04032769E8"/>
        <n v="1.03190973E8"/>
        <n v="1.04027886E8"/>
        <n v="1.04082265E8"/>
        <n v="1.03473385E8"/>
        <n v="1.04011958E8"/>
        <n v="1.04062543E8"/>
        <n v="1.03710013E8"/>
        <n v="1.03191953E8"/>
        <n v="1.0347607E8"/>
        <n v="1.04023131E8"/>
        <n v="1.03705703E8"/>
        <n v="1.04081795E8"/>
        <n v="1.04060913E8"/>
        <n v="1.04043421E8"/>
        <n v="1.03193225E8"/>
        <n v="1.03186777E8"/>
        <n v="1.03475811E8"/>
        <n v="1.03709821E8"/>
        <n v="1.03190394E8"/>
        <n v="1.04082027E8"/>
        <n v="1.03192357E8"/>
        <n v="1.0370555E8"/>
        <n v="1.04014103E8"/>
        <n v="1.03705653E8"/>
        <n v="1.03709608E8"/>
        <n v="1.03183658E8"/>
        <n v="1.04084062E8"/>
        <n v="1.03184877E8"/>
        <n v="1.04022239E8"/>
        <n v="1.03705937E8"/>
        <n v="1.03705761E8"/>
        <n v="1.04022893E8"/>
        <n v="1.037085E8"/>
        <n v="1.03710696E8"/>
        <n v="1.04064777E8"/>
        <n v="1.04045043E8"/>
        <n v="1.03186904E8"/>
        <n v="1.04021941E8"/>
        <n v="1.03710524E8"/>
        <n v="1.03474311E8"/>
        <n v="1.04046346E8"/>
        <n v="1.03184558E8"/>
        <n v="1.03192755E8"/>
        <n v="1.04023933E8"/>
        <n v="1.03186079E8"/>
        <n v="1.04051572E8"/>
        <n v="1.040271E8"/>
        <n v="1.04061908E8"/>
        <n v="1.03188535E8"/>
        <n v="1.03709603E8"/>
        <n v="1.03474036E8"/>
        <n v="1.03183191E8"/>
        <n v="1.03188292E8"/>
        <n v="1.03473444E8"/>
        <n v="1.04019696E8"/>
        <n v="1.03190359E8"/>
        <n v="1.0407788E8"/>
        <n v="1.03473513E8"/>
        <n v="1.03708917E8"/>
        <n v="1.04049773E8"/>
        <n v="1.03194461E8"/>
        <n v="1.0401681E8"/>
        <n v="1.04070903E8"/>
        <n v="1.03185504E8"/>
        <n v="1.04067227E8"/>
        <n v="1.04072806E8"/>
        <n v="1.04022607E8"/>
        <n v="1.03707439E8"/>
        <n v="1.04030696E8"/>
        <n v="1.03474675E8"/>
        <n v="1.04014278E8"/>
        <n v="1.04069463E8"/>
        <n v="1.04018501E8"/>
        <n v="1.0370786E8"/>
        <n v="1.03708262E8"/>
        <n v="1.03182944E8"/>
        <n v="1.03708916E8"/>
        <n v="1.03709217E8"/>
        <n v="1.04046417E8"/>
        <n v="1.04015357E8"/>
        <n v="1.04033665E8"/>
        <n v="1.03708074E8"/>
        <n v="1.03186588E8"/>
        <n v="1.03706479E8"/>
        <n v="1.03474212E8"/>
        <n v="1.0370804E8"/>
        <n v="1.04064442E8"/>
        <n v="1.03709676E8"/>
        <n v="1.03188679E8"/>
        <n v="1.04071668E8"/>
        <n v="1.03708087E8"/>
        <n v="1.03706882E8"/>
        <n v="1.04013512E8"/>
        <n v="1.03474592E8"/>
        <n v="1.03710514E8"/>
        <n v="1.04058127E8"/>
        <n v="1.03707752E8"/>
        <n v="1.04012483E8"/>
        <n v="1.03709642E8"/>
        <n v="1.03187248E8"/>
        <n v="1.03707921E8"/>
        <n v="1.03193178E8"/>
        <n v="1.04068329E8"/>
        <n v="1.04021609E8"/>
        <n v="1.04024573E8"/>
        <n v="1.03705766E8"/>
        <n v="1.03710787E8"/>
        <n v="1.03707927E8"/>
        <n v="1.03711033E8"/>
        <n v="1.04048688E8"/>
        <n v="1.03708413E8"/>
        <n v="1.04060955E8"/>
        <n v="1.03189405E8"/>
        <n v="1.03706018E8"/>
        <n v="1.03474758E8"/>
        <n v="1.03184362E8"/>
        <n v="1.04012846E8"/>
        <n v="1.03706648E8"/>
        <n v="1.04063413E8"/>
        <n v="1.03475834E8"/>
        <n v="1.03709256E8"/>
        <n v="1.0347638E8"/>
        <n v="1.03193323E8"/>
        <n v="1.04081731E8"/>
        <n v="1.034748E8"/>
        <n v="1.04061392E8"/>
        <n v="1.03475505E8"/>
        <n v="1.03709037E8"/>
        <n v="1.03472712E8"/>
        <n v="1.0347338E8"/>
        <n v="1.0402149E8"/>
        <n v="1.03472487E8"/>
        <n v="1.03705826E8"/>
        <n v="1.03710668E8"/>
        <n v="1.04014804E8"/>
        <n v="1.03706144E8"/>
        <n v="1.03194232E8"/>
        <n v="1.04045417E8"/>
        <n v="1.03473717E8"/>
        <n v="1.03706955E8"/>
        <n v="1.03193916E8"/>
        <n v="1.04036005E8"/>
        <n v="1.04011467E8"/>
        <n v="1.0370661E8"/>
        <n v="1.03707174E8"/>
        <n v="1.03474466E8"/>
        <n v="1.03709315E8"/>
        <n v="1.03190802E8"/>
        <n v="1.03472687E8"/>
        <n v="1.04044519E8"/>
        <n v="1.03191689E8"/>
        <n v="1.04075988E8"/>
        <n v="1.03190732E8"/>
        <n v="1.04033363E8"/>
        <n v="1.03710718E8"/>
        <n v="1.04083402E8"/>
        <n v="1.04021819E8"/>
        <n v="1.04053103E8"/>
        <n v="1.04015021E8"/>
        <n v="1.03475623E8"/>
        <n v="1.0401411E8"/>
        <n v="1.03708998E8"/>
        <n v="1.03707793E8"/>
        <n v="1.03183774E8"/>
        <n v="1.03709306E8"/>
        <n v="1.04083146E8"/>
        <n v="1.04056575E8"/>
        <n v="1.03192808E8"/>
        <n v="1.04042157E8"/>
        <n v="1.03708956E8"/>
        <n v="1.03709328E8"/>
        <n v="1.03710921E8"/>
        <n v="1.0370872E8"/>
        <n v="1.04054169E8"/>
        <n v="1.03183779E8"/>
        <n v="1.04047295E8"/>
        <n v="1.03709275E8"/>
        <n v="1.03709162E8"/>
        <n v="1.03476432E8"/>
        <n v="1.04014186E8"/>
        <n v="1.0407145E8"/>
        <n v="1.03710576E8"/>
        <n v="1.04076293E8"/>
        <n v="1.03190826E8"/>
        <n v="1.03707917E8"/>
        <n v="1.04074891E8"/>
        <n v="1.04027086E8"/>
        <n v="1.03707882E8"/>
        <n v="1.03475214E8"/>
        <n v="1.04017456E8"/>
        <n v="1.03709721E8"/>
        <n v="1.03709877E8"/>
        <n v="1.0401957E8"/>
        <n v="1.03185006E8"/>
        <n v="1.04046979E8"/>
        <n v="1.03475405E8"/>
        <n v="1.03195141E8"/>
        <n v="1.0347297E8"/>
        <n v="1.04080929E8"/>
        <n v="1.03474961E8"/>
        <n v="1.03472611E8"/>
        <n v="1.0319273E8"/>
        <n v="1.04010699E8"/>
        <n v="1.03476083E8"/>
        <n v="1.0319206E8"/>
        <n v="1.03709376E8"/>
        <n v="1.03710145E8"/>
        <n v="1.03707472E8"/>
        <n v="1.03710748E8"/>
        <n v="1.03707291E8"/>
        <n v="1.03472491E8"/>
        <n v="1.03188847E8"/>
        <n v="1.04011361E8"/>
        <n v="1.03705767E8"/>
        <n v="1.0370958E8"/>
        <n v="1.04017073E8"/>
        <n v="1.03710712E8"/>
        <n v="1.03476282E8"/>
        <n v="1.03475488E8"/>
        <n v="1.03476105E8"/>
        <n v="1.03708081E8"/>
        <n v="1.0371083E8"/>
        <n v="1.04037866E8"/>
        <n v="1.04076378E8"/>
        <n v="1.04069017E8"/>
        <n v="1.04045158E8"/>
        <n v="1.03193966E8"/>
        <n v="1.03475021E8"/>
        <n v="1.03476068E8"/>
        <n v="1.03183851E8"/>
        <n v="1.03474401E8"/>
        <n v="1.04015083E8"/>
        <n v="1.04080192E8"/>
        <n v="1.0370857E8"/>
        <n v="1.04074139E8"/>
        <n v="1.03710122E8"/>
        <n v="1.03710243E8"/>
        <n v="1.03187236E8"/>
        <n v="1.03708691E8"/>
        <n v="1.04072219E8"/>
        <n v="1.03186714E8"/>
        <n v="1.03188631E8"/>
        <n v="1.03707782E8"/>
        <n v="1.03709932E8"/>
        <n v="1.0407129E8"/>
        <n v="1.04018264E8"/>
        <n v="1.03709755E8"/>
        <n v="1.03194516E8"/>
        <n v="1.03473375E8"/>
        <n v="1.03707308E8"/>
        <n v="1.03710862E8"/>
        <n v="1.04014589E8"/>
        <n v="1.0318646E8"/>
        <n v="1.03709717E8"/>
        <n v="1.04053508E8"/>
        <n v="1.03190939E8"/>
        <n v="1.03183312E8"/>
        <n v="1.04068771E8"/>
        <n v="1.03710536E8"/>
        <n v="1.03476476E8"/>
        <n v="1.04045224E8"/>
        <n v="1.04018093E8"/>
        <n v="1.03475358E8"/>
        <n v="1.03708353E8"/>
        <n v="1.03193933E8"/>
        <n v="1.04078104E8"/>
        <n v="1.031918E8"/>
        <n v="1.03710802E8"/>
        <n v="1.04017786E8"/>
        <n v="1.03475771E8"/>
        <n v="1.03182925E8"/>
        <n v="1.03183364E8"/>
        <n v="1.03473626E8"/>
        <n v="1.04013455E8"/>
        <n v="1.03705496E8"/>
        <n v="1.04048666E8"/>
        <n v="1.03475268E8"/>
        <n v="1.03709444E8"/>
        <n v="1.0404101E8"/>
        <n v="1.03708106E8"/>
        <n v="1.04083364E8"/>
        <n v="1.04078098E8"/>
        <n v="1.04012426E8"/>
        <n v="1.03709008E8"/>
        <n v="1.03709647E8"/>
        <n v="1.03184672E8"/>
        <n v="1.03710066E8"/>
        <n v="1.03194942E8"/>
        <n v="1.03187198E8"/>
        <n v="1.03708241E8"/>
        <n v="1.04023363E8"/>
        <n v="1.03194451E8"/>
        <n v="1.04084228E8"/>
        <n v="1.03706047E8"/>
        <n v="1.03707408E8"/>
        <n v="1.04080052E8"/>
        <n v="1.03474808E8"/>
        <n v="1.03709425E8"/>
        <n v="1.03475859E8"/>
        <n v="1.0319375E8"/>
        <n v="1.0370942E8"/>
        <n v="1.04017765E8"/>
        <n v="1.0370564E8"/>
        <n v="1.03193331E8"/>
        <n v="1.03476429E8"/>
        <n v="1.03707354E8"/>
        <n v="1.04026024E8"/>
        <n v="1.03710996E8"/>
        <n v="1.03706912E8"/>
        <n v="1.03709944E8"/>
        <n v="1.03711044E8"/>
        <n v="1.03710407E8"/>
        <n v="1.03188525E8"/>
        <n v="1.03191854E8"/>
        <n v="1.04043473E8"/>
        <n v="1.03476358E8"/>
        <n v="1.04069082E8"/>
        <n v="1.03706521E8"/>
        <n v="1.03970641E8"/>
        <n v="1.03846372E8"/>
        <n v="1.03843224E8"/>
        <n v="1.03846266E8"/>
        <n v="1.03844754E8"/>
        <n v="1.04003988E8"/>
        <n v="1.03846173E8"/>
        <n v="1.03971439E8"/>
        <n v="1.03971839E8"/>
        <n v="1.03845132E8"/>
        <n v="1.0397138E8"/>
        <n v="1.04004072E8"/>
        <n v="1.0400492E8"/>
        <n v="1.04004109E8"/>
        <n v="1.03972025E8"/>
        <n v="1.04004627E8"/>
        <n v="1.03847161E8"/>
        <n v="1.03846086E8"/>
        <n v="1.03846772E8"/>
        <n v="1.03845344E8"/>
        <n v="1.0400447E8"/>
        <n v="1.03846211E8"/>
        <n v="1.03843227E8"/>
        <n v="1.04003461E8"/>
        <n v="1.03847101E8"/>
        <n v="1.04004767E8"/>
        <n v="1.03845213E8"/>
        <n v="1.03845282E8"/>
        <n v="1.04005229E8"/>
        <n v="1.03971466E8"/>
        <n v="1.03846087E8"/>
        <n v="1.03846671E8"/>
        <n v="1.03844488E8"/>
        <n v="1.04003673E8"/>
        <n v="1.03845279E8"/>
        <n v="1.0384357E8"/>
        <n v="1.03845489E8"/>
        <n v="1.04004989E8"/>
        <n v="1.03845929E8"/>
        <n v="1.03970359E8"/>
        <n v="1.03844449E8"/>
        <n v="1.03970975E8"/>
        <n v="1.03970486E8"/>
        <n v="1.03845315E8"/>
        <n v="1.04002896E8"/>
        <n v="1.03971909E8"/>
        <n v="1.03843396E8"/>
        <n v="1.03845283E8"/>
        <n v="1.03969808E8"/>
        <n v="1.03970005E8"/>
        <n v="1.04004087E8"/>
        <n v="1.03971903E8"/>
        <n v="1.03969815E8"/>
        <n v="1.03969464E8"/>
        <n v="1.03845328E8"/>
        <n v="1.04002833E8"/>
        <n v="1.03846496E8"/>
        <n v="1.03844335E8"/>
        <n v="1.03843252E8"/>
        <n v="1.03846226E8"/>
        <n v="1.03845921E8"/>
        <n v="1.03846011E8"/>
        <n v="1.04004013E8"/>
        <n v="1.04003083E8"/>
        <n v="1.03845404E8"/>
        <n v="1.038469E8"/>
        <n v="1.03845986E8"/>
        <n v="1.0384658E8"/>
        <n v="1.04005418E8"/>
        <n v="1.03844152E8"/>
        <n v="1.04003349E8"/>
        <n v="1.0397045E8"/>
        <n v="1.03846813E8"/>
        <n v="1.03970808E8"/>
        <n v="1.04004047E8"/>
        <n v="1.03844255E8"/>
        <n v="1.0384638E8"/>
        <n v="1.03969693E8"/>
        <n v="1.03845184E8"/>
        <n v="1.03846471E8"/>
        <n v="1.03846023E8"/>
        <n v="1.0384606E8"/>
        <n v="1.03971824E8"/>
        <n v="1.03845046E8"/>
        <n v="1.03971951E8"/>
        <n v="1.04003558E8"/>
        <n v="1.03971044E8"/>
        <n v="1.03846995E8"/>
        <n v="1.03970045E8"/>
        <n v="1.03846562E8"/>
        <n v="1.04005209E8"/>
        <n v="1.03845408E8"/>
        <n v="1.03844398E8"/>
        <n v="1.04004975E8"/>
        <n v="1.03845084E8"/>
        <n v="1.03843386E8"/>
        <n v="1.03845137E8"/>
        <n v="1.03843765E8"/>
        <n v="1.04005285E8"/>
        <n v="1.03845767E8"/>
        <n v="1.0384502E8"/>
        <n v="1.03844586E8"/>
        <n v="1.03845185E8"/>
        <n v="1.038444E8"/>
        <n v="1.03845834E8"/>
        <n v="1.03969493E8"/>
        <n v="1.03845893E8"/>
        <n v="1.03970423E8"/>
        <n v="1.03845316E8"/>
        <n v="1.03969924E8"/>
        <n v="1.03843133E8"/>
        <n v="1.0384516E8"/>
        <n v="1.03846287E8"/>
        <n v="1.0400531E8"/>
        <n v="1.03846451E8"/>
        <n v="1.03843715E8"/>
        <n v="1.03845021E8"/>
        <n v="1.03970704E8"/>
        <n v="1.03843456E8"/>
        <n v="1.03843144E8"/>
        <n v="1.04004122E8"/>
        <n v="1.03844084E8"/>
        <n v="1.03970684E8"/>
        <n v="1.04003155E8"/>
        <n v="1.0384396E8"/>
        <n v="1.03971687E8"/>
        <n v="1.03971047E8"/>
        <n v="1.03972045E8"/>
        <n v="1.03844015E8"/>
        <n v="1.04002832E8"/>
        <n v="1.03847287E8"/>
        <n v="1.03972065E8"/>
        <n v="1.0397025E8"/>
        <n v="1.03970381E8"/>
        <n v="1.03844184E8"/>
        <n v="1.03845546E8"/>
        <n v="1.04002798E8"/>
        <n v="1.03970781E8"/>
        <n v="1.03844091E8"/>
        <n v="1.03844099E8"/>
        <n v="1.04005164E8"/>
        <n v="1.03846306E8"/>
        <n v="1.03970217E8"/>
        <n v="1.04004609E8"/>
        <n v="1.03845824E8"/>
        <n v="1.03846681E8"/>
        <n v="1.04004096E8"/>
        <n v="1.03847427E8"/>
        <n v="1.04210626E8"/>
        <n v="1.0384302E8"/>
        <n v="1.03844717E8"/>
        <n v="1.03844794E8"/>
        <n v="1.03847175E8"/>
        <n v="1.03847046E8"/>
        <n v="1.03846664E8"/>
        <n v="1.04005224E8"/>
        <n v="1.03844556E8"/>
        <n v="1.04003776E8"/>
        <n v="1.0396951E8"/>
        <n v="1.04002992E8"/>
        <n v="1.04004607E8"/>
        <n v="1.038455E8"/>
        <n v="1.03969733E8"/>
        <n v="1.0384599E8"/>
        <n v="1.03972014E8"/>
        <n v="1.03844097E8"/>
        <n v="1.04002811E8"/>
        <n v="1.04003087E8"/>
        <n v="1.04004059E8"/>
        <n v="1.03969663E8"/>
        <n v="1.04005276E8"/>
        <n v="1.0397033E8"/>
        <n v="1.03845139E8"/>
        <n v="1.0396991E8"/>
        <n v="1.03845429E8"/>
        <n v="1.03845118E8"/>
        <n v="1.03845272E8"/>
        <n v="1.03971947E8"/>
        <n v="1.04005223E8"/>
        <n v="1.03969849E8"/>
        <n v="1.03845106E8"/>
        <n v="1.03969588E8"/>
        <n v="1.03345744E8"/>
        <n v="1.03351204E8"/>
        <n v="1.03681062E8"/>
        <n v="1.03663427E8"/>
        <n v="1.03671363E8"/>
        <n v="1.03343985E8"/>
        <n v="1.0367299E8"/>
        <n v="1.0334646E8"/>
        <n v="1.03350166E8"/>
        <n v="1.03343092E8"/>
        <n v="1.03488021E8"/>
        <n v="1.03499133E8"/>
        <n v="1.03348958E8"/>
        <n v="1.03351486E8"/>
        <n v="1.03680733E8"/>
        <n v="1.0366912E8"/>
        <n v="1.03350872E8"/>
        <n v="1.03685792E8"/>
        <n v="1.03670997E8"/>
        <n v="1.03686306E8"/>
        <n v="1.03345063E8"/>
        <n v="1.03345591E8"/>
        <n v="1.03352208E8"/>
        <n v="1.03350557E8"/>
        <n v="1.03673057E8"/>
        <n v="1.03350139E8"/>
        <n v="1.03495551E8"/>
        <n v="1.03346599E8"/>
        <n v="1.03345737E8"/>
        <n v="1.03673732E8"/>
        <n v="1.0334923E8"/>
        <n v="1.03351776E8"/>
        <n v="1.03342603E8"/>
        <n v="1.03344327E8"/>
        <n v="1.03350681E8"/>
        <n v="1.03492945E8"/>
        <n v="1.03343666E8"/>
        <n v="1.03502169E8"/>
        <n v="1.03344828E8"/>
        <n v="1.03694348E8"/>
        <n v="1.03348289E8"/>
        <n v="1.03669162E8"/>
        <n v="1.03352114E8"/>
        <n v="1.03508696E8"/>
        <n v="1.03350149E8"/>
        <n v="1.03350154E8"/>
        <n v="1.03673101E8"/>
        <n v="1.03512342E8"/>
        <n v="1.0334703E8"/>
        <n v="1.03345228E8"/>
        <n v="1.03666758E8"/>
        <n v="1.03487014E8"/>
        <n v="1.03347291E8"/>
        <n v="1.03348052E8"/>
        <n v="1.03346951E8"/>
        <n v="1.03342212E8"/>
        <n v="1.03347181E8"/>
        <n v="1.03687428E8"/>
        <n v="1.03343026E8"/>
        <n v="1.03349861E8"/>
        <n v="1.03670689E8"/>
        <n v="1.03495827E8"/>
        <n v="1.03349299E8"/>
        <n v="1.03348978E8"/>
        <n v="1.03672015E8"/>
        <n v="1.03350194E8"/>
        <n v="1.03342327E8"/>
        <n v="1.03668816E8"/>
        <n v="1.0368998E8"/>
        <n v="1.03347623E8"/>
        <n v="1.03350934E8"/>
        <n v="1.03345728E8"/>
        <n v="1.03346903E8"/>
        <n v="1.0334628E8"/>
        <n v="1.03675521E8"/>
        <n v="1.03680455E8"/>
        <n v="1.03476633E8"/>
        <n v="1.03344494E8"/>
        <n v="1.0334374E8"/>
        <n v="1.03352252E8"/>
        <n v="1.03350786E8"/>
        <n v="1.03351033E8"/>
        <n v="1.03508108E8"/>
        <n v="1.03695903E8"/>
        <n v="1.03352472E8"/>
        <n v="1.03352598E8"/>
        <n v="1.0350752E8"/>
        <n v="1.03342339E8"/>
        <n v="1.03512042E8"/>
        <n v="1.03511742E8"/>
        <n v="1.03665154E8"/>
        <n v="1.03345599E8"/>
        <n v="1.03674713E8"/>
        <n v="1.03346075E8"/>
        <n v="1.03349034E8"/>
        <n v="1.03663546E8"/>
        <n v="1.03669447E8"/>
        <n v="1.03342284E8"/>
        <n v="1.03349024E8"/>
        <n v="1.03509735E8"/>
        <n v="1.03665258E8"/>
        <n v="1.03343195E8"/>
        <n v="1.03695435E8"/>
        <n v="1.03669698E8"/>
        <n v="1.03694371E8"/>
        <n v="1.03346853E8"/>
        <n v="1.0349841E8"/>
        <n v="1.03671014E8"/>
        <n v="1.03349917E8"/>
        <n v="1.03669451E8"/>
        <n v="1.0368252E8"/>
        <n v="1.03345757E8"/>
        <n v="1.03352645E8"/>
        <n v="1.03664855E8"/>
        <n v="1.03495114E8"/>
        <n v="1.03676693E8"/>
        <n v="1.03670899E8"/>
        <n v="1.0334732E8"/>
        <n v="1.03346205E8"/>
        <n v="1.03511798E8"/>
        <n v="1.0334691E8"/>
        <n v="1.0367386E8"/>
        <n v="1.03671885E8"/>
        <n v="1.03351028E8"/>
        <n v="1.03672173E8"/>
        <n v="1.03673922E8"/>
        <n v="1.03351079E8"/>
        <n v="1.03681286E8"/>
        <n v="1.03348704E8"/>
        <n v="1.03665795E8"/>
        <n v="1.03345348E8"/>
        <n v="1.03347967E8"/>
        <n v="1.03350767E8"/>
        <n v="1.03343122E8"/>
        <n v="1.03348425E8"/>
        <n v="1.03682096E8"/>
        <n v="1.0369284E8"/>
        <n v="1.03494523E8"/>
        <n v="1.03493951E8"/>
        <n v="1.03484361E8"/>
        <n v="1.03350213E8"/>
        <n v="1.03674693E8"/>
        <n v="1.03683453E8"/>
        <n v="1.03509888E8"/>
        <n v="1.03663338E8"/>
        <n v="1.03350174E8"/>
        <n v="1.03346947E8"/>
        <n v="1.03670995E8"/>
        <n v="1.03492841E8"/>
        <n v="1.0334585E8"/>
        <n v="1.03346725E8"/>
        <n v="1.0334906E8"/>
        <n v="1.03350227E8"/>
        <n v="1.03497112E8"/>
        <n v="1.03347304E8"/>
        <n v="1.0369108E8"/>
        <n v="1.03344902E8"/>
        <n v="1.03351926E8"/>
        <n v="1.03490908E8"/>
        <n v="1.03666621E8"/>
        <n v="1.0334822E8"/>
        <n v="1.03685005E8"/>
        <n v="1.03346838E8"/>
        <n v="1.03344645E8"/>
        <n v="1.03344503E8"/>
        <n v="1.03342316E8"/>
        <n v="1.0335118E8"/>
        <n v="1.03344846E8"/>
        <n v="1.03688518E8"/>
        <n v="1.03351881E8"/>
        <n v="1.03670983E8"/>
        <n v="1.0334441E8"/>
        <n v="1.03343553E8"/>
        <n v="1.03664902E8"/>
        <n v="1.03508431E8"/>
        <n v="1.03345153E8"/>
        <n v="1.0367179E8"/>
        <n v="1.03669283E8"/>
        <n v="1.03506777E8"/>
        <n v="1.03348013E8"/>
        <n v="1.03491426E8"/>
        <n v="1.0351234E8"/>
        <n v="1.03342236E8"/>
        <n v="1.03352515E8"/>
        <n v="1.03350105E8"/>
        <n v="1.03350723E8"/>
        <n v="1.03487679E8"/>
        <n v="1.03687398E8"/>
        <n v="1.03343637E8"/>
        <n v="1.03347962E8"/>
        <n v="1.03342522E8"/>
        <n v="1.03347932E8"/>
        <n v="1.03346756E8"/>
        <n v="1.03347752E8"/>
        <n v="1.03494281E8"/>
        <n v="1.03344128E8"/>
        <n v="1.03507458E8"/>
        <n v="1.03670383E8"/>
        <n v="1.03346234E8"/>
        <n v="1.03488062E8"/>
        <n v="1.03342689E8"/>
        <n v="1.03350257E8"/>
        <n v="1.03347432E8"/>
        <n v="1.03346923E8"/>
        <n v="1.0369477E8"/>
        <n v="1.03347861E8"/>
        <n v="1.0366952E8"/>
        <n v="1.03349525E8"/>
        <n v="1.03669382E8"/>
        <n v="1.03512454E8"/>
        <n v="1.03347587E8"/>
        <n v="1.03693391E8"/>
        <n v="1.03695229E8"/>
        <n v="1.03499432E8"/>
        <n v="1.03510008E8"/>
        <n v="1.0334674E8"/>
        <n v="1.03503052E8"/>
        <n v="1.03344803E8"/>
        <n v="1.036759E8"/>
        <n v="1.03668111E8"/>
        <n v="1.03680636E8"/>
        <n v="1.03349892E8"/>
        <n v="1.03670571E8"/>
        <n v="1.03349457E8"/>
        <n v="1.03688878E8"/>
        <n v="1.03348883E8"/>
        <n v="1.03477005E8"/>
        <n v="1.03487346E8"/>
        <n v="1.03343367E8"/>
        <n v="1.03490179E8"/>
        <n v="1.03507225E8"/>
        <n v="1.0368816E8"/>
        <n v="1.0349208E8"/>
        <n v="1.0366597E8"/>
        <n v="1.03480702E8"/>
        <n v="1.03693601E8"/>
        <n v="1.03664225E8"/>
        <n v="1.03347618E8"/>
        <n v="1.03689298E8"/>
        <n v="1.03664807E8"/>
        <n v="1.03342237E8"/>
        <n v="1.03686168E8"/>
        <n v="1.03691818E8"/>
        <n v="1.0351083E8"/>
        <n v="1.03349072E8"/>
        <n v="1.03349817E8"/>
        <n v="1.03348733E8"/>
        <n v="1.03676427E8"/>
        <n v="1.03350141E8"/>
        <n v="1.03679998E8"/>
        <n v="1.03494536E8"/>
        <n v="1.03686887E8"/>
        <n v="1.03479956E8"/>
        <n v="1.03351651E8"/>
        <n v="1.03506291E8"/>
        <n v="1.03663935E8"/>
        <n v="1.0367534E8"/>
        <n v="1.03693362E8"/>
        <n v="1.03351609E8"/>
        <n v="1.03510284E8"/>
        <n v="1.03344257E8"/>
        <n v="1.03666564E8"/>
        <n v="1.03686414E8"/>
        <n v="1.03503097E8"/>
        <n v="1.03667463E8"/>
        <n v="1.0349668E8"/>
        <n v="1.03487909E8"/>
        <n v="1.03347683E8"/>
        <n v="1.03346389E8"/>
        <n v="1.03349171E8"/>
        <n v="1.03677485E8"/>
        <n v="1.03508064E8"/>
        <n v="1.03507055E8"/>
        <n v="1.03506143E8"/>
        <n v="1.036957E8"/>
        <n v="1.0369411E8"/>
        <n v="1.03665269E8"/>
        <n v="1.03672903E8"/>
        <n v="1.03342484E8"/>
        <n v="1.0334557E8"/>
        <n v="1.03351464E8"/>
        <n v="1.03512646E8"/>
        <n v="1.03663068E8"/>
        <n v="1.03693388E8"/>
        <n v="1.0367865E8"/>
        <n v="1.03351424E8"/>
        <n v="1.0335213E8"/>
        <n v="1.03352331E8"/>
        <n v="1.0334836E8"/>
        <n v="1.03344101E8"/>
        <n v="1.03342696E8"/>
        <n v="1.03673317E8"/>
        <n v="1.03345164E8"/>
        <n v="1.03663457E8"/>
        <n v="1.03508668E8"/>
        <n v="1.03495227E8"/>
        <n v="1.03345388E8"/>
        <n v="1.03671097E8"/>
        <n v="1.03495867E8"/>
        <n v="1.03676779E8"/>
        <n v="1.03695789E8"/>
        <n v="1.03670025E8"/>
        <n v="1.03482326E8"/>
        <n v="1.03347419E8"/>
        <n v="1.03671383E8"/>
        <n v="1.03348924E8"/>
        <n v="1.03348139E8"/>
        <n v="1.03345487E8"/>
        <n v="1.03671794E8"/>
        <n v="1.0334657E8"/>
        <n v="1.03677528E8"/>
        <n v="1.03682483E8"/>
        <n v="1.03669541E8"/>
        <n v="1.03479757E8"/>
        <n v="1.03494203E8"/>
        <n v="1.03493587E8"/>
        <n v="1.03349201E8"/>
        <n v="1.03348141E8"/>
        <n v="1.03342517E8"/>
        <n v="1.03352693E8"/>
        <n v="1.03350698E8"/>
        <n v="1.03348494E8"/>
        <n v="1.03345087E8"/>
        <n v="1.0334788E8"/>
        <n v="1.03663908E8"/>
        <n v="1.03343924E8"/>
        <n v="1.03348397E8"/>
        <n v="1.03664755E8"/>
        <n v="1.03344089E8"/>
        <n v="1.03344048E8"/>
        <n v="1.03664046E8"/>
        <n v="1.03347153E8"/>
        <n v="1.03349263E8"/>
        <n v="1.03348742E8"/>
        <n v="1.03352438E8"/>
        <n v="1.03348637E8"/>
        <n v="1.03348149E8"/>
        <n v="1.03348366E8"/>
        <n v="1.03695691E8"/>
        <n v="1.03695133E8"/>
        <n v="1.03489577E8"/>
        <n v="1.03690636E8"/>
        <n v="1.03347214E8"/>
        <n v="1.03682697E8"/>
        <n v="1.03351286E8"/>
        <n v="1.03484685E8"/>
        <n v="1.03351399E8"/>
        <n v="1.03346991E8"/>
        <n v="1.03491751E8"/>
        <n v="1.0368619E8"/>
        <n v="1.03345279E8"/>
        <n v="1.03664688E8"/>
        <n v="1.03689042E8"/>
        <n v="1.03352065E8"/>
        <n v="1.03348066E8"/>
        <n v="1.03352479E8"/>
        <n v="1.03345637E8"/>
        <n v="1.03672304E8"/>
        <n v="1.03347073E8"/>
        <n v="1.03670061E8"/>
        <n v="1.03346206E8"/>
        <n v="1.03350468E8"/>
        <n v="1.03665016E8"/>
        <n v="1.03663206E8"/>
        <n v="1.0367546E8"/>
        <n v="1.03352203E8"/>
        <n v="1.03686024E8"/>
        <n v="1.03347158E8"/>
        <n v="1.03347713E8"/>
        <n v="1.03346064E8"/>
        <n v="1.03512686E8"/>
        <n v="1.03350663E8"/>
        <n v="1.03668064E8"/>
        <n v="1.03351722E8"/>
        <n v="1.03345073E8"/>
        <n v="1.0334612E8"/>
        <n v="1.03347657E8"/>
        <n v="1.03512568E8"/>
        <n v="1.0367589E8"/>
        <n v="1.03673123E8"/>
        <n v="1.03343596E8"/>
        <n v="1.03681381E8"/>
        <n v="1.03680527E8"/>
        <n v="1.03342732E8"/>
        <n v="1.03351844E8"/>
        <n v="1.03694094E8"/>
        <n v="1.03665678E8"/>
        <n v="1.03344375E8"/>
        <n v="1.03669189E8"/>
        <n v="1.0334807E8"/>
        <n v="1.03478883E8"/>
        <n v="1.03486943E8"/>
        <n v="1.03344456E8"/>
        <n v="1.03344168E8"/>
        <n v="1.03695439E8"/>
        <n v="1.03494241E8"/>
        <n v="1.03695582E8"/>
        <n v="1.03669307E8"/>
        <n v="1.03683458E8"/>
        <n v="1.03669269E8"/>
        <n v="1.03688574E8"/>
        <n v="1.03682001E8"/>
        <n v="1.03345264E8"/>
        <n v="1.03343694E8"/>
        <n v="1.03347025E8"/>
        <n v="1.03351213E8"/>
        <n v="1.03511704E8"/>
        <n v="1.03343573E8"/>
        <n v="1.03350904E8"/>
        <n v="1.03349863E8"/>
        <n v="1.033513E8"/>
        <n v="1.03346042E8"/>
        <n v="1.03691128E8"/>
        <n v="1.03663164E8"/>
        <n v="1.03683186E8"/>
        <n v="1.03664022E8"/>
        <n v="1.03348187E8"/>
        <n v="1.03481364E8"/>
        <n v="1.03352655E8"/>
        <n v="1.03504735E8"/>
        <n v="1.03667542E8"/>
        <n v="1.03350215E8"/>
        <n v="1.0368189E8"/>
        <n v="1.03345439E8"/>
        <n v="1.0366708E8"/>
        <n v="1.03348607E8"/>
        <n v="1.03349554E8"/>
        <n v="1.03679922E8"/>
        <n v="1.03349981E8"/>
        <n v="1.03685127E8"/>
        <n v="1.03346982E8"/>
        <n v="1.03486389E8"/>
        <n v="1.03349651E8"/>
        <n v="1.03344713E8"/>
        <n v="1.03512161E8"/>
        <n v="1.03501167E8"/>
        <n v="1.0335061E8"/>
        <n v="1.0334892E8"/>
        <n v="1.0348068E8"/>
        <n v="1.03669702E8"/>
        <n v="1.03346793E8"/>
        <n v="1.03346919E8"/>
        <n v="1.03689932E8"/>
        <n v="1.03347197E8"/>
        <n v="1.03669574E8"/>
        <n v="1.03344627E8"/>
        <n v="1.03345837E8"/>
        <n v="1.0334937E8"/>
        <n v="1.03347443E8"/>
        <n v="1.03478239E8"/>
        <n v="1.03491323E8"/>
        <n v="1.03499944E8"/>
        <n v="1.03481933E8"/>
        <n v="1.03345585E8"/>
        <n v="1.03687505E8"/>
        <n v="1.03348173E8"/>
        <n v="1.03351675E8"/>
        <n v="1.03352324E8"/>
        <n v="1.03347102E8"/>
        <n v="1.0366975E8"/>
        <n v="1.03346734E8"/>
        <n v="1.03343614E8"/>
        <n v="1.03692525E8"/>
        <n v="1.03348497E8"/>
        <n v="1.03352555E8"/>
        <n v="1.03348754E8"/>
        <n v="1.03507287E8"/>
        <n v="1.033472E8"/>
        <n v="1.03350848E8"/>
        <n v="1.03494993E8"/>
        <n v="1.03342421E8"/>
        <n v="1.03493227E8"/>
        <n v="1.03675962E8"/>
        <n v="1.03512368E8"/>
        <n v="1.03507797E8"/>
        <n v="1.03480799E8"/>
        <n v="1.03350748E8"/>
        <n v="1.03349494E8"/>
        <n v="1.03346939E8"/>
        <n v="1.03664409E8"/>
        <n v="1.03345845E8"/>
        <n v="1.03348247E8"/>
        <n v="1.03486338E8"/>
        <n v="1.03349187E8"/>
        <n v="1.03688343E8"/>
        <n v="1.03347343E8"/>
        <n v="1.03511604E8"/>
        <n v="1.03672394E8"/>
        <n v="1.0351208E8"/>
        <n v="1.03669687E8"/>
        <n v="1.03495787E8"/>
        <n v="1.03674296E8"/>
        <n v="1.03346942E8"/>
        <n v="1.03351794E8"/>
        <n v="1.03478555E8"/>
        <n v="1.0335186E8"/>
        <n v="1.03346801E8"/>
        <n v="1.03489998E8"/>
        <n v="1.03350328E8"/>
        <n v="1.03352115E8"/>
        <n v="1.0349157E8"/>
        <n v="1.04140147E8"/>
        <n v="1.03717566E8"/>
        <n v="1.03852809E8"/>
        <n v="1.03717287E8"/>
        <n v="1.03861969E8"/>
        <n v="1.03851473E8"/>
        <n v="1.04140086E8"/>
        <n v="1.03856442E8"/>
        <n v="1.03962149E8"/>
        <n v="1.0385166E8"/>
        <n v="1.03725277E8"/>
        <n v="1.03856194E8"/>
        <n v="1.03712524E8"/>
        <n v="1.03723239E8"/>
        <n v="1.03866652E8"/>
        <n v="1.03862959E8"/>
        <n v="1.04138637E8"/>
        <n v="1.03726809E8"/>
        <n v="1.03855962E8"/>
        <n v="1.03962456E8"/>
        <n v="1.04149195E8"/>
        <n v="1.03734843E8"/>
        <n v="1.03472374E8"/>
        <n v="1.0414825E8"/>
        <n v="1.03862802E8"/>
        <n v="1.03849014E8"/>
        <n v="1.03729126E8"/>
        <n v="1.03851803E8"/>
        <n v="1.04145766E8"/>
        <n v="1.03849163E8"/>
        <n v="1.03852238E8"/>
        <n v="1.03716704E8"/>
        <n v="1.04139156E8"/>
        <n v="1.03713337E8"/>
        <n v="1.03966199E8"/>
        <n v="1.04150447E8"/>
        <n v="1.03991628E8"/>
        <n v="1.03855E8"/>
        <n v="1.03851908E8"/>
        <n v="1.03732566E8"/>
        <n v="1.04152803E8"/>
        <n v="1.03961248E8"/>
        <n v="1.03725791E8"/>
        <n v="1.03988929E8"/>
        <n v="1.03860324E8"/>
        <n v="1.03985887E8"/>
        <n v="1.03855138E8"/>
        <n v="1.0371192E8"/>
        <n v="1.037119E8"/>
        <n v="1.03715914E8"/>
        <n v="1.03718811E8"/>
        <n v="1.03866486E8"/>
        <n v="1.03858903E8"/>
        <n v="1.04145046E8"/>
        <n v="1.04152319E8"/>
        <n v="1.03714028E8"/>
        <n v="1.03718569E8"/>
        <n v="1.03961679E8"/>
        <n v="1.03713056E8"/>
        <n v="1.0414979E8"/>
        <n v="1.03857961E8"/>
        <n v="1.03711429E8"/>
        <n v="1.03730859E8"/>
        <n v="1.04146622E8"/>
        <n v="1.03718363E8"/>
        <n v="1.0386779E8"/>
        <n v="1.03852698E8"/>
        <n v="1.03857326E8"/>
        <n v="1.0385869E8"/>
        <n v="1.03731446E8"/>
        <n v="1.03472128E8"/>
        <n v="1.03868713E8"/>
        <n v="1.03868858E8"/>
        <n v="1.04145303E8"/>
        <n v="1.03860433E8"/>
        <n v="1.03712243E8"/>
        <n v="1.03729495E8"/>
        <n v="1.03716878E8"/>
        <n v="1.03472013E8"/>
        <n v="1.03849456E8"/>
        <n v="1.03729098E8"/>
        <n v="1.04148189E8"/>
        <n v="1.0384765E8"/>
        <n v="1.03722355E8"/>
        <n v="1.03847724E8"/>
        <n v="1.03987869E8"/>
        <n v="1.03864693E8"/>
        <n v="1.03723838E8"/>
        <n v="1.03727122E8"/>
        <n v="1.03854663E8"/>
        <n v="1.03723142E8"/>
        <n v="1.03731522E8"/>
        <n v="1.03858219E8"/>
        <n v="1.03716539E8"/>
        <n v="1.03732783E8"/>
        <n v="1.03851743E8"/>
        <n v="1.03716212E8"/>
        <n v="1.03866365E8"/>
        <n v="1.03982895E8"/>
        <n v="1.03853727E8"/>
        <n v="1.03472136E8"/>
        <n v="1.03849671E8"/>
        <n v="1.03960222E8"/>
        <n v="1.03867988E8"/>
        <n v="1.03853084E8"/>
        <n v="1.03735742E8"/>
        <n v="1.03961444E8"/>
        <n v="1.03962262E8"/>
        <n v="1.03732278E8"/>
        <n v="1.03712735E8"/>
        <n v="1.03849633E8"/>
        <n v="1.03985301E8"/>
        <n v="1.04152697E8"/>
        <n v="1.03724673E8"/>
        <n v="1.03711983E8"/>
        <n v="1.03712937E8"/>
        <n v="1.03862475E8"/>
        <n v="1.03866201E8"/>
        <n v="1.03959816E8"/>
        <n v="1.03711245E8"/>
        <n v="1.03727741E8"/>
        <n v="1.03718702E8"/>
        <n v="1.03731888E8"/>
        <n v="1.03711806E8"/>
        <n v="1.03868933E8"/>
        <n v="1.03715724E8"/>
        <n v="1.0385646E8"/>
        <n v="1.03856728E8"/>
        <n v="1.03722564E8"/>
        <n v="1.03852288E8"/>
        <n v="1.03721587E8"/>
        <n v="1.04141318E8"/>
        <n v="1.0414743E8"/>
        <n v="1.03723263E8"/>
        <n v="1.03867975E8"/>
        <n v="1.04141918E8"/>
        <n v="1.0372038E8"/>
        <n v="1.03984361E8"/>
        <n v="1.03733508E8"/>
        <n v="1.03716074E8"/>
        <n v="1.04148084E8"/>
        <n v="1.03868041E8"/>
        <n v="1.03720747E8"/>
        <n v="1.03734239E8"/>
        <n v="1.03713622E8"/>
        <n v="1.04152541E8"/>
        <n v="1.041524E8"/>
        <n v="1.03715882E8"/>
        <n v="1.03713456E8"/>
        <n v="1.03961071E8"/>
        <n v="1.03715168E8"/>
        <n v="1.04139362E8"/>
        <n v="1.04149784E8"/>
        <n v="1.03853592E8"/>
        <n v="1.03720987E8"/>
        <n v="1.03849005E8"/>
        <n v="1.03985046E8"/>
        <n v="1.03849244E8"/>
        <n v="1.04146385E8"/>
        <n v="1.04142743E8"/>
        <n v="1.04150948E8"/>
        <n v="1.03716621E8"/>
        <n v="1.04150427E8"/>
        <n v="1.03848448E8"/>
        <n v="1.03868221E8"/>
        <n v="1.03717397E8"/>
        <n v="1.03861321E8"/>
        <n v="1.03988045E8"/>
        <n v="1.03730512E8"/>
        <n v="1.04152118E8"/>
        <n v="1.04140626E8"/>
        <n v="1.03851935E8"/>
        <n v="1.03714263E8"/>
        <n v="1.04148748E8"/>
        <n v="1.03723352E8"/>
        <n v="1.03715195E8"/>
        <n v="1.04139749E8"/>
        <n v="1.03960552E8"/>
        <n v="1.03977487E8"/>
        <n v="1.03471978E8"/>
        <n v="1.04138893E8"/>
        <n v="1.03718669E8"/>
        <n v="1.03716144E8"/>
        <n v="1.03718276E8"/>
        <n v="1.03732808E8"/>
        <n v="1.03712029E8"/>
        <n v="1.04147888E8"/>
        <n v="1.04141034E8"/>
        <n v="1.0347198E8"/>
        <n v="1.03988504E8"/>
        <n v="1.0347214E8"/>
        <n v="1.04138143E8"/>
        <n v="1.04149664E8"/>
        <n v="1.03847876E8"/>
        <n v="1.04138476E8"/>
        <n v="1.03864257E8"/>
        <n v="1.03713821E8"/>
        <n v="1.03730154E8"/>
        <n v="1.03856851E8"/>
        <n v="1.0371111E8"/>
        <n v="1.03961213E8"/>
        <n v="1.04138232E8"/>
        <n v="1.03722394E8"/>
        <n v="1.03715977E8"/>
        <n v="1.0399157E8"/>
        <n v="1.04140827E8"/>
        <n v="1.03851102E8"/>
        <n v="1.03860222E8"/>
        <n v="1.03867977E8"/>
        <n v="1.03854516E8"/>
        <n v="1.03714905E8"/>
        <n v="1.04138457E8"/>
        <n v="1.0372763E8"/>
        <n v="1.03713262E8"/>
        <n v="1.03853955E8"/>
        <n v="1.04138858E8"/>
        <n v="1.04148383E8"/>
        <n v="1.0396614E8"/>
        <n v="1.03722084E8"/>
        <n v="1.03733691E8"/>
        <n v="1.03731266E8"/>
        <n v="1.03733197E8"/>
        <n v="1.03717537E8"/>
        <n v="1.03726373E8"/>
        <n v="1.04143003E8"/>
        <n v="1.03852273E8"/>
        <n v="1.03716544E8"/>
        <n v="1.03733967E8"/>
        <n v="1.03849844E8"/>
        <n v="1.03712732E8"/>
        <n v="1.0371958E8"/>
        <n v="1.0385182E8"/>
        <n v="1.03966194E8"/>
        <n v="1.03724224E8"/>
        <n v="1.03725721E8"/>
        <n v="1.03856759E8"/>
        <n v="1.03726058E8"/>
        <n v="1.04144562E8"/>
        <n v="1.04150076E8"/>
        <n v="1.03720883E8"/>
        <n v="1.03733473E8"/>
        <n v="1.03848384E8"/>
        <n v="1.03714039E8"/>
        <n v="1.03728806E8"/>
        <n v="1.0371944E8"/>
        <n v="1.03714011E8"/>
        <n v="1.03711426E8"/>
        <n v="1.03714927E8"/>
        <n v="1.0385919E8"/>
        <n v="1.03852144E8"/>
        <n v="1.03852115E8"/>
        <n v="1.04146809E8"/>
        <n v="1.04151164E8"/>
        <n v="1.03852285E8"/>
        <n v="1.03472191E8"/>
        <n v="1.03729321E8"/>
        <n v="1.03849584E8"/>
        <n v="1.03725034E8"/>
        <n v="1.03726402E8"/>
        <n v="1.03721849E8"/>
        <n v="1.03865061E8"/>
        <n v="1.03851944E8"/>
        <n v="1.03855602E8"/>
        <n v="1.03711818E8"/>
        <n v="1.04148327E8"/>
        <n v="1.03729237E8"/>
        <n v="1.03857287E8"/>
        <n v="1.04152177E8"/>
        <n v="1.03715099E8"/>
        <n v="1.03716242E8"/>
        <n v="1.03733747E8"/>
        <n v="1.03849728E8"/>
        <n v="1.03854303E8"/>
        <n v="1.03723123E8"/>
        <n v="1.03868872E8"/>
        <n v="1.03848857E8"/>
        <n v="1.03869048E8"/>
        <n v="1.04138125E8"/>
        <n v="1.03959382E8"/>
        <n v="1.03721432E8"/>
        <n v="1.03959907E8"/>
        <n v="1.03715289E8"/>
        <n v="1.04148326E8"/>
        <n v="1.03962163E8"/>
        <n v="1.03718322E8"/>
        <n v="1.03712486E8"/>
        <n v="1.03723851E8"/>
        <n v="1.03848813E8"/>
        <n v="1.04147601E8"/>
        <n v="1.03712233E8"/>
        <n v="1.03734494E8"/>
        <n v="1.03863106E8"/>
        <n v="1.03716582E8"/>
        <n v="1.03730906E8"/>
        <n v="1.04145314E8"/>
        <n v="1.0373465E8"/>
        <n v="1.03851579E8"/>
        <n v="1.03722995E8"/>
        <n v="1.03854112E8"/>
        <n v="1.04143182E8"/>
        <n v="1.0385635E8"/>
        <n v="1.04150658E8"/>
        <n v="1.03853141E8"/>
        <n v="1.03715858E8"/>
        <n v="1.04142913E8"/>
        <n v="1.04147122E8"/>
        <n v="1.04138688E8"/>
        <n v="1.03715044E8"/>
        <n v="1.03868662E8"/>
        <n v="1.03867886E8"/>
        <n v="1.04146891E8"/>
        <n v="1.03719426E8"/>
        <n v="1.03852263E8"/>
        <n v="1.0343671E8"/>
        <n v="1.0372208E8"/>
        <n v="1.03715897E8"/>
        <n v="1.03726524E8"/>
        <n v="1.04149999E8"/>
        <n v="1.0372836E8"/>
        <n v="1.03720496E8"/>
        <n v="1.03852283E8"/>
        <n v="1.03711336E8"/>
        <n v="1.03961647E8"/>
        <n v="1.04152003E8"/>
        <n v="1.03856247E8"/>
        <n v="1.03466995E8"/>
        <n v="1.03862604E8"/>
        <n v="1.03858062E8"/>
        <n v="1.03715433E8"/>
        <n v="1.03731124E8"/>
        <n v="1.03721214E8"/>
        <n v="1.03731502E8"/>
        <n v="1.03962471E8"/>
        <n v="1.04140904E8"/>
        <n v="1.04146991E8"/>
        <n v="1.03729261E8"/>
        <n v="1.03856242E8"/>
        <n v="1.03720722E8"/>
        <n v="1.03722598E8"/>
        <n v="1.03712549E8"/>
        <n v="1.03730172E8"/>
        <n v="1.03857265E8"/>
        <n v="1.04150209E8"/>
        <n v="1.0372357E8"/>
        <n v="1.04145784E8"/>
        <n v="1.04148918E8"/>
        <n v="1.03449789E8"/>
        <n v="1.03860351E8"/>
        <n v="1.03726222E8"/>
        <n v="1.03849492E8"/>
        <n v="1.03854221E8"/>
        <n v="1.03861794E8"/>
        <n v="1.03716294E8"/>
        <n v="1.04150796E8"/>
        <n v="1.0385165E8"/>
        <n v="1.04144129E8"/>
        <n v="1.03852222E8"/>
        <n v="1.03861294E8"/>
        <n v="1.04145456E8"/>
        <n v="1.04139292E8"/>
        <n v="1.03472404E8"/>
        <n v="1.04147489E8"/>
        <n v="1.0414853E8"/>
        <n v="1.03848335E8"/>
        <n v="1.03717025E8"/>
        <n v="1.04149896E8"/>
        <n v="1.03963839E8"/>
        <n v="1.04151658E8"/>
        <n v="1.04143013E8"/>
        <n v="1.03849441E8"/>
        <n v="1.03719096E8"/>
        <n v="1.04145587E8"/>
        <n v="1.03733862E8"/>
        <n v="1.03856973E8"/>
        <n v="1.038519E8"/>
        <n v="1.03863644E8"/>
        <n v="1.03862499E8"/>
        <n v="1.04146254E8"/>
        <n v="1.04140704E8"/>
        <n v="1.04143399E8"/>
        <n v="1.04151278E8"/>
        <n v="1.03716223E8"/>
        <n v="1.03857334E8"/>
        <n v="1.041482E8"/>
        <n v="1.0371245E8"/>
        <n v="1.03713274E8"/>
        <n v="1.03858735E8"/>
        <n v="1.03856204E8"/>
        <n v="1.03860694E8"/>
        <n v="1.04152328E8"/>
        <n v="1.03731949E8"/>
        <n v="1.03849341E8"/>
        <n v="1.04145476E8"/>
        <n v="1.03442658E8"/>
        <n v="1.04144449E8"/>
        <n v="1.04142732E8"/>
        <n v="1.04144725E8"/>
        <n v="1.04139148E8"/>
        <n v="1.03854255E8"/>
        <n v="1.04143587E8"/>
        <n v="1.03854718E8"/>
        <n v="1.03716158E8"/>
        <n v="1.03721207E8"/>
        <n v="1.0385179E8"/>
        <n v="1.03855276E8"/>
        <n v="1.03712198E8"/>
        <n v="1.03719816E8"/>
        <n v="1.0386326E8"/>
        <n v="1.03854892E8"/>
        <n v="1.03715873E8"/>
        <n v="1.0414437E8"/>
        <n v="1.03721287E8"/>
        <n v="1.03851921E8"/>
        <n v="1.03712419E8"/>
        <n v="1.03961835E8"/>
        <n v="1.04142723E8"/>
        <n v="1.03726939E8"/>
        <n v="1.03864444E8"/>
        <n v="1.04147747E8"/>
        <n v="1.0371331E8"/>
        <n v="1.03721015E8"/>
        <n v="1.03721654E8"/>
        <n v="1.03716018E8"/>
        <n v="1.03958576E8"/>
        <n v="1.037244E8"/>
        <n v="1.04145862E8"/>
        <n v="1.03717027E8"/>
        <n v="1.03848579E8"/>
        <n v="1.03858044E8"/>
        <n v="1.03472338E8"/>
        <n v="1.03853844E8"/>
        <n v="1.03984818E8"/>
        <n v="1.04139844E8"/>
        <n v="1.03716238E8"/>
        <n v="1.0396548E8"/>
        <n v="1.03719419E8"/>
        <n v="1.03712026E8"/>
        <n v="1.03848935E8"/>
        <n v="1.03848317E8"/>
        <n v="1.03854128E8"/>
        <n v="1.0384875E8"/>
        <n v="1.03852694E8"/>
        <n v="1.03722558E8"/>
        <n v="1.03730822E8"/>
        <n v="1.0371238E8"/>
        <n v="1.03716625E8"/>
        <n v="1.03733258E8"/>
        <n v="1.03848423E8"/>
        <n v="1.03860241E8"/>
        <n v="1.03857291E8"/>
        <n v="1.03855517E8"/>
        <n v="1.03716047E8"/>
        <n v="1.03730208E8"/>
        <n v="1.03854095E8"/>
        <n v="1.03714568E8"/>
        <n v="1.03853437E8"/>
        <n v="1.03981241E8"/>
        <n v="1.03717302E8"/>
        <n v="1.03862012E8"/>
        <n v="1.03713307E8"/>
        <n v="1.04141827E8"/>
        <n v="1.03713194E8"/>
        <n v="1.04145119E8"/>
        <n v="1.0384981E8"/>
        <n v="1.03718715E8"/>
        <n v="1.03715259E8"/>
        <n v="1.03718722E8"/>
        <n v="1.03963147E8"/>
        <n v="1.03958662E8"/>
        <n v="1.03716497E8"/>
        <n v="1.03850114E8"/>
        <n v="1.03728685E8"/>
        <n v="1.0414286E8"/>
        <n v="1.03155706E8"/>
        <n v="1.03923287E8"/>
        <n v="1.03924896E8"/>
        <n v="1.03923477E8"/>
        <n v="1.03925232E8"/>
        <n v="1.03155265E8"/>
        <n v="1.03153257E8"/>
        <n v="1.0315352E8"/>
        <n v="1.03156041E8"/>
        <n v="1.03158982E8"/>
        <n v="1.03926589E8"/>
        <n v="1.03155566E8"/>
        <n v="1.04173969E8"/>
        <n v="1.03967931E8"/>
        <n v="1.04166842E8"/>
        <n v="1.04163691E8"/>
        <n v="1.04173324E8"/>
        <n v="1.04000979E8"/>
        <n v="1.04160436E8"/>
        <n v="1.04184707E8"/>
        <n v="1.04192838E8"/>
        <n v="1.04174034E8"/>
        <n v="1.04183729E8"/>
        <n v="1.04172892E8"/>
        <n v="1.04170272E8"/>
        <n v="1.04192485E8"/>
        <n v="1.04165006E8"/>
        <n v="1.04169356E8"/>
        <n v="1.04161023E8"/>
        <n v="1.04184267E8"/>
        <n v="1.04176099E8"/>
        <n v="1.0416771E8"/>
        <n v="1.04186043E8"/>
        <n v="1.04161156E8"/>
        <n v="1.04001403E8"/>
        <n v="1.04171448E8"/>
        <n v="1.04181546E8"/>
        <n v="1.0417383E8"/>
        <n v="1.04192478E8"/>
        <n v="1.04186279E8"/>
        <n v="1.04192867E8"/>
        <n v="1.04166339E8"/>
        <n v="1.04161901E8"/>
        <n v="1.04161533E8"/>
        <n v="1.04167166E8"/>
        <n v="1.04167413E8"/>
        <n v="1.04182071E8"/>
        <n v="1.04174437E8"/>
        <n v="1.04000902E8"/>
        <n v="1.04164686E8"/>
        <n v="1.04172501E8"/>
        <n v="1.0418417E8"/>
        <n v="1.04169275E8"/>
        <n v="1.03966686E8"/>
        <n v="1.04160345E8"/>
        <n v="1.04167153E8"/>
        <n v="1.04168246E8"/>
        <n v="1.04168891E8"/>
        <n v="1.04168067E8"/>
        <n v="1.0418787E8"/>
        <n v="1.04175831E8"/>
        <n v="1.04184097E8"/>
        <n v="1.041936E8"/>
        <n v="1.03967161E8"/>
        <n v="1.04169806E8"/>
        <n v="1.04162685E8"/>
        <n v="1.04161076E8"/>
        <n v="1.04001752E8"/>
        <n v="1.04163041E8"/>
        <n v="1.04165223E8"/>
        <n v="1.04174746E8"/>
        <n v="1.04165346E8"/>
        <n v="1.0416194E8"/>
        <n v="1.04169669E8"/>
        <n v="1.04162356E8"/>
        <n v="1.04168834E8"/>
        <n v="1.04162826E8"/>
        <n v="1.04165417E8"/>
        <n v="1.04192877E8"/>
        <n v="1.04177147E8"/>
        <n v="1.04189153E8"/>
        <n v="1.04166974E8"/>
        <n v="1.04170501E8"/>
        <n v="1.03967975E8"/>
        <n v="1.04161831E8"/>
        <n v="1.04160458E8"/>
        <n v="1.04169628E8"/>
        <n v="1.04159999E8"/>
        <n v="1.04160323E8"/>
        <n v="1.04191698E8"/>
        <n v="1.04002484E8"/>
        <n v="1.04164198E8"/>
        <n v="1.04167013E8"/>
        <n v="1.04160038E8"/>
        <n v="1.04191675E8"/>
        <n v="1.04164194E8"/>
        <n v="1.04172024E8"/>
        <n v="1.04160226E8"/>
        <n v="1.04191662E8"/>
        <n v="1.04162309E8"/>
        <n v="1.04174169E8"/>
        <n v="1.04184891E8"/>
        <n v="1.03968624E8"/>
        <n v="1.04002369E8"/>
        <n v="1.04171055E8"/>
        <n v="1.04164931E8"/>
        <n v="1.04176724E8"/>
        <n v="1.04169997E8"/>
        <n v="1.03967766E8"/>
        <n v="1.04178138E8"/>
        <n v="1.04180899E8"/>
        <n v="1.04166432E8"/>
        <n v="1.04188825E8"/>
        <n v="1.04168297E8"/>
        <n v="1.04166338E8"/>
        <n v="1.04002463E8"/>
        <n v="1.04170369E8"/>
        <n v="1.04161178E8"/>
        <n v="1.04172256E8"/>
        <n v="1.04194492E8"/>
        <n v="1.04169672E8"/>
        <n v="1.04171671E8"/>
        <n v="1.04179225E8"/>
        <n v="1.04175981E8"/>
        <n v="1.04170503E8"/>
        <n v="1.04160741E8"/>
        <n v="1.04193024E8"/>
        <n v="1.04165193E8"/>
        <n v="1.04167736E8"/>
        <n v="1.03969126E8"/>
        <n v="1.04170492E8"/>
        <n v="1.0416208E8"/>
        <n v="1.04181958E8"/>
        <n v="1.04173682E8"/>
        <n v="1.04192133E8"/>
        <n v="1.04163603E8"/>
        <n v="1.04173958E8"/>
        <n v="1.04173158E8"/>
        <n v="1.0396772E8"/>
        <n v="1.04192024E8"/>
        <n v="1.03968111E8"/>
        <n v="1.04174792E8"/>
        <n v="1.03967902E8"/>
        <n v="1.0416813E8"/>
        <n v="1.04190841E8"/>
        <n v="1.04168751E8"/>
        <n v="1.04168747E8"/>
        <n v="1.04162136E8"/>
        <n v="1.04161276E8"/>
        <n v="1.0417589E8"/>
        <n v="1.04171791E8"/>
        <n v="1.0396782E8"/>
        <n v="1.04172407E8"/>
        <n v="1.04165448E8"/>
        <n v="1.0417544E8"/>
        <n v="1.04190305E8"/>
        <n v="1.04168582E8"/>
        <n v="1.04166332E8"/>
        <n v="1.04163812E8"/>
        <n v="1.04165184E8"/>
        <n v="1.04170325E8"/>
        <n v="1.04171121E8"/>
        <n v="1.04194126E8"/>
        <n v="1.0416398E8"/>
        <n v="1.04195094E8"/>
        <n v="1.04164601E8"/>
        <n v="1.04002569E8"/>
        <n v="1.04164348E8"/>
        <n v="1.04166073E8"/>
        <n v="1.04162849E8"/>
        <n v="1.03967413E8"/>
        <n v="1.04163161E8"/>
        <n v="1.04172898E8"/>
        <n v="1.04166446E8"/>
        <n v="1.04169572E8"/>
        <n v="1.04160674E8"/>
        <n v="1.04186334E8"/>
        <n v="1.04174443E8"/>
        <n v="1.04170074E8"/>
        <n v="1.04165144E8"/>
        <n v="1.04002305E8"/>
        <n v="1.04161222E8"/>
        <n v="1.04173046E8"/>
        <n v="1.04185011E8"/>
        <n v="1.04161544E8"/>
        <n v="1.03967809E8"/>
        <n v="1.04164238E8"/>
        <n v="1.03967172E8"/>
        <n v="1.03967358E8"/>
        <n v="1.03967327E8"/>
        <n v="1.04161428E8"/>
        <n v="1.04173755E8"/>
        <n v="1.04159823E8"/>
        <n v="1.04168509E8"/>
        <n v="1.04174839E8"/>
        <n v="1.04160107E8"/>
        <n v="1.04171294E8"/>
        <n v="1.04164575E8"/>
        <n v="1.04172206E8"/>
        <n v="1.0418009E8"/>
        <n v="1.04183183E8"/>
        <n v="1.04002122E8"/>
        <n v="1.0417083E8"/>
        <n v="1.04173391E8"/>
        <n v="1.04163192E8"/>
        <n v="1.04169165E8"/>
        <n v="1.04165533E8"/>
        <n v="1.04162855E8"/>
        <n v="1.04167502E8"/>
        <n v="1.03969224E8"/>
        <n v="1.04172596E8"/>
        <n v="1.04174416E8"/>
        <n v="1.04163187E8"/>
        <n v="1.04165133E8"/>
        <n v="1.04165379E8"/>
        <n v="1.04172119E8"/>
        <n v="1.04167446E8"/>
        <n v="1.04002058E8"/>
        <n v="1.04188804E8"/>
        <n v="1.04176501E8"/>
        <n v="1.04169942E8"/>
        <n v="1.0418654E8"/>
        <n v="1.04194528E8"/>
        <n v="1.03967347E8"/>
        <n v="1.04166062E8"/>
        <n v="1.04175168E8"/>
        <n v="1.04168119E8"/>
        <n v="1.04175677E8"/>
        <n v="1.04172353E8"/>
        <n v="1.04183716E8"/>
        <n v="1.0396734E8"/>
        <n v="1.04163121E8"/>
        <n v="1.04168488E8"/>
        <n v="1.04194295E8"/>
        <n v="1.04160641E8"/>
        <n v="1.03967753E8"/>
        <n v="1.04175042E8"/>
        <n v="1.04165282E8"/>
        <n v="1.04164737E8"/>
        <n v="1.04165369E8"/>
        <n v="1.04001327E8"/>
        <n v="1.04165969E8"/>
        <n v="1.04161572E8"/>
        <n v="1.04170545E8"/>
        <n v="1.04186096E8"/>
        <n v="1.04168397E8"/>
        <n v="1.04167851E8"/>
        <n v="1.04176142E8"/>
        <n v="1.03966557E8"/>
        <n v="1.0419175E8"/>
        <n v="1.04182633E8"/>
        <n v="1.04163664E8"/>
        <n v="1.04173754E8"/>
        <n v="1.0416604E8"/>
        <n v="1.04184256E8"/>
        <n v="1.0416089E8"/>
        <n v="1.0417218E8"/>
        <n v="1.04167654E8"/>
        <n v="1.04167728E8"/>
        <n v="1.04167586E8"/>
        <n v="1.04180983E8"/>
        <n v="1.04001654E8"/>
        <n v="1.03968627E8"/>
        <n v="1.04172053E8"/>
        <n v="1.04001089E8"/>
        <n v="1.04180673E8"/>
        <n v="1.04160908E8"/>
        <n v="1.0416806E8"/>
        <n v="1.0416924E8"/>
        <n v="1.03968689E8"/>
        <n v="1.03967269E8"/>
        <n v="1.04171879E8"/>
        <n v="1.0416752E8"/>
        <n v="1.04085076E8"/>
        <n v="1.04110811E8"/>
        <n v="1.04095119E8"/>
        <n v="1.04100807E8"/>
        <n v="1.04127308E8"/>
        <n v="1.04124715E8"/>
        <n v="1.04107754E8"/>
        <n v="1.04117787E8"/>
        <n v="1.04088061E8"/>
        <n v="1.04134745E8"/>
        <n v="1.04094994E8"/>
        <n v="1.04109196E8"/>
        <n v="1.04107005E8"/>
        <n v="1.04097098E8"/>
        <n v="1.04117666E8"/>
        <n v="1.04113079E8"/>
        <n v="1.04095146E8"/>
        <n v="1.04131897E8"/>
        <n v="1.0413717E8"/>
        <n v="1.04129392E8"/>
        <n v="1.0412966E8"/>
        <n v="1.04097964E8"/>
        <n v="1.04104896E8"/>
        <n v="1.04129083E8"/>
        <n v="1.0411017E8"/>
        <n v="1.04126495E8"/>
        <n v="1.04095749E8"/>
        <n v="1.04085393E8"/>
        <n v="1.04120034E8"/>
        <n v="1.04115784E8"/>
        <n v="1.04086773E8"/>
        <n v="1.04135485E8"/>
        <n v="1.04084725E8"/>
        <n v="1.04087804E8"/>
        <n v="1.04092073E8"/>
        <n v="1.04098012E8"/>
        <n v="1.04087376E8"/>
        <n v="1.04123668E8"/>
        <n v="1.04085046E8"/>
        <n v="1.04095481E8"/>
        <n v="1.04117023E8"/>
        <n v="1.04095641E8"/>
        <n v="1.04126981E8"/>
        <n v="1.0410108E8"/>
        <n v="1.04086858E8"/>
        <n v="1.04097108E8"/>
        <n v="1.04130409E8"/>
        <n v="1.04092853E8"/>
        <n v="1.04103935E8"/>
        <n v="1.04090381E8"/>
        <n v="1.04098521E8"/>
        <n v="1.04089139E8"/>
        <n v="1.0409451E8"/>
        <n v="1.04102728E8"/>
        <n v="1.04103825E8"/>
        <n v="1.04129373E8"/>
        <n v="1.04103632E8"/>
        <n v="1.04094516E8"/>
        <n v="1.04108761E8"/>
        <n v="1.04104211E8"/>
        <n v="1.04095654E8"/>
        <n v="1.04122466E8"/>
        <n v="1.04095772E8"/>
        <n v="1.04104637E8"/>
        <n v="1.04130277E8"/>
        <n v="1.04135226E8"/>
        <n v="1.04126019E8"/>
        <n v="1.04103462E8"/>
        <n v="1.0413421E8"/>
        <n v="1.04137774E8"/>
        <n v="1.04128576E8"/>
        <n v="1.04091023E8"/>
        <n v="1.04091851E8"/>
        <n v="1.0409287E8"/>
        <n v="1.04108027E8"/>
        <n v="1.04104324E8"/>
        <n v="1.04112326E8"/>
        <n v="1.04117182E8"/>
        <n v="1.04117172E8"/>
        <n v="1.04126727E8"/>
        <n v="1.04086091E8"/>
        <n v="1.04131907E8"/>
        <n v="1.04128946E8"/>
        <n v="1.04095494E8"/>
        <n v="1.04132227E8"/>
        <n v="1.04094861E8"/>
        <n v="1.04098675E8"/>
        <n v="1.04086172E8"/>
        <n v="1.04102675E8"/>
        <n v="1.04085902E8"/>
        <n v="1.04092882E8"/>
        <n v="1.04133899E8"/>
        <n v="1.04121959E8"/>
        <n v="1.040861E8"/>
        <n v="1.04085351E8"/>
        <n v="1.04092925E8"/>
        <n v="1.04105433E8"/>
        <n v="1.04105959E8"/>
        <n v="1.04103765E8"/>
        <n v="1.04118106E8"/>
        <n v="1.04133977E8"/>
        <n v="1.04130694E8"/>
        <n v="1.04096234E8"/>
        <n v="1.04117307E8"/>
        <n v="1.04092548E8"/>
        <n v="1.0411809E8"/>
        <n v="1.04086761E8"/>
        <n v="1.04134105E8"/>
        <n v="1.04093571E8"/>
        <n v="1.04118598E8"/>
        <n v="1.04099807E8"/>
        <n v="1.04125614E8"/>
        <n v="1.0410472E8"/>
        <n v="1.04084864E8"/>
        <n v="1.04138026E8"/>
        <n v="1.04113219E8"/>
        <n v="1.04131356E8"/>
        <n v="1.04134661E8"/>
        <n v="1.04119722E8"/>
        <n v="1.04094667E8"/>
        <n v="1.04135958E8"/>
        <n v="1.04099262E8"/>
        <n v="1.04086121E8"/>
        <n v="1.04092783E8"/>
        <n v="1.0411406E8"/>
        <n v="1.0409448E8"/>
        <n v="1.04103004E8"/>
        <n v="1.04087722E8"/>
        <n v="1.04085203E8"/>
        <n v="1.04090084E8"/>
        <n v="1.04091431E8"/>
        <n v="1.04088908E8"/>
        <n v="1.040977E8"/>
        <n v="1.04137061E8"/>
        <n v="1.04128671E8"/>
        <n v="1.04101723E8"/>
        <n v="1.04089718E8"/>
        <n v="1.04105181E8"/>
        <n v="1.04112688E8"/>
        <n v="1.04104668E8"/>
        <n v="1.04086446E8"/>
        <n v="1.04091483E8"/>
        <n v="1.04093628E8"/>
        <n v="1.04109322E8"/>
        <n v="1.04097377E8"/>
        <n v="1.04117901E8"/>
        <n v="1.04095141E8"/>
        <n v="1.0412541E8"/>
        <n v="1.04131646E8"/>
        <n v="1.04114808E8"/>
        <n v="1.04126199E8"/>
        <n v="1.0410653E8"/>
        <n v="1.04112116E8"/>
        <n v="1.04086276E8"/>
        <n v="1.04137861E8"/>
        <n v="1.04117503E8"/>
        <n v="1.04119292E8"/>
        <n v="1.04113334E8"/>
        <n v="1.04114534E8"/>
        <n v="1.04094631E8"/>
        <n v="1.04121933E8"/>
        <n v="1.04103836E8"/>
        <n v="1.04090481E8"/>
        <n v="1.04090103E8"/>
        <n v="1.04094216E8"/>
        <n v="1.04125193E8"/>
        <n v="1.04120009E8"/>
        <n v="1.04132667E8"/>
        <n v="1.04088923E8"/>
        <n v="1.04096447E8"/>
        <n v="1.04122184E8"/>
        <n v="1.04102225E8"/>
        <n v="1.04118741E8"/>
        <n v="1.04093224E8"/>
        <n v="1.04093999E8"/>
        <n v="1.04084716E8"/>
        <n v="1.04113115E8"/>
        <n v="1.04102569E8"/>
        <n v="1.04100941E8"/>
        <n v="1.04092918E8"/>
        <n v="1.04094675E8"/>
        <n v="1.04134501E8"/>
        <n v="1.04131806E8"/>
        <n v="1.04091111E8"/>
        <n v="1.04096757E8"/>
        <n v="1.04095012E8"/>
        <n v="1.04094642E8"/>
        <n v="1.03949869E8"/>
        <n v="1.04005834E8"/>
        <n v="1.04007328E8"/>
        <n v="1.03957169E8"/>
        <n v="1.04007896E8"/>
        <n v="1.0395448E8"/>
        <n v="1.04006106E8"/>
        <n v="1.04007219E8"/>
        <n v="1.04008655E8"/>
        <n v="1.04005496E8"/>
        <n v="1.04006738E8"/>
        <n v="1.04007943E8"/>
        <n v="1.04006063E8"/>
        <n v="1.04006412E8"/>
        <n v="1.04006204E8"/>
        <n v="1.04010102E8"/>
        <n v="1.04007229E8"/>
        <n v="1.03949283E8"/>
        <n v="1.04010508E8"/>
        <n v="1.04005648E8"/>
        <n v="1.0400614E8"/>
        <n v="1.03150823E8"/>
        <n v="1.03921841E8"/>
        <n v="1.03920072E8"/>
        <n v="1.03917753E8"/>
        <n v="1.03916798E8"/>
        <n v="1.03151367E8"/>
        <n v="1.03921604E8"/>
        <n v="1.039186E8"/>
        <n v="1.031486E8"/>
        <n v="1.03150099E8"/>
        <n v="1.03917147E8"/>
        <n v="1.04158007E8"/>
        <n v="1.03994161E8"/>
        <n v="1.03972448E8"/>
        <n v="1.04153897E8"/>
        <n v="1.04156445E8"/>
        <n v="1.04158329E8"/>
        <n v="1.04159151E8"/>
        <n v="1.04159484E8"/>
        <n v="1.04158624E8"/>
        <n v="1.0397407E8"/>
        <n v="1.04155859E8"/>
        <n v="1.04153187E8"/>
        <n v="1.04155167E8"/>
        <n v="1.04159228E8"/>
        <n v="1.04157203E8"/>
        <n v="1.0415861E8"/>
        <n v="1.04153233E8"/>
        <n v="1.04157134E8"/>
        <n v="1.03996321E8"/>
        <n v="1.04155111E8"/>
        <n v="1.04153813E8"/>
        <n v="1.04156172E8"/>
        <n v="1.04157135E8"/>
        <n v="1.04156786E8"/>
        <n v="1.04158282E8"/>
        <n v="1.04157229E8"/>
        <n v="1.04158535E8"/>
        <n v="1.04155792E8"/>
        <n v="1.04153302E8"/>
        <n v="1.04153208E8"/>
        <n v="1.04153435E8"/>
        <n v="1.04153449E8"/>
        <n v="1.04158118E8"/>
        <n v="1.03974158E8"/>
        <n v="1.04156447E8"/>
        <n v="1.04156994E8"/>
        <n v="1.04157041E8"/>
        <n v="1.03972536E8"/>
        <n v="1.04158088E8"/>
        <n v="1.0415568E8"/>
        <n v="1.04153653E8"/>
        <n v="1.04155891E8"/>
        <n v="1.03997118E8"/>
        <n v="1.0415878E8"/>
        <n v="1.04156726E8"/>
        <n v="1.04158715E8"/>
        <n v="1.04153888E8"/>
        <n v="1.04157624E8"/>
        <n v="1.0415703E8"/>
        <n v="1.04158344E8"/>
        <n v="1.04157904E8"/>
        <n v="1.04156552E8"/>
        <n v="1.04158871E8"/>
        <n v="1.04152981E8"/>
        <n v="1.04153172E8"/>
        <n v="1.04156557E8"/>
        <n v="1.04153151E8"/>
        <n v="1.04153099E8"/>
        <n v="1.04156152E8"/>
        <n v="1.04157138E8"/>
        <n v="1.04158537E8"/>
        <n v="1.04156351E8"/>
        <n v="1.04156569E8"/>
        <n v="1.0415596E8"/>
        <n v="1.0415366E8"/>
        <n v="1.04156048E8"/>
        <n v="1.04159163E8"/>
        <n v="1.04156799E8"/>
        <n v="1.04154731E8"/>
        <n v="1.04153095E8"/>
        <n v="1.04159374E8"/>
        <n v="1.04153361E8"/>
        <n v="1.04156526E8"/>
        <n v="1.04156062E8"/>
        <n v="1.04159008E8"/>
        <n v="1.04159595E8"/>
        <n v="1.0397245E8"/>
        <n v="1.04158275E8"/>
        <n v="1.04154187E8"/>
        <n v="1.04153234E8"/>
        <n v="1.0415391E8"/>
        <n v="1.04156045E8"/>
        <n v="1.04158846E8"/>
        <n v="1.04157802E8"/>
        <n v="1.04157078E8"/>
        <n v="1.04157326E8"/>
        <n v="1.0415888E8"/>
        <n v="1.04156771E8"/>
        <n v="1.04157053E8"/>
        <n v="1.04158896E8"/>
        <n v="1.04157771E8"/>
        <n v="1.04156005E8"/>
        <n v="1.04157854E8"/>
        <n v="1.03973142E8"/>
        <n v="1.04155379E8"/>
        <n v="1.04158435E8"/>
        <n v="1.04155899E8"/>
        <n v="1.04156566E8"/>
        <n v="1.04154572E8"/>
        <n v="1.03999153E8"/>
        <n v="1.04153053E8"/>
        <n v="1.04159653E8"/>
        <n v="1.0415533E8"/>
        <n v="1.04154775E8"/>
        <n v="1.04153555E8"/>
        <n v="1.04153592E8"/>
        <n v="1.04155225E8"/>
        <n v="1.04159349E8"/>
        <n v="1.04157732E8"/>
        <n v="1.04156458E8"/>
        <n v="1.04159481E8"/>
        <n v="1.04155461E8"/>
        <n v="1.04158733E8"/>
        <n v="1.04154754E8"/>
        <n v="1.03975785E8"/>
        <n v="1.041558E8"/>
        <n v="1.04153079E8"/>
        <n v="1.04159223E8"/>
        <n v="1.04158299E8"/>
        <n v="1.04155693E8"/>
        <n v="1.03999644E8"/>
        <n v="1.04158832E8"/>
        <n v="1.04153008E8"/>
        <n v="1.0415776E8"/>
        <n v="1.04157136E8"/>
        <n v="1.04158357E8"/>
        <n v="1.04159353E8"/>
        <n v="1.04156926E8"/>
        <n v="1.0397297E8"/>
        <n v="1.04155882E8"/>
        <n v="1.04158918E8"/>
        <n v="1.04156139E8"/>
        <n v="1.04152968E8"/>
        <n v="1.04154324E8"/>
        <n v="1.04154965E8"/>
        <n v="1.04153557E8"/>
        <n v="1.04155344E8"/>
        <n v="1.03998128E8"/>
        <n v="1.03993748E8"/>
        <n v="1.04155084E8"/>
        <n v="1.04155238E8"/>
        <n v="1.04157463E8"/>
        <n v="1.04153221E8"/>
        <n v="1.04155735E8"/>
        <n v="1.03991835E8"/>
        <n v="1.04153305E8"/>
        <n v="1.04153017E8"/>
        <n v="1.04153546E8"/>
        <n v="1.04154261E8"/>
        <n v="1.0399893E8"/>
        <n v="1.04158363E8"/>
        <n v="1.04153804E8"/>
        <n v="1.03993198E8"/>
        <n v="1.04152987E8"/>
        <n v="1.04046512E8"/>
        <n v="1.04046719E8"/>
        <n v="1.04064517E8"/>
        <n v="1.04049807E8"/>
        <n v="1.0401484E8"/>
        <n v="1.04017291E8"/>
        <n v="1.04016551E8"/>
        <n v="1.04020093E8"/>
        <n v="1.04041384E8"/>
        <n v="1.04072627E8"/>
        <n v="1.04066871E8"/>
        <n v="1.04071663E8"/>
        <n v="1.04011411E8"/>
        <n v="1.04083466E8"/>
        <n v="1.04038735E8"/>
        <n v="1.04010837E8"/>
        <n v="1.04012169E8"/>
        <n v="1.04013707E8"/>
        <n v="1.0401751E8"/>
        <n v="1.04040455E8"/>
        <n v="1.04066823E8"/>
        <n v="1.040585E8"/>
        <n v="1.04042526E8"/>
        <n v="1.04054562E8"/>
        <n v="1.04069173E8"/>
        <n v="1.04010723E8"/>
        <n v="1.04052571E8"/>
        <n v="1.04069035E8"/>
        <n v="1.0404522E8"/>
        <n v="1.04018532E8"/>
        <n v="1.04011379E8"/>
        <n v="1.04050863E8"/>
        <n v="1.04038412E8"/>
        <n v="1.04036442E8"/>
        <n v="1.04057786E8"/>
        <n v="1.04043102E8"/>
        <n v="1.0402926E8"/>
        <n v="1.0402142E8"/>
        <n v="1.04043368E8"/>
        <n v="1.04070894E8"/>
        <n v="1.04015612E8"/>
        <n v="1.04076848E8"/>
        <n v="1.04017839E8"/>
        <n v="1.0405867E8"/>
        <n v="1.04043212E8"/>
        <n v="1.04068887E8"/>
        <n v="1.04012661E8"/>
        <n v="1.04073157E8"/>
        <n v="1.0407106E8"/>
        <n v="1.04022515E8"/>
        <n v="1.04061378E8"/>
        <n v="1.0401888E8"/>
        <n v="1.0402064E8"/>
        <n v="1.0403385E8"/>
        <n v="1.04017478E8"/>
        <n v="1.04024853E8"/>
        <n v="1.04012419E8"/>
        <n v="1.04070282E8"/>
        <n v="1.04021783E8"/>
        <n v="1.04011986E8"/>
        <n v="1.04059444E8"/>
        <n v="1.04032802E8"/>
        <n v="1.04018931E8"/>
        <n v="1.04043261E8"/>
        <n v="1.04032005E8"/>
        <n v="1.04046335E8"/>
        <n v="1.04027227E8"/>
        <n v="1.04042482E8"/>
        <n v="1.04044501E8"/>
        <n v="1.04021225E8"/>
        <n v="1.04046098E8"/>
        <n v="1.04078881E8"/>
        <n v="1.04045916E8"/>
        <n v="1.04027834E8"/>
        <n v="1.04055418E8"/>
        <n v="1.04014169E8"/>
        <n v="1.0408386E8"/>
        <n v="1.04014032E8"/>
        <n v="1.04057617E8"/>
        <n v="1.0404607E8"/>
        <n v="1.04046701E8"/>
        <n v="1.04078413E8"/>
        <n v="1.04019194E8"/>
        <n v="1.04046733E8"/>
        <n v="1.04072484E8"/>
        <n v="1.04046501E8"/>
        <n v="1.04084486E8"/>
        <n v="1.04015781E8"/>
        <n v="1.04014555E8"/>
        <n v="1.04029723E8"/>
        <n v="1.04083883E8"/>
        <n v="1.04080887E8"/>
        <n v="1.04029421E8"/>
        <n v="1.04013798E8"/>
        <n v="1.04066284E8"/>
        <n v="1.04043702E8"/>
        <n v="1.04047935E8"/>
        <n v="1.04070055E8"/>
        <n v="1.04069011E8"/>
        <n v="1.04083503E8"/>
        <n v="1.04021748E8"/>
        <n v="1.04058434E8"/>
        <n v="1.04015224E8"/>
        <n v="1.04043497E8"/>
        <n v="1.04059355E8"/>
        <n v="1.04059768E8"/>
        <n v="1.04025999E8"/>
        <n v="1.04080737E8"/>
        <n v="1.04003697E8"/>
        <n v="1.0400352E8"/>
        <n v="1.03970706E8"/>
        <n v="1.04002803E8"/>
        <n v="1.03970014E8"/>
        <n v="1.03971114E8"/>
        <n v="1.03970754E8"/>
        <n v="1.03969297E8"/>
        <n v="1.03971168E8"/>
        <n v="1.04003386E8"/>
        <n v="1.04002986E8"/>
        <n v="1.03971848E8"/>
        <n v="1.04003545E8"/>
        <n v="1.04004424E8"/>
        <n v="1.04004726E8"/>
        <n v="1.03970105E8"/>
        <n v="1.04003821E8"/>
        <n v="1.04004043E8"/>
        <n v="1.04003264E8"/>
        <n v="1.03970245E8"/>
        <n v="1.04004129E8"/>
        <n v="1.04003692E8"/>
        <n v="1.04004073E8"/>
        <n v="1.03970801E8"/>
        <n v="1.03971467E8"/>
        <n v="1.04004012E8"/>
        <n v="1.04004023E8"/>
        <n v="1.04004119E8"/>
        <n v="1.03969707E8"/>
        <n v="1.04004062E8"/>
        <n v="1.04004443E8"/>
        <n v="1.04003599E8"/>
        <n v="1.03971069E8"/>
        <n v="1.03971101E8"/>
        <n v="1.03971815E8"/>
        <n v="1.04003543E8"/>
        <n v="1.04005358E8"/>
        <n v="1.04003981E8"/>
        <n v="1.03970469E8"/>
        <n v="1.0396979E8"/>
        <n v="1.04005115E8"/>
        <n v="1.03969847E8"/>
        <n v="1.0421117E8"/>
        <n v="1.04224633E8"/>
        <n v="1.04213446E8"/>
        <n v="1.03969345E8"/>
        <n v="1.04003235E8"/>
        <n v="1.04005328E8"/>
        <n v="1.04004861E8"/>
        <n v="1.04005239E8"/>
        <n v="1.03969375E8"/>
        <n v="1.03971522E8"/>
        <n v="1.04004869E8"/>
        <n v="1.0400323E8"/>
        <n v="1.04003803E8"/>
        <n v="1.03971393E8"/>
        <n v="1.0397166E8"/>
        <n v="1.03971243E8"/>
        <n v="1.04004251E8"/>
        <n v="1.04004334E8"/>
        <n v="1.03969723E8"/>
        <n v="1.03969528E8"/>
        <n v="1.03970663E8"/>
        <n v="1.03969956E8"/>
        <n v="1.03971322E8"/>
        <n v="1.04003653E8"/>
        <n v="1.04004042E8"/>
        <n v="1.03970179E8"/>
        <n v="1.04005045E8"/>
        <n v="1.03971232E8"/>
        <n v="1.0396966E8"/>
        <n v="1.04003824E8"/>
        <n v="1.0397201E8"/>
        <n v="1.0400342E8"/>
        <n v="1.03969486E8"/>
        <n v="1.0396986E8"/>
        <n v="1.03971441E8"/>
        <n v="1.04003137E8"/>
        <n v="1.04004995E8"/>
        <n v="1.04144243E8"/>
        <n v="1.04140357E8"/>
        <n v="1.041461E8"/>
        <n v="1.04150756E8"/>
        <n v="1.04139969E8"/>
        <n v="1.04152645E8"/>
        <n v="1.03983788E8"/>
        <n v="1.04138862E8"/>
        <n v="1.04143981E8"/>
        <n v="1.04140658E8"/>
        <n v="1.03986629E8"/>
        <n v="1.04144108E8"/>
        <n v="1.04146778E8"/>
        <n v="1.04140379E8"/>
        <n v="1.03959862E8"/>
        <n v="1.04144637E8"/>
        <n v="1.04138487E8"/>
        <n v="1.04152849E8"/>
        <n v="1.0414227E8"/>
        <n v="1.03958282E8"/>
        <n v="1.04142948E8"/>
        <n v="1.04145835E8"/>
        <n v="1.03962674E8"/>
        <n v="1.04152573E8"/>
        <n v="1.04150492E8"/>
        <n v="1.04146212E8"/>
        <n v="1.03965855E8"/>
        <n v="1.04152113E8"/>
        <n v="1.04141796E8"/>
        <n v="1.03966034E8"/>
        <n v="1.04139391E8"/>
        <n v="1.04150946E8"/>
        <n v="1.03978879E8"/>
        <n v="1.04146322E8"/>
        <n v="1.04152669E8"/>
        <n v="1.0414368E8"/>
        <n v="1.04147431E8"/>
        <n v="1.04142246E8"/>
        <n v="1.04144267E8"/>
        <n v="1.04152228E8"/>
        <n v="1.04147718E8"/>
        <n v="1.04148779E8"/>
        <n v="1.04144043E8"/>
        <n v="1.03991107E8"/>
        <n v="1.04140064E8"/>
        <n v="1.04141221E8"/>
        <n v="1.04139515E8"/>
        <n v="1.04152646E8"/>
        <n v="1.04150675E8"/>
        <n v="1.04144886E8"/>
        <n v="1.04152103E8"/>
        <n v="1.04146394E8"/>
        <n v="1.03986389E8"/>
        <n v="1.03982871E8"/>
        <n v="1.04151904E8"/>
        <n v="1.03979008E8"/>
        <n v="1.03959934E8"/>
        <n v="1.04140564E8"/>
        <n v="1.0399155E8"/>
        <n v="1.04147112E8"/>
        <n v="1.04139167E8"/>
        <n v="1.04152527E8"/>
        <n v="1.04151342E8"/>
        <n v="1.04147943E8"/>
        <n v="1.04151744E8"/>
        <n v="1.04144971E8"/>
        <n v="1.04138375E8"/>
        <n v="1.04147344E8"/>
        <n v="1.04141998E8"/>
        <n v="1.04150205E8"/>
        <n v="1.04140771E8"/>
        <n v="1.04152376E8"/>
        <n v="1.04143718E8"/>
        <n v="1.04139102E8"/>
        <n v="1.04140911E8"/>
        <n v="1.04150261E8"/>
        <n v="1.03990275E8"/>
        <n v="1.04138078E8"/>
        <n v="1.04150346E8"/>
        <n v="1.04146345E8"/>
        <n v="1.04150902E8"/>
        <n v="1.04147207E8"/>
        <n v="1.04148354E8"/>
        <n v="1.03984934E8"/>
        <n v="1.04148307E8"/>
        <n v="1.04145255E8"/>
        <n v="1.04138126E8"/>
        <n v="1.03959626E8"/>
        <n v="1.03991613E8"/>
        <n v="1.04145197E8"/>
        <n v="1.04146165E8"/>
        <n v="1.04147228E8"/>
        <n v="1.04146198E8"/>
        <n v="1.04148756E8"/>
        <n v="1.04142772E8"/>
        <n v="1.04143687E8"/>
        <n v="1.03959876E8"/>
        <n v="1.04146033E8"/>
        <n v="1.03987984E8"/>
        <n v="1.04141693E8"/>
        <n v="1.04146759E8"/>
        <n v="1.041421E8"/>
        <n v="1.04139971E8"/>
        <n v="1.04143075E8"/>
        <n v="1.04141971E8"/>
        <n v="1.03991536E8"/>
        <n v="1.04152898E8"/>
        <n v="1.0414071E8"/>
        <n v="1.04150808E8"/>
        <n v="1.04142937E8"/>
        <n v="1.04142514E8"/>
        <n v="1.04152096E8"/>
        <n v="1.04142362E8"/>
        <n v="1.03966118E8"/>
        <n v="1.04147305E8"/>
        <n v="1.0414027E8"/>
        <n v="1.04147549E8"/>
        <n v="1.04143496E8"/>
        <n v="1.03977497E8"/>
        <n v="1.04152078E8"/>
        <n v="1.04149748E8"/>
        <n v="1.04150841E8"/>
        <n v="1.04139663E8"/>
        <n v="1.0414836E8"/>
        <n v="1.04142703E8"/>
        <n v="1.04149589E8"/>
        <n v="1.04152891E8"/>
        <n v="1.03986264E8"/>
        <n v="1.04139032E8"/>
        <n v="1.04151535E8"/>
        <n v="1.03156225E8"/>
        <n v="1.03153618E8"/>
        <n v="1.03923628E8"/>
        <n v="1.03154945E8"/>
        <n v="1.03923213E8"/>
        <n v="1.03925849E8"/>
        <n v="1.03148908E8"/>
        <n v="1.03918961E8"/>
        <n v="1.04242104E8"/>
        <n v="1.04242258E8"/>
        <n v="1.03914391E8"/>
        <n v="1.03154078E8"/>
        <n v="1.0315306E8"/>
        <n v="1.0315489E8"/>
        <n v="1.03153762E8"/>
        <n v="1.03150886E8"/>
        <n v="1.03148416E8"/>
        <n v="1.03150717E8"/>
        <n v="1.03938194E8"/>
        <n v="1.03773009E8"/>
        <n v="1.03773138E8"/>
        <n v="1.03915152E8"/>
        <n v="1.04242309E8"/>
        <n v="1.03284956E8"/>
        <n v="1.03317964E8"/>
        <n v="1.03289514E8"/>
        <n v="1.03275086E8"/>
        <n v="1.03287824E8"/>
        <n v="1.0331517E8"/>
        <n v="1.03276769E8"/>
        <n v="1.03283024E8"/>
        <n v="1.03274837E8"/>
        <n v="1.03278771E8"/>
        <n v="1.03296898E8"/>
        <n v="1.03282198E8"/>
        <n v="1.03280147E8"/>
        <n v="1.03272944E8"/>
        <n v="1.03281958E8"/>
        <n v="1.03306399E8"/>
        <n v="1.03279094E8"/>
        <n v="1.03288435E8"/>
        <n v="1.03554718E8"/>
        <n v="1.03397075E8"/>
        <n v="1.03366165E8"/>
        <n v="1.03373079E8"/>
        <n v="1.03387736E8"/>
        <n v="1.03385128E8"/>
        <n v="1.03379916E8"/>
        <n v="1.0337446E8"/>
        <n v="1.03370084E8"/>
        <n v="1.03382124E8"/>
        <n v="1.03361611E8"/>
        <n v="1.03362465E8"/>
        <n v="1.03401864E8"/>
        <n v="1.03554785E8"/>
        <n v="1.03369293E8"/>
        <n v="1.03555466E8"/>
        <n v="1.03385067E8"/>
        <n v="1.03376605E8"/>
        <n v="1.03395624E8"/>
        <n v="1.03352812E8"/>
        <n v="1.03627161E8"/>
        <n v="1.0355373E8"/>
        <n v="1.03656154E8"/>
        <n v="1.03371335E8"/>
        <n v="1.03358285E8"/>
        <n v="1.03376968E8"/>
        <n v="1.03368844E8"/>
        <n v="1.03622947E8"/>
        <n v="1.03361426E8"/>
        <n v="1.03630318E8"/>
        <n v="1.03650644E8"/>
        <n v="1.03555292E8"/>
        <n v="1.03393193E8"/>
        <n v="1.03657188E8"/>
        <n v="1.0335322E8"/>
        <n v="1.03647716E8"/>
        <n v="1.03384707E8"/>
        <n v="1.03375032E8"/>
        <n v="1.03368084E8"/>
        <n v="1.03377492E8"/>
        <n v="1.03365551E8"/>
        <n v="1.03352915E8"/>
        <n v="1.03653251E8"/>
        <n v="1.03552425E8"/>
        <n v="1.033623E8"/>
        <n v="1.03390042E8"/>
        <n v="1.03383393E8"/>
        <n v="1.03371318E8"/>
        <n v="1.03367431E8"/>
        <n v="1.03392668E8"/>
        <n v="1.03356534E8"/>
        <n v="1.03657205E8"/>
        <n v="1.0355342E8"/>
        <n v="1.03364538E8"/>
        <n v="1.03364755E8"/>
        <n v="1.04165648E8"/>
        <n v="1.04170953E8"/>
        <n v="1.03814103E8"/>
        <n v="1.04179093E8"/>
        <n v="1.0381742E8"/>
        <n v="1.04189492E8"/>
        <n v="1.03817513E8"/>
        <n v="1.04001154E8"/>
        <n v="1.04175385E8"/>
        <n v="1.04166057E8"/>
        <n v="1.04162954E8"/>
        <n v="1.0416466E8"/>
        <n v="1.04168388E8"/>
        <n v="1.04161757E8"/>
        <n v="1.04000889E8"/>
        <n v="1.03824666E8"/>
        <n v="1.04167392E8"/>
        <n v="1.04175662E8"/>
        <n v="1.04163197E8"/>
        <n v="1.04167758E8"/>
        <n v="1.04178266E8"/>
        <n v="1.04178585E8"/>
        <n v="1.04160591E8"/>
        <n v="1.03824523E8"/>
        <n v="1.04173412E8"/>
        <n v="1.04177542E8"/>
        <n v="1.0419534E8"/>
        <n v="1.04193216E8"/>
        <n v="1.04191052E8"/>
        <n v="1.04160189E8"/>
        <n v="1.04160437E8"/>
        <n v="1.04166331E8"/>
        <n v="1.03812147E8"/>
        <n v="1.04176191E8"/>
        <n v="1.04186021E8"/>
        <n v="1.04170524E8"/>
        <n v="1.03809972E8"/>
        <n v="1.04191833E8"/>
        <n v="1.04173954E8"/>
        <n v="1.04001695E8"/>
        <n v="1.03812872E8"/>
        <n v="1.04163529E8"/>
        <n v="1.04186473E8"/>
        <n v="1.0417281E8"/>
        <n v="1.03816235E8"/>
        <n v="1.03811223E8"/>
        <n v="1.04180196E8"/>
        <n v="1.04161779E8"/>
        <n v="1.04166071E8"/>
        <n v="1.04165977E8"/>
        <n v="1.0382758E8"/>
        <n v="1.0417079E8"/>
        <n v="1.03812295E8"/>
        <n v="1.04169564E8"/>
        <n v="1.04195699E8"/>
        <n v="1.0370367E8"/>
        <n v="1.03200249E8"/>
        <n v="1.03196569E8"/>
        <n v="1.03521492E8"/>
        <n v="1.03200797E8"/>
        <n v="1.0369812E8"/>
        <n v="1.03705167E8"/>
        <n v="1.03522325E8"/>
        <n v="1.03536273E8"/>
        <n v="1.03235589E8"/>
        <n v="1.03198926E8"/>
        <n v="1.03696152E8"/>
        <n v="1.03522394E8"/>
        <n v="1.03521819E8"/>
        <n v="1.03529049E8"/>
        <n v="1.03244064E8"/>
        <n v="1.03231751E8"/>
        <n v="1.03212117E8"/>
        <n v="1.03536437E8"/>
        <n v="1.03251413E8"/>
        <n v="1.03264245E8"/>
        <n v="1.03267053E8"/>
        <n v="1.03255231E8"/>
        <n v="1.04137628E8"/>
        <n v="1.04125767E8"/>
        <n v="1.03569623E8"/>
        <n v="1.04109335E8"/>
        <n v="1.04097615E8"/>
        <n v="1.04110183E8"/>
        <n v="1.04135645E8"/>
        <n v="1.04100128E8"/>
        <n v="1.04099302E8"/>
        <n v="1.04094706E8"/>
        <n v="1.04094788E8"/>
        <n v="1.03612658E8"/>
        <n v="1.0356555E8"/>
        <n v="1.04097592E8"/>
        <n v="1.04126489E8"/>
        <n v="1.04118881E8"/>
        <n v="1.04093805E8"/>
        <n v="1.0411449E8"/>
        <n v="1.03566584E8"/>
        <n v="1.04095462E8"/>
        <n v="1.04112848E8"/>
        <n v="1.04121889E8"/>
        <n v="1.03566358E8"/>
        <n v="1.03579238E8"/>
        <n v="1.04136034E8"/>
        <n v="1.04099816E8"/>
        <n v="1.04135244E8"/>
        <n v="1.04096976E8"/>
        <n v="1.03556526E8"/>
        <n v="1.03561274E8"/>
        <n v="1.04092877E8"/>
        <n v="1.04107633E8"/>
        <n v="1.04084751E8"/>
        <n v="1.041246E8"/>
        <n v="1.04132356E8"/>
        <n v="1.04118499E8"/>
        <n v="1.03567052E8"/>
        <n v="1.04120685E8"/>
        <n v="1.03558259E8"/>
        <n v="1.03180206E8"/>
        <n v="1.04086147E8"/>
        <n v="1.03562029E8"/>
        <n v="1.04087916E8"/>
        <n v="1.04099052E8"/>
        <n v="1.04099736E8"/>
        <n v="1.04095463E8"/>
        <n v="1.0355631E8"/>
        <n v="1.03836199E8"/>
        <n v="1.03842539E8"/>
        <n v="1.04010044E8"/>
        <n v="1.03837843E8"/>
        <n v="1.0383651E8"/>
        <n v="1.03838519E8"/>
        <n v="1.03842956E8"/>
        <n v="1.04006816E8"/>
        <n v="1.03839381E8"/>
        <n v="1.03840035E8"/>
        <n v="1.04010509E8"/>
        <n v="1.03772661E8"/>
        <n v="1.03542309E8"/>
        <n v="1.03544858E8"/>
        <n v="1.03614531E8"/>
        <n v="1.03614304E8"/>
        <n v="1.03181683E8"/>
        <n v="1.03542807E8"/>
        <n v="1.04159402E8"/>
        <n v="1.03972659E8"/>
        <n v="1.04155847E8"/>
        <n v="1.04153954E8"/>
        <n v="1.03783584E8"/>
        <n v="1.04157482E8"/>
        <n v="1.03973592E8"/>
        <n v="1.04155219E8"/>
        <n v="1.04153839E8"/>
        <n v="1.04153237E8"/>
        <n v="1.03781983E8"/>
        <n v="1.03995512E8"/>
        <n v="1.03805144E8"/>
        <n v="1.04156156E8"/>
        <n v="1.0415398E8"/>
        <n v="1.0415795E8"/>
        <n v="1.03807668E8"/>
        <n v="1.04154186E8"/>
        <n v="1.04155917E8"/>
        <n v="1.04156123E8"/>
        <n v="1.03787244E8"/>
        <n v="1.04153247E8"/>
        <n v="1.03975425E8"/>
        <n v="1.03999336E8"/>
        <n v="1.03803064E8"/>
        <n v="1.03972117E8"/>
        <n v="1.03998176E8"/>
        <n v="1.03976219E8"/>
        <n v="1.03973287E8"/>
        <n v="1.03808963E8"/>
        <n v="1.04158249E8"/>
        <n v="1.03799941E8"/>
        <n v="1.04156321E8"/>
        <n v="1.04155998E8"/>
        <n v="1.04157455E8"/>
        <n v="1.03801378E8"/>
        <n v="1.03781995E8"/>
        <n v="1.03791058E8"/>
        <n v="1.0397524E8"/>
        <n v="1.04156082E8"/>
        <n v="1.03784068E8"/>
        <n v="1.03972148E8"/>
        <n v="1.04154214E8"/>
        <n v="1.03788441E8"/>
        <n v="1.04154867E8"/>
        <n v="1.03328062E8"/>
        <n v="1.03329588E8"/>
        <n v="1.03334203E8"/>
        <n v="1.03326218E8"/>
        <n v="1.03330329E8"/>
        <n v="1.03342124E8"/>
        <n v="1.03329014E8"/>
        <n v="1.03328691E8"/>
        <n v="1.03329165E8"/>
        <n v="1.03333679E8"/>
        <n v="1.03340663E8"/>
        <n v="1.03330378E8"/>
        <n v="1.03334263E8"/>
        <n v="1.03337327E8"/>
        <n v="1.03337298E8"/>
        <n v="1.03337884E8"/>
        <n v="1.03335174E8"/>
        <n v="1.03341632E8"/>
        <n v="1.03334513E8"/>
        <n v="1.03341233E8"/>
        <n v="1.03341339E8"/>
        <n v="1.0333917E8"/>
        <n v="1.0377309E8"/>
        <n v="1.03938258E8"/>
        <n v="1.03772846E8"/>
        <n v="1.03937868E8"/>
        <n v="1.04232814E8"/>
        <n v="1.0391491E8"/>
        <n v="1.0406146E8"/>
        <n v="1.04054696E8"/>
        <n v="1.04082684E8"/>
        <n v="1.04011872E8"/>
        <n v="1.03709234E8"/>
        <n v="1.03705664E8"/>
        <n v="1.04057437E8"/>
        <n v="1.03187169E8"/>
        <n v="1.04077876E8"/>
        <n v="1.04015973E8"/>
        <n v="1.03707909E8"/>
        <n v="1.03710312E8"/>
        <n v="1.04019096E8"/>
        <n v="1.03184966E8"/>
        <n v="1.03709607E8"/>
        <n v="1.03711006E8"/>
        <n v="1.04017146E8"/>
        <n v="1.03475273E8"/>
        <n v="1.04013205E8"/>
        <n v="1.0401262E8"/>
        <n v="1.04021539E8"/>
        <n v="1.04058598E8"/>
        <n v="1.04038125E8"/>
        <n v="1.04036475E8"/>
        <n v="1.03187928E8"/>
        <n v="1.03474362E8"/>
        <n v="1.03707042E8"/>
        <n v="1.04076082E8"/>
        <n v="1.04012472E8"/>
        <n v="1.03707501E8"/>
        <n v="1.04062185E8"/>
        <n v="1.04018707E8"/>
        <n v="1.04042639E8"/>
        <n v="1.03709411E8"/>
        <n v="1.04014433E8"/>
        <n v="1.04046506E8"/>
        <n v="1.04055933E8"/>
        <n v="1.03707834E8"/>
        <n v="1.0405989E8"/>
        <n v="1.0384544E8"/>
        <n v="1.0384721E8"/>
        <n v="1.03846504E8"/>
        <n v="1.03844438E8"/>
        <n v="1.0397147E8"/>
        <n v="1.03970116E8"/>
        <n v="1.03843468E8"/>
        <n v="1.04004516E8"/>
        <n v="1.03970676E8"/>
        <n v="1.03843868E8"/>
        <n v="1.03843874E8"/>
        <n v="1.03843898E8"/>
        <n v="1.03847073E8"/>
        <n v="1.0419582E8"/>
        <n v="1.03970267E8"/>
        <n v="1.0384615E8"/>
        <n v="1.03971022E8"/>
        <n v="1.03971246E8"/>
        <n v="1.03970802E8"/>
        <n v="1.03971902E8"/>
        <n v="1.03845181E8"/>
        <n v="1.03347663E8"/>
        <n v="1.03343403E8"/>
        <n v="1.03676263E8"/>
        <n v="1.03342214E8"/>
        <n v="1.03351599E8"/>
        <n v="1.03695608E8"/>
        <n v="1.03347273E8"/>
        <n v="1.03498216E8"/>
        <n v="1.03347325E8"/>
        <n v="1.03667516E8"/>
        <n v="1.03494687E8"/>
        <n v="1.03348018E8"/>
        <n v="1.03342536E8"/>
        <n v="1.0366873E8"/>
        <n v="1.03351186E8"/>
        <n v="1.03342653E8"/>
        <n v="1.03348515E8"/>
        <n v="1.03663248E8"/>
        <n v="1.03351048E8"/>
        <n v="1.03351162E8"/>
        <n v="1.03346455E8"/>
        <n v="1.03351083E8"/>
        <n v="1.0334671E8"/>
        <n v="1.03350358E8"/>
        <n v="1.03482767E8"/>
        <n v="1.03350436E8"/>
        <n v="1.03510862E8"/>
        <n v="1.03672815E8"/>
        <n v="1.03664126E8"/>
        <n v="1.03351577E8"/>
        <n v="1.03352232E8"/>
        <n v="1.03343129E8"/>
        <n v="1.03350853E8"/>
        <n v="1.03667229E8"/>
        <n v="1.03347248E8"/>
        <n v="1.0369196E8"/>
        <n v="1.03346514E8"/>
        <n v="1.03674397E8"/>
        <n v="1.03346908E8"/>
        <n v="1.03346098E8"/>
        <n v="1.03664872E8"/>
        <n v="1.03859927E8"/>
        <n v="1.04146356E8"/>
        <n v="1.03732668E8"/>
        <n v="1.04149269E8"/>
        <n v="1.03849855E8"/>
        <n v="1.03715315E8"/>
        <n v="1.04145007E8"/>
        <n v="1.04143755E8"/>
        <n v="1.04145614E8"/>
        <n v="1.04152764E8"/>
        <n v="1.04145839E8"/>
        <n v="1.03977638E8"/>
        <n v="1.0386546E8"/>
        <n v="1.04142905E8"/>
        <n v="1.03861055E8"/>
        <n v="1.03847613E8"/>
        <n v="1.04147605E8"/>
        <n v="1.03732899E8"/>
        <n v="1.03863534E8"/>
        <n v="1.03713489E8"/>
        <n v="1.03965067E8"/>
        <n v="1.03856867E8"/>
        <n v="1.04143905E8"/>
        <n v="1.03717546E8"/>
        <n v="1.03867363E8"/>
        <n v="1.03849935E8"/>
        <n v="1.04151275E8"/>
        <n v="1.03866756E8"/>
        <n v="1.03851985E8"/>
        <n v="1.03862374E8"/>
        <n v="1.03447358E8"/>
        <n v="1.0371668E8"/>
        <n v="1.03848059E8"/>
        <n v="1.0413811E8"/>
        <n v="1.04138294E8"/>
        <n v="1.04151489E8"/>
        <n v="1.04149611E8"/>
        <n v="1.04147222E8"/>
        <n v="1.03425062E8"/>
        <n v="1.03851529E8"/>
        <n v="1.03868164E8"/>
        <n v="1.03965631E8"/>
        <n v="1.03978817E8"/>
        <n v="1.03849273E8"/>
        <n v="1.03863052E8"/>
        <n v="1.03925608E8"/>
        <n v="1.03924641E8"/>
        <n v="1.03155354E8"/>
        <n v="1.03926933E8"/>
        <n v="1.03315272E8"/>
        <n v="1.03317078E8"/>
        <n v="1.03274567E8"/>
        <n v="1.03314026E8"/>
        <n v="1.03316167E8"/>
        <n v="1.03302496E8"/>
        <n v="1.03312417E8"/>
        <n v="1.03309443E8"/>
        <n v="1.03272811E8"/>
        <n v="1.03318188E8"/>
        <n v="1.03309904E8"/>
        <n v="1.03285732E8"/>
        <n v="1.03309305E8"/>
        <n v="1.0327E8"/>
        <n v="1.03301405E8"/>
        <n v="1.0331766E8"/>
        <n v="1.032718E8"/>
        <n v="1.03307113E8"/>
        <n v="1.0330967E8"/>
        <n v="1.03313251E8"/>
        <n v="1.03271713E8"/>
        <n v="1.03279346E8"/>
        <n v="1.03296647E8"/>
        <n v="1.03310786E8"/>
        <n v="1.03314763E8"/>
        <n v="1.03317321E8"/>
        <n v="1.03312436E8"/>
        <n v="1.03284469E8"/>
        <n v="1.03310201E8"/>
        <n v="1.03277144E8"/>
        <n v="1.03309879E8"/>
        <n v="1.03297479E8"/>
        <n v="1.03317634E8"/>
        <n v="1.0330454E8"/>
        <n v="1.03283182E8"/>
        <n v="1.03662472E8"/>
        <n v="1.03372232E8"/>
        <n v="1.0340179E8"/>
        <n v="1.03391417E8"/>
        <n v="1.03662985E8"/>
        <n v="1.03402398E8"/>
        <n v="1.03624573E8"/>
        <n v="1.03638035E8"/>
        <n v="1.03638577E8"/>
        <n v="1.03633998E8"/>
        <n v="1.03357916E8"/>
        <n v="1.03393524E8"/>
        <n v="1.03374791E8"/>
        <n v="1.03622458E8"/>
        <n v="1.03627059E8"/>
        <n v="1.03367361E8"/>
        <n v="1.03354002E8"/>
        <n v="1.03392894E8"/>
        <n v="1.03644492E8"/>
        <n v="1.03398416E8"/>
        <n v="1.03662473E8"/>
        <n v="1.03390216E8"/>
        <n v="1.03386951E8"/>
        <n v="1.03387821E8"/>
        <n v="1.03389317E8"/>
        <n v="1.03374106E8"/>
        <n v="1.033993E8"/>
        <n v="1.03656114E8"/>
        <n v="1.03375765E8"/>
        <n v="1.03394419E8"/>
        <n v="1.03662447E8"/>
        <n v="1.03393276E8"/>
        <n v="1.03397474E8"/>
        <n v="1.03391784E8"/>
        <n v="1.03366959E8"/>
        <n v="1.03659027E8"/>
        <n v="1.03619472E8"/>
        <n v="1.03398863E8"/>
        <n v="1.0338322E8"/>
        <n v="1.03386998E8"/>
        <n v="1.03650046E8"/>
        <n v="1.0336484E8"/>
        <n v="1.03391171E8"/>
        <n v="1.03382877E8"/>
        <n v="1.03393967E8"/>
        <n v="1.0365019E8"/>
        <n v="1.03620841E8"/>
        <n v="1.03379649E8"/>
        <n v="1.03662651E8"/>
        <n v="1.03636071E8"/>
        <n v="1.0339995E8"/>
        <n v="1.03396812E8"/>
        <n v="1.03394925E8"/>
        <n v="1.03554678E8"/>
        <n v="1.03662714E8"/>
        <n v="1.03659887E8"/>
        <n v="1.03380884E8"/>
        <n v="1.03555413E8"/>
        <n v="1.03398197E8"/>
        <n v="1.03555118E8"/>
        <n v="1.033746E8"/>
        <n v="1.03619453E8"/>
        <n v="1.03363712E8"/>
        <n v="1.03384226E8"/>
        <n v="1.03369238E8"/>
        <n v="1.03382271E8"/>
        <n v="1.03382217E8"/>
        <n v="1.0338758E8"/>
        <n v="1.03551407E8"/>
        <n v="1.0336949E8"/>
        <n v="1.03366824E8"/>
        <n v="1.03393909E8"/>
        <n v="1.03633442E8"/>
        <n v="1.03394166E8"/>
        <n v="1.03555262E8"/>
        <n v="1.03392222E8"/>
        <n v="1.04192689E8"/>
        <n v="1.03968076E8"/>
        <n v="1.04187784E8"/>
        <n v="1.04186496E8"/>
        <n v="1.04194164E8"/>
        <n v="1.0416887E8"/>
        <n v="1.04193845E8"/>
        <n v="1.04174671E8"/>
        <n v="1.0396868E8"/>
        <n v="1.04168146E8"/>
        <n v="1.04168422E8"/>
        <n v="1.04187052E8"/>
        <n v="1.04183613E8"/>
        <n v="1.03827345E8"/>
        <n v="1.04183638E8"/>
        <n v="1.03967885E8"/>
        <n v="1.04188718E8"/>
        <n v="1.04168268E8"/>
        <n v="1.04177432E8"/>
        <n v="1.04175044E8"/>
        <n v="1.0383172E8"/>
        <n v="1.04193055E8"/>
        <n v="1.04191106E8"/>
        <n v="1.03826366E8"/>
        <n v="1.04163667E8"/>
        <n v="1.03813894E8"/>
        <n v="1.03814155E8"/>
        <n v="1.04192369E8"/>
        <n v="1.04170317E8"/>
        <n v="1.04176651E8"/>
        <n v="1.04191264E8"/>
        <n v="1.03826347E8"/>
        <n v="1.04171636E8"/>
        <n v="1.04184478E8"/>
        <n v="1.03966725E8"/>
        <n v="1.04187965E8"/>
        <n v="1.03834743E8"/>
        <n v="1.03828783E8"/>
        <n v="1.04182005E8"/>
        <n v="1.04182227E8"/>
        <n v="1.03255939E8"/>
        <n v="1.03228007E8"/>
        <n v="1.03211945E8"/>
        <n v="1.03218026E8"/>
        <n v="1.03263636E8"/>
        <n v="1.03239227E8"/>
        <n v="1.0353796E8"/>
        <n v="1.03255407E8"/>
        <n v="1.03539153E8"/>
        <n v="1.03240427E8"/>
        <n v="1.03219503E8"/>
        <n v="1.03245442E8"/>
        <n v="1.03217901E8"/>
        <n v="1.03221822E8"/>
        <n v="1.03540308E8"/>
        <n v="1.03537593E8"/>
        <n v="1.0353086E8"/>
        <n v="1.03267786E8"/>
        <n v="1.03231052E8"/>
        <n v="1.03255883E8"/>
        <n v="1.03524619E8"/>
        <n v="1.03258746E8"/>
        <n v="1.0321155E8"/>
        <n v="1.03536283E8"/>
        <n v="1.03701166E8"/>
        <n v="1.03521702E8"/>
        <n v="1.03531907E8"/>
        <n v="1.03268179E8"/>
        <n v="1.03534328E8"/>
        <n v="1.03704104E8"/>
        <n v="1.03265716E8"/>
        <n v="1.03229772E8"/>
        <n v="1.03258186E8"/>
        <n v="1.03534612E8"/>
        <n v="1.03249866E8"/>
        <n v="1.03205304E8"/>
        <n v="1.03538958E8"/>
        <n v="1.03213274E8"/>
        <n v="1.03230381E8"/>
        <n v="1.03537659E8"/>
        <n v="1.03267739E8"/>
        <n v="1.03238267E8"/>
        <n v="1.03231601E8"/>
        <n v="1.03539562E8"/>
        <n v="1.03267165E8"/>
        <n v="1.03199978E8"/>
        <n v="1.03234321E8"/>
        <n v="1.03261791E8"/>
        <n v="1.03249545E8"/>
        <n v="1.03518322E8"/>
        <n v="1.03240568E8"/>
        <n v="1.03260083E8"/>
        <n v="1.03201162E8"/>
        <n v="1.03267784E8"/>
        <n v="1.03700299E8"/>
        <n v="1.03537147E8"/>
        <n v="1.0324904E8"/>
        <n v="1.04101273E8"/>
        <n v="1.03567639E8"/>
        <n v="1.04117392E8"/>
        <n v="1.03572968E8"/>
        <n v="1.03577815E8"/>
        <n v="1.03579669E8"/>
        <n v="1.04135981E8"/>
        <n v="1.03576697E8"/>
        <n v="1.04121412E8"/>
        <n v="1.04111653E8"/>
        <n v="1.0411544E8"/>
        <n v="1.0357759E8"/>
        <n v="1.03570628E8"/>
        <n v="1.04090547E8"/>
        <n v="1.04121478E8"/>
        <n v="1.03575415E8"/>
        <n v="1.03167189E8"/>
        <n v="1.03576694E8"/>
        <n v="1.03567699E8"/>
        <n v="1.03575741E8"/>
        <n v="1.04112194E8"/>
        <n v="1.0409994E8"/>
        <n v="1.03569251E8"/>
        <n v="1.04129717E8"/>
        <n v="1.03172926E8"/>
        <n v="1.03580105E8"/>
        <n v="1.04125798E8"/>
        <n v="1.03579009E8"/>
        <n v="1.03574009E8"/>
        <n v="1.03579399E8"/>
        <n v="1.0355969E8"/>
        <n v="1.0357117E8"/>
        <n v="1.03563084E8"/>
        <n v="1.03578395E8"/>
        <n v="1.04137922E8"/>
        <n v="1.04109617E8"/>
        <n v="1.04085906E8"/>
        <n v="1.04114288E8"/>
        <n v="1.04131377E8"/>
        <n v="1.04135959E8"/>
        <n v="1.0357926E8"/>
        <n v="1.03570134E8"/>
        <n v="1.04137942E8"/>
        <n v="1.04124232E8"/>
        <n v="1.04110323E8"/>
        <n v="1.03562698E8"/>
        <n v="1.03560812E8"/>
        <n v="1.04132263E8"/>
        <n v="1.04126974E8"/>
        <n v="1.03565186E8"/>
        <n v="1.04097829E8"/>
        <n v="1.04104647E8"/>
        <n v="1.04133851E8"/>
        <n v="1.04131681E8"/>
        <n v="1.03569317E8"/>
        <n v="1.03564648E8"/>
        <n v="1.03568738E8"/>
        <n v="1.04098044E8"/>
        <n v="1.03564854E8"/>
        <n v="1.03568139E8"/>
        <n v="1.04124594E8"/>
        <n v="1.04134441E8"/>
        <n v="1.04129834E8"/>
        <n v="1.03956119E8"/>
        <n v="1.03952738E8"/>
        <n v="1.03944728E8"/>
        <n v="1.03956164E8"/>
        <n v="1.03837044E8"/>
        <n v="1.03840666E8"/>
        <n v="1.04009631E8"/>
        <n v="1.03842535E8"/>
        <n v="1.03841779E8"/>
        <n v="1.03945149E8"/>
        <n v="1.03955292E8"/>
        <n v="1.04009025E8"/>
        <n v="1.03957064E8"/>
        <n v="1.03152049E8"/>
        <n v="1.03150295E8"/>
        <n v="1.03152072E8"/>
        <n v="1.03921334E8"/>
        <n v="1.03149953E8"/>
        <n v="1.0315054E8"/>
        <n v="1.03614396E8"/>
        <n v="1.03615005E8"/>
        <n v="1.03549513E8"/>
        <n v="1.0361378E8"/>
        <n v="1.03181747E8"/>
        <n v="1.03616165E8"/>
        <n v="1.03617167E8"/>
        <n v="1.03548137E8"/>
        <n v="1.03182601E8"/>
        <n v="1.03180712E8"/>
        <n v="1.03549594E8"/>
        <n v="1.03616216E8"/>
        <n v="1.03549503E8"/>
        <n v="1.03182617E8"/>
        <n v="1.03180501E8"/>
        <n v="1.03180433E8"/>
        <n v="1.03615429E8"/>
        <n v="1.03616521E8"/>
        <n v="1.03617393E8"/>
        <n v="1.03613608E8"/>
        <n v="1.03613639E8"/>
        <n v="1.0318271E8"/>
        <n v="1.03795718E8"/>
        <n v="1.03995948E8"/>
        <n v="1.03999086E8"/>
        <n v="1.03754756E8"/>
        <n v="1.03797564E8"/>
        <n v="1.03974706E8"/>
        <n v="1.03805585E8"/>
        <n v="1.03796899E8"/>
        <n v="1.03801244E8"/>
        <n v="1.03976602E8"/>
        <n v="1.03789814E8"/>
        <n v="1.03340492E8"/>
        <n v="1.03332759E8"/>
        <n v="1.03327587E8"/>
        <n v="1.03326753E8"/>
        <n v="1.03339295E8"/>
        <n v="1.033338E8"/>
        <n v="1.03332606E8"/>
        <n v="1.03341641E8"/>
        <n v="1.03333871E8"/>
        <n v="1.03335802E8"/>
        <n v="1.03332635E8"/>
        <n v="1.0333808E8"/>
        <n v="1.04038712E8"/>
        <n v="1.04067022E8"/>
        <n v="1.04058971E8"/>
        <n v="1.04084322E8"/>
        <n v="1.03190243E8"/>
        <n v="1.03190779E8"/>
        <n v="1.04031893E8"/>
        <n v="1.04084544E8"/>
        <n v="1.04032434E8"/>
        <n v="1.04069091E8"/>
        <n v="1.03476394E8"/>
        <n v="1.03708483E8"/>
        <n v="1.03192928E8"/>
        <n v="1.04074696E8"/>
        <n v="1.03472601E8"/>
        <n v="1.04044722E8"/>
        <n v="1.04060413E8"/>
        <n v="1.04084443E8"/>
        <n v="1.03475325E8"/>
        <n v="1.03193406E8"/>
        <n v="1.04075896E8"/>
        <n v="1.03710946E8"/>
        <n v="1.03191147E8"/>
        <n v="1.04053395E8"/>
        <n v="1.04084436E8"/>
        <n v="1.03474972E8"/>
        <n v="1.03192537E8"/>
        <n v="1.03474312E8"/>
        <n v="1.03193657E8"/>
        <n v="1.03476202E8"/>
        <n v="1.03193739E8"/>
        <n v="1.03187939E8"/>
        <n v="1.03189799E8"/>
        <n v="1.0347596E8"/>
        <n v="1.04039665E8"/>
        <n v="1.03474057E8"/>
        <n v="1.03187831E8"/>
        <n v="1.04039062E8"/>
        <n v="1.04069941E8"/>
        <n v="1.04041035E8"/>
        <n v="1.04053162E8"/>
        <n v="1.04082362E8"/>
        <n v="1.04076491E8"/>
        <n v="1.04083338E8"/>
        <n v="1.03195309E8"/>
        <n v="1.0401884E8"/>
        <n v="1.04030966E8"/>
        <n v="1.04042545E8"/>
        <n v="1.03187758E8"/>
        <n v="1.04061462E8"/>
        <n v="1.03473841E8"/>
        <n v="1.03193827E8"/>
        <n v="1.04062816E8"/>
        <n v="1.03185417E8"/>
        <n v="1.03186966E8"/>
        <n v="1.04011831E8"/>
        <n v="1.03189412E8"/>
        <n v="1.03183204E8"/>
        <n v="1.04084446E8"/>
        <n v="1.04064502E8"/>
        <n v="1.03186814E8"/>
        <n v="1.03193921E8"/>
        <n v="1.04056773E8"/>
        <n v="1.03187442E8"/>
        <n v="1.04018013E8"/>
        <n v="1.04054428E8"/>
        <n v="1.0405581E8"/>
        <n v="1.04084478E8"/>
        <n v="1.03845972E8"/>
        <n v="1.03846493E8"/>
        <n v="1.04005269E8"/>
        <n v="1.04005032E8"/>
        <n v="1.04005197E8"/>
        <n v="1.03666814E8"/>
        <n v="1.03508823E8"/>
        <n v="1.03351535E8"/>
        <n v="1.03345781E8"/>
        <n v="1.03695466E8"/>
        <n v="1.03676246E8"/>
        <n v="1.03504745E8"/>
        <n v="1.03692621E8"/>
        <n v="1.03487157E8"/>
        <n v="1.03671552E8"/>
        <n v="1.03675422E8"/>
        <n v="1.03508908E8"/>
        <n v="1.03681423E8"/>
        <n v="1.0366434E8"/>
        <n v="1.0351285E8"/>
        <n v="1.03512802E8"/>
        <n v="1.03512605E8"/>
        <n v="1.03499742E8"/>
        <n v="1.03688162E8"/>
        <n v="1.03676097E8"/>
        <n v="1.03690775E8"/>
        <n v="1.03343569E8"/>
        <n v="1.03487695E8"/>
        <n v="1.03695501E8"/>
        <n v="1.03348431E8"/>
        <n v="1.03677082E8"/>
        <n v="1.03512795E8"/>
        <n v="1.03489812E8"/>
        <n v="1.03504086E8"/>
        <n v="1.03512447E8"/>
        <n v="1.03482171E8"/>
        <n v="1.03665546E8"/>
        <n v="1.03694976E8"/>
        <n v="1.03510725E8"/>
        <n v="1.03682153E8"/>
        <n v="1.0335264E8"/>
        <n v="1.03495588E8"/>
        <n v="1.03496192E8"/>
        <n v="1.03730816E8"/>
        <n v="1.03864149E8"/>
        <n v="1.03958157E8"/>
        <n v="1.0347212E8"/>
        <n v="1.03719635E8"/>
        <n v="1.03852026E8"/>
        <n v="1.03864725E8"/>
        <n v="1.04143831E8"/>
        <n v="1.03989571E8"/>
        <n v="1.04143836E8"/>
        <n v="1.03958966E8"/>
        <n v="1.0373359E8"/>
        <n v="1.0372947E8"/>
        <n v="1.04149099E8"/>
        <n v="1.03988717E8"/>
        <n v="1.03732599E8"/>
        <n v="1.03724264E8"/>
        <n v="1.03727601E8"/>
        <n v="1.03727297E8"/>
        <n v="1.03725786E8"/>
        <n v="1.04152468E8"/>
        <n v="1.03718623E8"/>
        <n v="1.03718205E8"/>
        <n v="1.03732238E8"/>
        <n v="1.03861345E8"/>
        <n v="1.04147816E8"/>
        <n v="1.03727449E8"/>
        <n v="1.03963142E8"/>
        <n v="1.03730571E8"/>
        <n v="1.03988027E8"/>
        <n v="1.03714173E8"/>
        <n v="1.0386732E8"/>
        <n v="1.03732239E8"/>
        <n v="1.03850773E8"/>
        <n v="1.03729552E8"/>
        <n v="1.03862402E8"/>
        <n v="1.03730334E8"/>
        <n v="1.03855454E8"/>
        <n v="1.0372507E8"/>
        <n v="1.03733446E8"/>
        <n v="1.03730989E8"/>
        <n v="1.03719463E8"/>
        <n v="1.03153245E8"/>
        <n v="1.03925405E8"/>
        <n v="1.03270728E8"/>
        <n v="1.03280359E8"/>
        <n v="1.03321557E8"/>
        <n v="1.03313336E8"/>
        <n v="1.03290356E8"/>
        <n v="1.0327215E8"/>
        <n v="1.03297833E8"/>
        <n v="1.03304144E8"/>
        <n v="1.03300836E8"/>
        <n v="1.03283228E8"/>
        <n v="1.03317379E8"/>
        <n v="1.0327009E8"/>
        <n v="1.0329106E8"/>
        <n v="1.03306964E8"/>
        <n v="1.03312463E8"/>
        <n v="1.03316444E8"/>
        <n v="1.03295367E8"/>
        <n v="1.03321609E8"/>
        <n v="1.03292148E8"/>
        <n v="1.03296485E8"/>
        <n v="1.03285725E8"/>
        <n v="1.03310084E8"/>
        <n v="1.03393235E8"/>
        <n v="1.03388009E8"/>
        <n v="1.03365182E8"/>
        <n v="1.03651259E8"/>
        <n v="1.0339725E8"/>
        <n v="1.03642165E8"/>
        <n v="1.0336902E8"/>
        <n v="1.03645899E8"/>
        <n v="1.03385712E8"/>
        <n v="1.03370578E8"/>
        <n v="1.03382348E8"/>
        <n v="1.03358417E8"/>
        <n v="1.03397129E8"/>
        <n v="1.0365654E8"/>
        <n v="1.0337603E8"/>
        <n v="1.03619764E8"/>
        <n v="1.03395228E8"/>
        <n v="1.03641492E8"/>
        <n v="1.03658218E8"/>
        <n v="1.03630578E8"/>
        <n v="1.03370254E8"/>
        <n v="1.03636E8"/>
        <n v="1.03641037E8"/>
        <n v="1.0337746E8"/>
        <n v="1.03378263E8"/>
        <n v="1.03635377E8"/>
        <n v="1.03660602E8"/>
        <n v="1.03357385E8"/>
        <n v="1.03392798E8"/>
        <n v="1.03646531E8"/>
        <n v="1.03375495E8"/>
        <n v="1.03656744E8"/>
        <n v="1.03353003E8"/>
        <n v="1.03652688E8"/>
        <n v="1.03365362E8"/>
        <n v="1.03383088E8"/>
        <n v="1.03365394E8"/>
        <n v="1.03363886E8"/>
        <n v="1.03632547E8"/>
        <n v="1.03632853E8"/>
        <n v="1.03373852E8"/>
        <n v="1.03642212E8"/>
        <n v="1.03655134E8"/>
        <n v="1.03662819E8"/>
        <n v="1.03816339E8"/>
        <n v="1.03833805E8"/>
        <n v="1.03834535E8"/>
        <n v="1.04181672E8"/>
        <n v="1.04175976E8"/>
        <n v="1.03833366E8"/>
        <n v="1.03812672E8"/>
        <n v="1.04172862E8"/>
        <n v="1.04185102E8"/>
        <n v="1.04002482E8"/>
        <n v="1.04191444E8"/>
        <n v="1.04181289E8"/>
        <n v="1.04179665E8"/>
        <n v="1.03820169E8"/>
        <n v="1.04190997E8"/>
        <n v="1.04165627E8"/>
        <n v="1.03811225E8"/>
        <n v="1.03814738E8"/>
        <n v="1.04171188E8"/>
        <n v="1.04180626E8"/>
        <n v="1.04180572E8"/>
        <n v="1.03237487E8"/>
        <n v="1.03539072E8"/>
        <n v="1.0353334E8"/>
        <n v="1.03242373E8"/>
        <n v="1.03243771E8"/>
        <n v="1.03252648E8"/>
        <n v="1.03217731E8"/>
        <n v="1.03239303E8"/>
        <n v="1.0321669E8"/>
        <n v="1.03235895E8"/>
        <n v="1.03218476E8"/>
        <n v="1.03256422E8"/>
        <n v="1.03251847E8"/>
        <n v="1.03237347E8"/>
        <n v="1.03227198E8"/>
        <n v="1.03532868E8"/>
        <n v="1.03257476E8"/>
        <n v="1.03517063E8"/>
        <n v="1.0352659E8"/>
        <n v="1.03264741E8"/>
        <n v="1.0369705E8"/>
        <n v="1.03699711E8"/>
        <n v="1.03536996E8"/>
        <n v="1.03223308E8"/>
        <n v="1.03698366E8"/>
        <n v="1.03264575E8"/>
        <n v="1.03514824E8"/>
        <n v="1.03528363E8"/>
        <n v="1.03234894E8"/>
        <n v="1.03229985E8"/>
        <n v="1.03224839E8"/>
        <n v="1.03520245E8"/>
        <n v="1.03257335E8"/>
        <n v="1.03519832E8"/>
        <n v="1.03529671E8"/>
        <n v="1.03534603E8"/>
        <n v="1.03258453E8"/>
        <n v="1.03229762E8"/>
        <n v="1.03531457E8"/>
        <n v="1.0325473E8"/>
        <n v="1.03612745E8"/>
        <n v="1.0356419E8"/>
        <n v="1.03568058E8"/>
        <n v="1.04114356E8"/>
        <n v="1.04101042E8"/>
        <n v="1.04100576E8"/>
        <n v="1.03560127E8"/>
        <n v="1.03578847E8"/>
        <n v="1.04112599E8"/>
        <n v="1.03576843E8"/>
        <n v="1.04094078E8"/>
        <n v="1.03571996E8"/>
        <n v="1.04112985E8"/>
        <n v="1.03563172E8"/>
        <n v="1.03180282E8"/>
        <n v="1.0357048E8"/>
        <n v="1.04092E8"/>
        <n v="1.03560242E8"/>
        <n v="1.03570036E8"/>
        <n v="1.0411276E8"/>
        <n v="1.04118502E8"/>
        <n v="1.03571367E8"/>
        <n v="1.03566925E8"/>
        <n v="1.04094988E8"/>
        <n v="1.03950426E8"/>
        <n v="1.03152484E8"/>
        <n v="1.03548097E8"/>
        <n v="1.03544448E8"/>
        <n v="1.03180739E8"/>
        <n v="1.03616126E8"/>
        <n v="1.03182808E8"/>
        <n v="1.03180801E8"/>
        <n v="1.03613656E8"/>
        <n v="1.03549104E8"/>
        <n v="1.03614826E8"/>
        <n v="1.03614778E8"/>
        <n v="1.03549197E8"/>
        <n v="1.03542143E8"/>
        <n v="1.03616601E8"/>
        <n v="1.03994889E8"/>
        <n v="1.03806208E8"/>
        <n v="1.03783324E8"/>
        <n v="1.03756522E8"/>
        <n v="1.03329476E8"/>
        <n v="1.03333646E8"/>
        <n v="1.03334469E8"/>
        <n v="1.03914396E8"/>
        <n v="1.03187362E8"/>
        <n v="1.04044575E8"/>
        <n v="1.04076548E8"/>
        <n v="1.03190535E8"/>
        <n v="1.04068837E8"/>
        <n v="1.04048466E8"/>
        <n v="1.03194363E8"/>
        <n v="1.03476325E8"/>
        <n v="1.0403805E8"/>
        <n v="1.03193714E8"/>
        <n v="1.03187548E8"/>
        <n v="1.04069049E8"/>
        <n v="1.03188475E8"/>
        <n v="1.04066294E8"/>
        <n v="1.04059795E8"/>
        <n v="1.04079352E8"/>
        <n v="1.04034976E8"/>
        <n v="1.04058476E8"/>
        <n v="1.03192963E8"/>
        <n v="1.04022974E8"/>
        <n v="1.04034484E8"/>
        <n v="1.04070657E8"/>
        <n v="1.0403526E8"/>
        <n v="1.04067191E8"/>
        <n v="1.04076682E8"/>
        <n v="1.03192388E8"/>
        <n v="1.03709184E8"/>
        <n v="1.03473869E8"/>
        <n v="1.04063274E8"/>
        <n v="1.03184433E8"/>
        <n v="1.03844435E8"/>
        <n v="1.04207532E8"/>
        <n v="1.03970146E8"/>
        <n v="1.03507553E8"/>
        <n v="1.03683057E8"/>
        <n v="1.0366927E8"/>
        <n v="1.03665281E8"/>
        <n v="1.03482467E8"/>
        <n v="1.03484622E8"/>
        <n v="1.03680661E8"/>
        <n v="1.03497331E8"/>
        <n v="1.03511049E8"/>
        <n v="1.03348743E8"/>
        <n v="1.03671106E8"/>
        <n v="1.03505054E8"/>
        <n v="1.03672072E8"/>
        <n v="1.03505013E8"/>
        <n v="1.03486869E8"/>
        <n v="1.03679709E8"/>
        <n v="1.03506073E8"/>
        <n v="1.03669033E8"/>
        <n v="1.03498289E8"/>
        <n v="1.03501669E8"/>
        <n v="1.03489554E8"/>
        <n v="1.03687437E8"/>
        <n v="1.03503183E8"/>
        <n v="1.03508492E8"/>
        <n v="1.03676137E8"/>
        <n v="1.03512293E8"/>
        <n v="1.03680902E8"/>
        <n v="1.03349126E8"/>
        <n v="1.03678578E8"/>
        <n v="1.03689037E8"/>
        <n v="1.03500846E8"/>
        <n v="1.03506467E8"/>
        <n v="1.03715227E8"/>
        <n v="1.0398533E8"/>
        <n v="1.03723725E8"/>
        <n v="1.03989595E8"/>
        <n v="1.03717212E8"/>
        <n v="1.03711872E8"/>
        <n v="1.03721198E8"/>
        <n v="1.03719882E8"/>
        <n v="1.03961357E8"/>
        <n v="1.03865935E8"/>
        <n v="1.0385854E8"/>
        <n v="1.03986339E8"/>
        <n v="1.03865805E8"/>
        <n v="1.03722576E8"/>
        <n v="1.03853052E8"/>
        <n v="1.03724606E8"/>
        <n v="1.0396434E8"/>
        <n v="1.04138875E8"/>
        <n v="1.03711896E8"/>
        <n v="1.03854369E8"/>
        <n v="1.03856047E8"/>
        <n v="1.03862167E8"/>
        <n v="1.03722915E8"/>
        <n v="1.03864241E8"/>
        <n v="1.03961792E8"/>
        <n v="1.03725614E8"/>
        <n v="1.03851831E8"/>
        <n v="1.03717538E8"/>
        <n v="1.03863697E8"/>
        <n v="1.03861474E8"/>
        <m/>
      </sharedItems>
    </cacheField>
    <cacheField name="block_name" numFmtId="0">
      <sharedItems containsBlank="1">
        <s v="je_commande"/>
        <s v="teatonic"/>
        <s v="gooddeal"/>
        <s v="bawbaw"/>
        <s v="yogitea"/>
        <s v="simonesoif"/>
        <s v="thebridge"/>
        <s v="natessance"/>
        <s v="lovegreen"/>
        <s v="menu_enfant"/>
        <s v="beaut&amp;amp;eacute;-footer"/>
        <s v="summerdays"/>
        <s v="vecteur_sante"/>
        <s v="le_menage_au_naturel"/>
        <s v="microfibres"/>
        <s v="prix_engages"/>
        <s v="pierre_argile"/>
        <s v="je_fonce"/>
        <s v="zd"/>
        <s v="produit"/>
        <s v="marque"/>
        <s v="promos_moment"/>
        <s v="weez"/>
        <s v="panier_abandonne"/>
        <s v="menu_epicerie"/>
        <s v="menu_bh"/>
        <s v="produit_3"/>
        <s v="artcile_zd"/>
        <s v="code_greencouches"/>
        <s v="article_etiquetage"/>
        <s v="produit1"/>
        <s v="cartable_trousse"/>
        <s v="les_essentiels_de_lete"/>
        <s v="produit_2"/>
        <s v="randonn&amp;amp;eacute;e"/>
        <s v="menu_promos"/>
        <s v="Confidentialit&amp;amp;eacute;"/>
        <s v="CGV"/>
        <s v="grand menage"/>
        <s v="grand_menage_ete"/>
        <s v="video_pierre_argile"/>
        <s v="grand_menage_CTA"/>
        <s v="pinterest"/>
        <s v="atelier_do_it_yourself"/>
        <s v="sonett"/>
        <s v="harmonie_verte"/>
        <s v="header_magazine"/>
        <s v="artcile_entretien"/>
        <s v="instagram"/>
        <s v="youtube"/>
        <s v="le service client"/>
        <s v="arcyvert"/>
        <s v="SPAM COMPLAINT"/>
        <s v="essentiels_ete"/>
        <s v="bicarbonade"/>
        <s v="emile_noel"/>
        <s v="acide_citrique"/>
        <s v="pingo"/>
        <s v="vinaigre"/>
        <s v="article_sapo"/>
        <s v="jeu_de_lancer"/>
        <s v="la_savonnerie_du_cedre"/>
        <s v="aries"/>
        <s v="avis_clients"/>
        <s v="balan&amp;amp;ccedil;oire"/>
        <s v="zoom"/>
        <s v="complements"/>
        <s v="activit&amp;amp;eacute;_plein_air"/>
        <s v="argasol"/>
        <s v="beka"/>
        <s v="galet_exfoliant"/>
        <s v="savon_noir"/>
        <s v="bisson"/>
        <s v="croquet"/>
        <s v="FAQ"/>
        <s v="jeu_a_elasttique"/>
        <s v="activites_plein_air"/>
        <s v="facebook"/>
        <s v="Link 120"/>
        <s v="menu_entretien"/>
        <s v="favrichon"/>
        <s v="moulin_pivert"/>
        <s v="parrainage"/>
        <s v="titre_pingo"/>
        <s v="menage_au_naturel"/>
        <s v="Link 122"/>
        <s v="code"/>
        <s v="logo"/>
        <s v="texte"/>
        <s v="soldes"/>
        <s v="Greenweez"/>
        <s v="desabonnement"/>
        <s v="D������������sabonnement"/>
        <s v="LIST UNSUBSCRIBE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4582" sheet="sessions_orders"/>
  </cacheSource>
  <cacheFields>
    <cacheField name="date_purchase" numFmtId="164">
      <sharedItems containsSemiMixedTypes="0" containsDate="1" containsString="0">
        <d v="2021-08-04T00:00:00Z"/>
        <d v="2021-08-03T00:00:00Z"/>
        <d v="2021-08-02T00:00:00Z"/>
        <d v="2021-08-06T00:00:00Z"/>
        <d v="2021-08-05T00:00:00Z"/>
        <d v="2021-08-01T00:00:00Z"/>
        <d v="2021-08-07T00:00:00Z"/>
      </sharedItems>
    </cacheField>
    <cacheField name="channel_nd" numFmtId="0">
      <sharedItems>
        <s v="Emailing"/>
      </sharedItems>
    </cacheField>
    <cacheField name="journey_id" numFmtId="0">
      <sharedItems containsSemiMixedTypes="0" containsString="0" containsNumber="1" containsInteger="1">
        <n v="1686.0"/>
        <n v="1687.0"/>
        <n v="1688.0"/>
        <n v="1695.0"/>
        <n v="69.0"/>
        <n v="271.0"/>
        <n v="1700.0"/>
        <n v="1701.0"/>
        <n v="1702.0"/>
      </sharedItems>
    </cacheField>
    <cacheField name="session_id_midnight" numFmtId="0">
      <sharedItems>
        <s v="47941043964895074801628064919"/>
        <s v="31854374138207404871628088978"/>
        <s v="12718408957228288831628085596"/>
        <s v="32254848097639445991628105998"/>
        <s v="74349425625972456201628082871"/>
        <s v="90109609046880716241628078364"/>
        <s v="78997499363077504191628066999"/>
        <s v="124013062650201370281628078429"/>
        <s v="25771469981619624431628077212"/>
        <s v="27501200844119442461628081486"/>
        <s v="81706663458234024231628109246"/>
        <s v="47423396982938989481628092492"/>
        <s v="41665840679452105261628072524"/>
        <s v="80860449072906582831628093143"/>
        <s v="31151975959716281781628056737"/>
        <s v="71831120900511634991628059786"/>
        <s v="74120839391940473201628048218"/>
        <s v="28237931230210434901628099242"/>
        <s v="86380497335526566851628103830"/>
        <s v="43580412374106100571628111351"/>
        <s v="72493507164263974981628090278"/>
        <s v="2613355159001711751628080588"/>
        <s v="40063242567222937791628046156"/>
        <s v="15416558952263689921628060119"/>
        <s v="11593507887557921681628072486"/>
        <s v="42439733613746761131628066184"/>
        <s v="38521418757583471561628049618"/>
        <s v="36134287015486985011628045104"/>
        <s v="42919642436097054721628077556"/>
        <s v="14292262528542429281628057205"/>
        <s v="25172650566148170001628065468"/>
        <s v="69458800697117089451628092169"/>
        <s v="68596828248647253731628108593"/>
        <s v="7220149879796896001628101852"/>
        <s v="18018302650103774081628081662"/>
        <s v="88037518735956613251628105424"/>
        <s v="322001703100395691628108424"/>
        <s v="16344540323620752281628105461"/>
        <s v="18018302650103774081628073840"/>
        <s v="20788202737544082521628081475"/>
        <s v="20788202737544082521628079383"/>
        <s v="81770761893753800901628063284"/>
        <s v="26537114173748149211628071141"/>
        <s v="50773056537026815531628062292"/>
        <s v="51072019203111929391628093981"/>
        <s v="56608285906466348431628083223"/>
        <s v="89554167855897641251628061656"/>
        <s v="18849683249994361931628068352"/>
        <s v="89554167855897641251628050323"/>
        <s v="88870821422054681001628102551"/>
        <s v="72453908854320394581628051994"/>
        <s v="78783336574196419191628058284"/>
        <s v="1371936265567251261628084167"/>
        <s v="43579305259987499891628092157"/>
        <s v="28228930181367729071628087077"/>
        <s v="37650648025618469531628090928"/>
        <s v="21950432054641470771628089958"/>
        <s v="37650648025618469531628049925"/>
        <s v="37650648025618469531628095073"/>
        <s v="43784128600121152581628060583"/>
        <s v="11211542659569707111628099243"/>
        <s v="32620395599883292941628062063"/>
        <s v="77775957105892246621628060218"/>
        <s v="32620395599883292941628057869"/>
        <s v="47002407337952549511628104831"/>
        <s v="62311361323020537531628100029"/>
        <s v="36499339049296930321628094699"/>
        <s v="62311361323020537531628100069"/>
        <s v="124013062650201370281628088572"/>
        <s v="58108637383041039271628076068"/>
        <s v="35593608228354403971628080421"/>
        <s v="94040850048804355631628075546"/>
        <s v="142640970299932542011628082619"/>
        <s v="82592862399873503921628066885"/>
        <s v="98130859649824923691628107812"/>
        <s v="2861255560391020361628093421"/>
        <s v="79650959782424713301628090253"/>
        <s v="2861255560391020361628066350"/>
        <s v="49182610519233877291628092552"/>
        <s v="92137007599729983971628060724"/>
        <s v="55550136059475898061628084224"/>
        <s v="2861255560391020361628096497"/>
        <s v="68875827949995383221628053598"/>
        <s v="54854252530098685111628068554"/>
        <s v="79474234591129880281628028074"/>
        <s v="74938917961881535911628054959"/>
        <s v="79525484460263478101628084037"/>
        <s v="82269574327340348321628060255"/>
        <s v="5355244370856203681628059317"/>
        <s v="87650704106323781361628095717"/>
        <s v="71804752035319908641628108414"/>
        <s v="60680067202148534781628070902"/>
        <s v="63457390195402069571628063628"/>
        <s v="83196185647226303721628055128"/>
        <s v="64191241750411097731628104897"/>
        <s v="24468554243486916681628085459"/>
        <s v="88611165523211701981628109479"/>
        <s v="45183905514731023641628091803"/>
        <s v="17445576063557665481628081442"/>
        <s v="90323180934139023731628079708"/>
        <s v="85663260775187289541628062477"/>
        <s v="35966669903811420921628083569"/>
        <s v="66233639360272034651628109519"/>
        <s v="76032795537463586011628098893"/>
        <s v="87060840341639509661628099403"/>
        <s v="20006732793796655651628094114"/>
        <s v="19569433795282709551628104873"/>
        <s v="68850921305445221261628076128"/>
        <s v="11670927637129796001628078740"/>
        <s v="74119125657039874121628066008"/>
        <s v="59552873264993322911628077626"/>
        <s v="74119125657039874121628066036"/>
        <s v="75869069192774549411628104603"/>
        <s v="46915082234563416111628078218"/>
        <s v="29468287576399681121628061179"/>
        <s v="59827004792799084831628086011"/>
        <s v="59827004792799084831628079240"/>
        <s v="59827004792799084831628088110"/>
        <s v="51933511989797335511628091300"/>
        <s v="27915386874296244821628058562"/>
        <s v="27915386874296244821628071726"/>
        <s v="69350269236012864481628078740"/>
        <s v="26581816150298255221628096860"/>
        <s v="28305160224475221871628072686"/>
        <s v="90375916603939918821628028064"/>
        <s v="30028313473136396881628059889"/>
        <s v="85890786495955555421628061064"/>
        <s v="3283481898196945191628075826"/>
        <s v="77448609602256530731628074330"/>
        <s v="74480907288005416321628030111"/>
        <s v="65139979110040830751628061049"/>
        <s v="79962563954331749451628111462"/>
        <s v="25812117165830472781628055051"/>
        <s v="42066376835116667411628063099"/>
        <s v="90787204519386337101628084665"/>
        <s v="25172650566148170001628097495"/>
        <s v="79962563954331749451628111572"/>
        <s v="14337257421979146341628060879"/>
        <s v="22213414104792877551628054323"/>
        <s v="85129084053282840351628052713"/>
        <s v="91907770549302708501628105811"/>
        <s v="58108637383041039271628099624"/>
        <s v="30605805670426605241628084402"/>
        <s v="91907770549302708501628082950"/>
        <s v="85129084053282840351628057115"/>
        <s v="42272669178409709681628094865"/>
        <s v="88843225054630711791628104922"/>
        <s v="43710285821932545361628059476"/>
        <s v="67764126732501072591628079177"/>
        <s v="76774151517450026641628086437"/>
        <s v="59094171573891940381628103295"/>
        <s v="91907770549302708501628054128"/>
        <s v="11705450670046356501628054201"/>
        <s v="55109787922906666281628095213"/>
        <s v="63553548241851858611628066685"/>
        <s v="43710285821932545361628095549"/>
        <s v="5967296838514547491628101678"/>
        <s v="79145108842224436661628096391"/>
        <s v="83651749048717973241628100086"/>
        <s v="113351006671577545651628052569"/>
        <s v="24210542844912382061628109664"/>
        <s v="15060343574573206021628028520"/>
        <s v="13698982460923177581628092435"/>
        <s v="74387925712795699671628104119"/>
        <s v="10372507398041959861628064918"/>
        <s v="5040565044920460601628076214"/>
        <s v="90695694356898057251628088452"/>
        <s v="38620328461395691581628058628"/>
        <s v="21950432054641470771628074068"/>
        <s v="43579305259987499891628078019"/>
        <s v="64295206931780670151628075577"/>
        <s v="26035592002237431121628064319"/>
        <s v="58217916297741312741628081648"/>
        <s v="2861255560391020361628086987"/>
        <s v="49182610519233877291628073968"/>
        <s v="45791288064423908971628071761"/>
        <s v="45791288064423908971628071893"/>
        <s v="52694453664897080601628054467"/>
        <s v="52694453664897080601628083908"/>
        <s v="70944925051819255181628057744"/>
        <s v="10987301300398137211628097302"/>
        <s v="70944925051819255181628109687"/>
        <s v="74516302457089867171628076385"/>
        <s v="68390333952180511981628097482"/>
        <s v="24443953959303645701628097957"/>
        <s v="15785393434957046601628057684"/>
        <s v="90323180934139023731628079600"/>
        <s v="76862236013870835921628087638"/>
        <s v="75869069192774549411628101735"/>
        <s v="5996631078580044011628065651"/>
        <s v="46915082234563416111628078161"/>
        <s v="1868231633531591481628028066"/>
        <s v="27915386874296244821628053253"/>
        <s v="86463481515416183121628061117"/>
        <s v="11454075339643013281628068745"/>
        <s v="91907770549302708501628062613"/>
        <s v="55109787922906666281628095237"/>
        <s v="55109787922906666281628095303"/>
        <s v="40493881886983828881628107535"/>
        <s v="17543258265700928671628064019"/>
        <s v="62215377136201848761628071854"/>
        <s v="63553548241851858611628084983"/>
        <s v="62027115448171795061628101549"/>
        <s v="44024827543868191141628052937"/>
        <s v="54854252530098685111628067711"/>
        <s v="54854252530098685111628068148"/>
        <s v="24443953959303645701628094574"/>
        <s v="88611165523211701981628114350"/>
        <s v="76862236013870835921628063851"/>
        <s v="43580412374106100571628060296"/>
        <s v="76002252006309217381628086316"/>
        <s v="5719572058436546771628102350"/>
        <s v="55109787922906666281628095364"/>
        <s v="42352696573948213211628052244"/>
        <s v="91907770549302708501628076894"/>
        <s v="42352696573948213211628074337"/>
        <s v="78951074023653451881628060827"/>
        <s v="41838783893847018361628078774"/>
        <s v="84150958509215486741628101526"/>
        <s v="64045936091861941321628086652"/>
        <s v="44179786785623901261628110112"/>
        <s v="37856554770742803361628067025"/>
        <s v="41379109307074633021628076402"/>
        <s v="79472885670850988221628057302"/>
        <s v="79472885670850988221628057198"/>
        <s v="12718408957228288831628090216"/>
        <s v="11506702304043066791628071223"/>
        <s v="71804752035319908641628111053"/>
        <s v="68390333952180511981628081408"/>
        <s v="10295725451647596651628066788"/>
        <s v="32063077851812215521628078248"/>
        <s v="60875422157956720321628062362"/>
        <s v="85594017312503603521628082207"/>
        <s v="16519854016762228591628098959"/>
        <s v="24386333708833728451628107834"/>
        <s v="41665840679452105261628079679"/>
        <s v="60268352582613665051628051075"/>
        <s v="88616128744906123111628080735"/>
        <s v="23903049814302536601628079123"/>
        <s v="10608764443589477891628091143"/>
        <s v="88611165523211701981628113847"/>
        <s v="169200453499940264031628092989"/>
        <s v="4063869982670120921628103833"/>
        <s v="41351181368125086331628095016"/>
        <s v="83095964020076245211628074825"/>
        <s v="60202417576221442061628081362"/>
        <s v="79472885670850988221628057419"/>
        <s v="150638324249479699611628076511"/>
        <s v="31151975959716281781628064891"/>
        <s v="45052920651518892411628064999"/>
        <s v="41655302590676867911628086988"/>
        <s v="9565095250526414061628065925"/>
        <s v="73371228570586079991628082350"/>
        <s v="2861255560391020361628061552"/>
        <s v="54854252530098685111628068625"/>
        <s v="10987301300398137211628093032"/>
        <s v="76774151517450026641628091037"/>
        <s v="5967296838514547491628086152"/>
        <s v="6782834248134417181628070588"/>
        <s v="31391123561278607261628071930"/>
        <s v="78951074023653451881628060274"/>
        <s v="78587436243968720871628084646"/>
        <s v="134904429895637346981628102365"/>
        <s v="41438951730504175191628065692"/>
        <s v="87539606101260059601628028191"/>
        <s v="5719572058436546771628098588"/>
        <s v="49641289962359808301628075525"/>
        <s v="53130320732799470791628056589"/>
        <s v="59827004792799084831628030599"/>
        <s v="42439733613746761131628092886"/>
        <s v="41004724996524338741628084181"/>
        <s v="43710285821932545361628101462"/>
        <s v="61423104447757503011628079525"/>
        <s v="8486288801089993841628062221"/>
        <s v="114801518153803347811628093665"/>
        <s v="40063242567222937791628093091"/>
        <s v="30143542076979123981628029522"/>
        <s v="113351006671577545651628052590"/>
        <s v="57537495380774132971628099356"/>
        <s v="74120839391940473201628051526"/>
        <s v="38579745014768447511628095698"/>
        <s v="90375916603939918821628028117"/>
        <s v="90450555662674627791628091518"/>
        <s v="43710285821932545361628075768"/>
        <s v="47423396982938989481628077769"/>
        <s v="67886795250354124121628084427"/>
        <s v="75190216068641580731628067509"/>
        <s v="58108637383041039271628085321"/>
        <s v="75869069192774549411628093207"/>
        <s v="176319184025926838721628062272"/>
        <s v="29414709920967291501628084289"/>
        <s v="18633816346790663001628106316"/>
        <s v="82519238414119673801628063647"/>
        <s v="2613355159001711751628077302"/>
        <s v="57159718218085367681628067028"/>
        <s v="45808624227514974451628033885"/>
        <s v="88106034548750309441628093536"/>
        <s v="78997499363077504191628064469"/>
        <s v="58705105218265125371627971572"/>
        <s v="4000880035123253501627948008"/>
        <s v="16886214082851706401627968421"/>
        <s v="59552873264993322911627989960"/>
        <s v="33498001342896749011627992784"/>
        <s v="33498001342896749011627989595"/>
        <s v="57825371461666855161628021919"/>
        <s v="9576026672438505771627999076"/>
        <s v="43773588578579897731627987864"/>
        <s v="43773588578579897731627978952"/>
        <s v="54426036602419389631627977868"/>
        <s v="87496398386784424841627972091"/>
        <s v="51476022767319904341627981748"/>
        <s v="28809760341349852171628013468"/>
        <s v="49014842052990455341628018148"/>
        <s v="59136886956596586981628011988"/>
        <s v="72040839644143066101627998787"/>
        <s v="1819414391261088711627978705"/>
        <s v="30003015213795195061627988974"/>
        <s v="78192066851805866711627977534"/>
        <s v="84503910718048092761628002510"/>
        <s v="68390333952180511981627983306"/>
        <s v="72028505356443968211627988089"/>
        <s v="71831120900511634991627971184"/>
        <s v="52286683499680136131627976176"/>
        <s v="48996873799609222581627979943"/>
        <s v="15791317010895068471627970797"/>
        <s v="26143723129673373131627971615"/>
        <s v="41162445215063738881627997533"/>
        <s v="17804144887175766631627975616"/>
        <s v="56179736948242435531627966846"/>
        <s v="85380673230205253301627971331"/>
        <s v="76721435819015418441627967995"/>
        <s v="41114231071840170701627995831"/>
        <s v="70255265875173867761628006316"/>
        <s v="39918628312391066641627970436"/>
        <s v="50425395470039627161627979441"/>
        <s v="86766667337066766521627982284"/>
        <s v="34129136264398053841627974094"/>
        <s v="30047054949478254501627968050"/>
        <s v="59892824865962046721627977861"/>
        <s v="86816410918144488941627971343"/>
        <s v="13483000452712254621627981864"/>
        <s v="21023670754638688481627993446"/>
        <s v="41655302590676867911628020229"/>
        <s v="55976747043171334201627970310"/>
        <s v="28541845220638605171627968880"/>
        <s v="28312940471499852821627984465"/>
        <s v="9113868949766730041627988550"/>
        <s v="75869069192774549411628012024"/>
        <s v="24234863311931123461627991907"/>
        <s v="29468287576399681121627993459"/>
        <s v="75468890726912101491628006313"/>
        <s v="7220149879796896001628016284"/>
        <s v="27915386874296244821628010616"/>
        <s v="16833257221847107731627972215"/>
        <s v="27915386874296244821628019303"/>
        <s v="27915386874296244821627971516"/>
        <s v="12943662983944157391628000902"/>
        <s v="25440963099497235181627988374"/>
        <s v="55765645621341159391627989607"/>
        <s v="90375916603939918821628026467"/>
        <s v="164367466643309651591627974954"/>
        <s v="34889456071198037191627985237"/>
        <s v="26989189761173407601627978333"/>
        <s v="130628015278366546251627990648"/>
        <s v="37931117035046285221627996274"/>
        <s v="1066023526351020751627997058"/>
        <s v="87539606101260059601628024442"/>
        <s v="73271631242629590641627977695"/>
        <s v="22600684691716107161627972707"/>
        <s v="58359307308313961661627968884"/>
        <s v="80230116708705673531627972175"/>
        <s v="39969642860042863811628011658"/>
        <s v="6766084819734270151627991056"/>
        <s v="41749765543067005641627981085"/>
        <s v="2860690471571393001627989863"/>
        <s v="14890023750236793661627975947"/>
        <s v="29943802303486222721627966132"/>
        <s v="69458800697117089451628009024"/>
        <s v="5719572058436546771627994136"/>
        <s v="6766084819734270151627987194"/>
        <s v="59652189015282035191627967753"/>
        <s v="160780443351978679831628018259"/>
        <s v="63605533882413826301627974889"/>
        <s v="36134287015486985011627968825"/>
        <s v="18518367368112222961627977620"/>
        <s v="88274074671809733231627966767"/>
        <s v="13698982460923177581627968942"/>
        <s v="29894870814934162291627967860"/>
        <s v="76774151517450026641628008813"/>
        <s v="43242248982915434301627998838"/>
        <s v="80836142435659246791627976059"/>
        <s v="24065769504057032451628014666"/>
        <s v="55988470758040673361627993620"/>
        <s v="22233596199128755651627983564"/>
        <s v="57613767686576336851627995564"/>
        <s v="32253398203693260991627992096"/>
        <s v="64703369227404168481628004690"/>
        <s v="71297509998146428971628010129"/>
        <s v="27514277000898286441628003609"/>
        <s v="81770761893753800901628015661"/>
        <s v="81770761893753800901627973521"/>
        <s v="5544486642871334181627995194"/>
        <s v="12200999873530379751627941961"/>
        <s v="56608285906466348431628025866"/>
        <s v="54990643297040371241627972034"/>
        <s v="30849175611137064411627958179"/>
        <s v="5544486642871334181628004850"/>
        <s v="56608285906466348431627997252"/>
        <s v="56608285906466348431627998035"/>
        <s v="42950144735330839611628014327"/>
        <s v="56608285906466348431628008266"/>
        <s v="56608285906466348431627993913"/>
        <s v="56608285906466348431627993904"/>
        <s v="30849175611137064411627958334"/>
        <s v="56608285906466348431628023003"/>
        <s v="56608285906466348431627996299"/>
        <s v="37856554770742803361627982671"/>
        <s v="90695694356898057251627998961"/>
        <s v="87702140720556553981627991570"/>
        <s v="32890899898702973501627985495"/>
        <s v="8125003238845725371627968475"/>
        <s v="85478463450786743511627984819"/>
        <s v="36496705718954816221628001232"/>
        <s v="80027144972765537011628023269"/>
        <s v="69217644683166838031627944608"/>
        <s v="4422831666955831461627992593"/>
        <s v="22480566310502421551627996641"/>
        <s v="51628401507407213751627987998"/>
        <s v="9497134007314432971627987692"/>
        <s v="77209970911367527991627973361"/>
        <s v="2174964797638626481627946733"/>
        <s v="72887646778225944801628013846"/>
        <s v="2861255560391020361628022435"/>
        <s v="81010992615768280711627982730"/>
        <s v="31169273339204675381627974225"/>
        <s v="2861255560391020361628011267"/>
        <s v="2861255560391020361627979869"/>
        <s v="68976610173638406051628006640"/>
        <s v="59207167267397535311628002878"/>
        <s v="65973122449575505941627983466"/>
        <s v="35586919761463126091627942715"/>
        <s v="31755306379610270351628003802"/>
        <s v="64576297165293177101628022369"/>
        <s v="9881785351069792291627974513"/>
        <s v="72682254097694719651627996738"/>
        <s v="63516378564555150271628023222"/>
        <s v="21034008397408049141627998281"/>
        <s v="54728334481943490891628011479"/>
        <s v="66900803216098990551627941908"/>
        <s v="43643163564399541691627986676"/>
        <s v="59207167267397535311628018243"/>
        <s v="47459283452745995641628004968"/>
        <s v="57054085257434628491628019046"/>
        <s v="43643163564399541691628015186"/>
        <s v="66900803216098990551627975916"/>
        <s v="40623639291404818951627965916"/>
        <s v="6183622701643478271627971261"/>
        <s v="81666263020160662991628011799"/>
        <s v="73037420276352344971627991119"/>
        <s v="72466530045216966041627942241"/>
        <s v="1989729987943812111627981766"/>
        <s v="5355244370856203681627970606"/>
        <s v="1989729987943812111628025499"/>
        <s v="82269574327340348321627980040"/>
        <s v="85521311461790791431627968859"/>
        <s v="85129084053282840351628003577"/>
        <s v="85129084053282840351627988196"/>
        <s v="87650704106323781361628015621"/>
        <s v="68390333952180511981627998410"/>
        <s v="34445931248260649981627971187"/>
        <s v="34445931248260649981628001450"/>
        <s v="10817474427661100331627983356"/>
        <s v="48518003886653112361627967138"/>
        <s v="68390333952180511981627990984"/>
        <s v="10817474427661100331627966308"/>
        <s v="64051991094265312971627973059"/>
        <s v="34445931248260649981627978183"/>
        <s v="61846269665203494261627965289"/>
        <s v="63457390195402069571627989331"/>
        <s v="12926368009635513831628027984"/>
        <s v="20502852454795052711628013213"/>
        <s v="142445682100522212161627970173"/>
        <s v="27639198143338846661627973888"/>
        <s v="17804144887175766631627972935"/>
        <s v="73703670954746199051627994742"/>
        <s v="61560542499287630321628022424"/>
        <s v="14540587315549480381627990212"/>
        <s v="88545801298286473561628016553"/>
        <s v="64191241750411097731627970789"/>
        <s v="32383233174899202191628001635"/>
        <s v="64191241750411097731627991864"/>
        <s v="55098504958229427301628000787"/>
        <s v="11504335734141382381627943305"/>
        <s v="46343554501374080511627986342"/>
        <s v="46420819975301517981627990016"/>
        <s v="39428664241496421561628005064"/>
        <s v="87830554143759376861628000809"/>
        <s v="49176964913656516761627968778"/>
        <s v="41059337653169441261628010664"/>
        <s v="64773960837429344561627963920"/>
        <s v="76862236013870835921628010153"/>
        <s v="62402494430199813811627980422"/>
        <s v="62037277383541241151627976733"/>
        <s v="70873452973492161211627981713"/>
        <s v="38992055604530925141627968683"/>
        <s v="48021245177648272541627966836"/>
        <s v="74153899816801411581627980651"/>
        <s v="35946995775082412011627968679"/>
        <s v="71529094978359555251627968183"/>
        <s v="71529094978359555251627980804"/>
        <s v="30630132665837708251627969230"/>
        <s v="71529094978359555251627968171"/>
        <s v="2151297595238545031627969706"/>
        <s v="33240605370210808501627989271"/>
        <s v="24509991744360292661627982371"/>
        <s v="56270628290838552311628020003"/>
        <s v="17455175444312121141627969108"/>
        <s v="53151505916840732161628002080"/>
        <s v="3607767433907888801627977055"/>
        <s v="75272379781093022931627969050"/>
        <s v="88969890512288437311627975383"/>
        <s v="38908514582203572751627977530"/>
        <s v="43212092944034605301627970998"/>
        <s v="55545715721960240941628025903"/>
        <s v="75341282223140430881627966712"/>
        <s v="85202051295623381131627967865"/>
        <s v="178989120178764905881627968789"/>
        <s v="10979736102052467351628009748"/>
        <s v="24102731563690163011627973106"/>
        <s v="52965215275199273471627970614"/>
        <s v="83492006329918489001627974486"/>
        <s v="26757353826036556331627974113"/>
        <s v="65917231481613759871627968306"/>
        <s v="34015923374351136871627989171"/>
        <s v="76088988097684238991627991884"/>
        <s v="40502150858525722331627969727"/>
        <s v="63718888377041953601627968580"/>
        <s v="36658680703898610151627966107"/>
        <s v="59892824865962046721627983991"/>
        <s v="54810531953697868321627991508"/>
        <s v="85497862014176412251627974925"/>
        <s v="76099393429201365331627967572"/>
        <s v="10979736102052467351628020083"/>
        <s v="61199660749837165791627989388"/>
        <s v="72076959159802710711628024322"/>
        <s v="67710428302541407301627985750"/>
        <s v="10979736102052467351628017293"/>
        <s v="11675067040700680181627981415"/>
        <s v="139293715554608449611627985670"/>
        <s v="75824455564515667561627991101"/>
        <s v="14943567153670432641627983802"/>
        <s v="83495490794118749391627974753"/>
        <s v="53192361277802805301627969431"/>
        <s v="45056672434119090441627975587"/>
        <s v="41514350525782979941627969679"/>
        <s v="177240117914024173791627970367"/>
        <s v="77855875151634696911627973502"/>
        <s v="41655302590676867911628014575"/>
        <s v="76020320676102095751627974987"/>
        <s v="81192515027416580021628013529"/>
        <s v="71811577554151036581628001758"/>
        <s v="51649693076510491761627974249"/>
        <s v="71811577554151036581628004354"/>
        <s v="35770420134787101891627987158"/>
        <s v="75869069192774549411628009721"/>
        <s v="15757671482459581521628009758"/>
        <s v="81192515027416580021628013093"/>
        <s v="49558185008258680381627973385"/>
        <s v="47798895794554660341627966008"/>
        <s v="50809019157190564411627995197"/>
        <s v="85799531755314324131628021698"/>
        <s v="39573864845248297631628013525"/>
        <s v="78660039296015520351627977865"/>
        <s v="77871862351348577261627972906"/>
        <s v="43244532058560290731627973080"/>
        <s v="36681078915379499981627989881"/>
        <s v="14108836673036517101627969922"/>
        <s v="88507312870832796801627972930"/>
        <s v="82071440227592428821627978887"/>
        <s v="76861238937192281981627976552"/>
        <s v="27915386874296244821627979334"/>
        <s v="77010946621695442921627997885"/>
        <s v="29708400042364664541627988228"/>
        <s v="34985056115624320361628009603"/>
        <s v="47581486568665823341627971396"/>
        <s v="38815663917614254641627968569"/>
        <s v="38829596362026132651628006933"/>
        <s v="85799531755314324131627990507"/>
        <s v="90638288726131791871628024631"/>
        <s v="68213008925925582551627967669"/>
        <s v="17518376832782631021627975545"/>
        <s v="60239501440545090911627973910"/>
        <s v="39229075608012378581627973810"/>
        <s v="19335787863372489351628022832"/>
        <s v="23010510857366340751628013176"/>
        <s v="130628015278366546251627970768"/>
        <s v="3362457842766922751627974971"/>
        <s v="18245673838322661861627966967"/>
        <s v="6604407562762279631627976702"/>
        <s v="53642192100613695351627989619"/>
        <s v="74480907288005416321628009267"/>
        <s v="74480907288005416321628003270"/>
        <s v="73951015869165838971627966412"/>
        <s v="16322001838493675241627975886"/>
        <s v="34645473367252534941627966842"/>
        <s v="30890862907559030141627971114"/>
        <s v="61339990130427371011627980413"/>
        <s v="28500988055680892551627983674"/>
        <s v="46450905319190754671627974436"/>
        <s v="30169293670093161711627977054"/>
        <s v="16322001838493675241627976761"/>
        <s v="90253919475517266901627976794"/>
        <s v="63083802858981162531627978654"/>
        <s v="4317763667247063441627977992"/>
        <s v="3693291786234063791627999861"/>
        <s v="37270126292622744021627969098"/>
        <s v="17021754446042243301628004503"/>
        <s v="85753138162827877051627989410"/>
        <s v="68886519798595231581627971289"/>
        <s v="22606771046571643291627970673"/>
        <s v="81586995275468534621628008616"/>
        <s v="7425873702263789121627973797"/>
        <s v="11897429952980752191627970093"/>
        <s v="14719784045631772301627967275"/>
        <s v="65139979110040830751627976582"/>
        <s v="53695773707197495111627974559"/>
        <s v="22520827505788182711627978982"/>
        <s v="66517368378232397071627969538"/>
        <s v="92046140737561954871628009839"/>
        <s v="32288304777297191111627972425"/>
        <s v="33811965771540721741627979378"/>
        <s v="41364339515818405751627972039"/>
        <s v="48897478549611235221627971367"/>
        <s v="48897478549611235221627985384"/>
        <s v="9170731181457086401627980407"/>
        <s v="88439221876636239221627976772"/>
        <s v="20390569596995920871627981868"/>
        <s v="62271360746416518981627998212"/>
        <s v="48947555291418653491628005614"/>
        <s v="19030593156611259721627967278"/>
        <s v="36134287015486985011627971332"/>
        <s v="9170731181457086401628024921"/>
        <s v="5344707699284219321627976527"/>
        <s v="67741046651905822411628006360"/>
        <s v="14787038294107205331627978616"/>
        <s v="72334094046293982401627972602"/>
        <s v="41033486030272463361627966728"/>
        <s v="30909761794394787701627966236"/>
        <s v="3038601674641193061627972994"/>
        <s v="45775427136555952071627982995"/>
        <s v="76861338992364741471627985147"/>
        <s v="47815879555531084851627972782"/>
        <s v="36477641862367757531627974989"/>
        <s v="27370452118253691521627975748"/>
        <s v="56312733229540361901627967136"/>
        <s v="16929606824650892621627969266"/>
        <s v="60376769497268214601627979038"/>
        <s v="58066213971376627251627978158"/>
        <s v="29328174490309300931627973184"/>
        <s v="38834278992386759221627999094"/>
        <s v="44318415874546025031628021535"/>
        <s v="60376769497268214601627979051"/>
        <s v="2860690471571393001627996681"/>
        <s v="41528861001704142031627981413"/>
        <s v="39912943665635141601627993926"/>
        <s v="78123442551794900861628013354"/>
        <s v="14809372897308083141627970045"/>
        <s v="27114245035440896591627982913"/>
        <s v="20958347308627457741627971611"/>
        <s v="53206543088034578951627973050"/>
        <s v="91929291900296482001628004684"/>
        <s v="90219232074185396391627975316"/>
        <s v="68534337075963331481627973517"/>
        <s v="12952741556965138081627972371"/>
        <s v="7928196627322863821627978858"/>
        <s v="60579613844811156031627985602"/>
        <s v="79146572523973524321627966290"/>
        <s v="60625372855241358881628025823"/>
        <s v="22213414104792877551627967621"/>
        <s v="12428200250525848811628009544"/>
        <s v="58814341097414642741627984864"/>
        <s v="42352696573948213211627967277"/>
        <s v="67024177182547778181627995130"/>
        <s v="28441603561499564591627986206"/>
        <s v="57613767686576336851628018861"/>
        <s v="18639254376804662091628007793"/>
        <s v="81035480715498334381628013301"/>
        <s v="56608285906466348431628003223"/>
        <s v="84035997138003720251628019041"/>
        <s v="40789465401692838891627942346"/>
        <s v="18849683249994361931628017264"/>
        <s v="91778877206274592671628009091"/>
        <s v="6242964031427261361627996233"/>
        <s v="21950432054641470771628009228"/>
        <s v="21950432054641470771627979314"/>
        <s v="43579305259987499891627941612"/>
        <s v="64295206931780670151628004679"/>
        <s v="59191970556411241301628018298"/>
        <s v="49182610519233877291628002153"/>
        <s v="37704909869337797421627971181"/>
        <s v="76182818057875743041628022760"/>
        <s v="34457279238926874261627990501"/>
        <s v="65720262649519615271628006776"/>
        <s v="28347925772104429651627964181"/>
        <s v="64366537619487404341627980060"/>
        <s v="8604969871438030971627975928"/>
        <s v="142445682100522212161627970089"/>
        <s v="41162445215063738881627993948"/>
        <s v="91206826045457263501628011325"/>
        <s v="75593304075367512221628009084"/>
        <s v="64773960837429344561628005992"/>
        <s v="81443143119855879271627982354"/>
        <s v="76138078156688471861627968087"/>
        <s v="87306300729081822731627976506"/>
        <s v="10368646737838049921627978306"/>
        <s v="60875422157956720321628000335"/>
        <s v="69640622296672340891627975328"/>
        <s v="17972189262198258981627969535"/>
        <s v="69831185399946228101628019280"/>
        <s v="68031796825413913061627966935"/>
        <s v="235798230545845241627978447"/>
        <s v="22029314411961399381627981223"/>
        <s v="34715220629662542071627974278"/>
        <s v="82867306343374226191627966900"/>
        <s v="85563827257224320081627977561"/>
        <s v="83898881037456503921627979483"/>
        <s v="45052920651518892411627988849"/>
        <s v="21782475554591370271627974206"/>
        <s v="41655302590676867911627976631"/>
        <s v="11593507887557921681627969357"/>
        <s v="33646911896342251611627968525"/>
        <s v="46915082234563416111627968106"/>
        <s v="139293715554608449611627971854"/>
        <s v="38538824542006142091627977070"/>
        <s v="6580188284848615001628003577"/>
        <s v="71811577554151036581628004364"/>
        <s v="46611478856383196251627979276"/>
        <s v="36529274112324080101627969577"/>
        <s v="81640319484958925391628024906"/>
        <s v="82088359005714484131627976804"/>
        <s v="91328552118501807731627974879"/>
        <s v="53785078146358860751627969024"/>
        <s v="50579024689262657581627978070"/>
        <s v="75681060436296853211627966028"/>
        <s v="8427255764079120671627983494"/>
        <s v="4317763667247063441627975729"/>
        <s v="79932763925428854381627969110"/>
        <s v="38861906369820778281627969521"/>
        <s v="87164562728094828711627970171"/>
        <s v="94414129270671648531627971625"/>
        <s v="39912943665635141601627998259"/>
        <s v="36823389865014379401627966923"/>
        <s v="74484845343519252021628016597"/>
        <s v="25172650566148170001628016803"/>
        <s v="80050089504104292801627997046"/>
        <s v="52388406321214902081627974496"/>
        <s v="50249435556185986041627975371"/>
        <s v="58066213971376627251627978069"/>
        <s v="78317387468116634761628021041"/>
        <s v="50136724919865992281627973638"/>
        <s v="20715106259191710711628012694"/>
        <s v="41364339515818405751627972062"/>
        <s v="68077332841751005821627973042"/>
        <s v="22213414104792877551627995337"/>
        <s v="8714420412824304861627986005"/>
        <s v="91907770549302708501627982858"/>
        <s v="91907770549302708501627989799"/>
        <s v="91907770549302708501628009716"/>
        <s v="91907770549302708501628018319"/>
        <s v="91907770549302708501628014512"/>
        <s v="91907770549302708501627999936"/>
        <s v="15060343574573206021628027882"/>
        <s v="55988470758040673361628004007"/>
        <s v="60135332592236469361627948736"/>
        <s v="83095964020076245211627999196"/>
        <s v="37856554770742803361627992874"/>
        <s v="89109658927120012151627983668"/>
        <s v="81846556126501795221627976986"/>
        <s v="21950432054641470771628002017"/>
        <s v="70030132236501932391627942913"/>
        <s v="63210509290474755341628003579"/>
        <s v="37650648025618469531628016789"/>
        <s v="36499339049296930321627997953"/>
        <s v="11331888072584882901627983283"/>
        <s v="18970262094694207571628024492"/>
        <s v="40623639291404818951627965605"/>
        <s v="46640799696032582711627973983"/>
        <s v="51958914230182397511627992387"/>
        <s v="25874113429607298971627972101"/>
        <s v="26143723129673373131627968864"/>
        <s v="453563380373580111627983245"/>
        <s v="41162445215063738881627980135"/>
        <s v="76862236013870835921628010315"/>
        <s v="113025904386793401241627975353"/>
        <s v="24984382650297331211627966489"/>
        <s v="84320454969723328801627970474"/>
        <s v="24984382650297331211627966598"/>
        <s v="59842199270277954621627968671"/>
        <s v="34015923374351136871627989046"/>
        <s v="71811577554151036581628003895"/>
        <s v="15416558952263689921627967503"/>
        <s v="41655302590676867911628024730"/>
        <s v="38538824542006142091627977121"/>
        <s v="69575144833050825701627975373"/>
        <s v="145266045082987804041627998282"/>
        <s v="55976747043171334201627966648"/>
        <s v="86835055199377140461628014353"/>
        <s v="35583488082641735281627974568"/>
        <s v="40475081741248473811628007177"/>
        <s v="62755434570332896021627972365"/>
        <s v="24119429967036250401627974154"/>
        <s v="64737951573501771871627970716"/>
        <s v="61339990130427371011627985402"/>
        <s v="60376769497268214601627979094"/>
        <s v="89125466167758571851627968551"/>
        <s v="79353452208170462041627990126"/>
        <s v="58359307308313961661628010777"/>
        <s v="86757093038876187171627987584"/>
        <s v="23908984558169897061627973412"/>
        <s v="25172650566148170001627971981"/>
        <s v="25812117165830472781627990798"/>
        <s v="39969642860042863811628011365"/>
        <s v="5396654252201611151627974216"/>
        <s v="103653259919407228811627975309"/>
        <s v="8299986517353783861627968693"/>
        <s v="13197937803920047571627982999"/>
        <s v="31414020633199483421627972316"/>
        <s v="66350629180321175361627944082"/>
        <s v="27965735143823326061628010615"/>
        <s v="62433608676530946041628015823"/>
        <s v="82860094019354719071628021145"/>
        <s v="21588489534027918281628010149"/>
        <s v="177379099844714690541627965172"/>
        <s v="51952997010867276571627980115"/>
        <s v="40623639291404818951627965502"/>
        <s v="13561569234343087151627976764"/>
        <s v="34998808000066103711627983419"/>
        <s v="71491197604279694971627974615"/>
        <s v="76774756077056964461627968631"/>
        <s v="62811162887696771371628002134"/>
        <s v="70804518061180512281628017932"/>
        <s v="86352425042793154341627972804"/>
        <s v="139293715554608449611627994047"/>
        <s v="91096011851890340121627979239"/>
        <s v="15009007830528896071628004493"/>
        <s v="37927901693392131281627970395"/>
        <s v="10452594364707737891627976579"/>
        <s v="60376769497268214601627979220"/>
        <s v="69008403411349609931627973987"/>
        <s v="23908984558169897061627973612"/>
        <s v="31220432455308303051627969058"/>
        <s v="86877299123250710331628019731"/>
        <s v="70308088174702045401627995002"/>
        <s v="60218272662741904331627993261"/>
        <s v="81010992615768280711627986437"/>
        <s v="67343559068195967011627988380"/>
        <s v="49014842052990455341628017979"/>
        <s v="68801125025246218701628009255"/>
        <s v="48067849867853771891628016905"/>
        <s v="4431590908877784771627999325"/>
        <s v="45411032963120972361628027415"/>
        <s v="75579934786908855391628005378"/>
        <s v="77357525758362883661627977098"/>
        <s v="76862236013870835921628010498"/>
        <s v="72763757286867793541627985164"/>
        <s v="15550400183460732901627967156"/>
        <s v="28312940471499852821627985844"/>
        <s v="27915386874296244821628025363"/>
        <s v="40475081741248473811627972666"/>
        <s v="13463741991104751691627972210"/>
        <s v="4517301662955708701627976131"/>
        <s v="44852847116273056201627992730"/>
        <s v="30169293670093161711627966800"/>
        <s v="3336965579777165461627983813"/>
        <s v="5251104266517294601627979997"/>
        <s v="42840863651525785631627971286"/>
        <s v="20715106259191710711628012512"/>
        <s v="7393273998497538351628011528"/>
        <s v="60376769497268214601627979236"/>
        <s v="31414020633199483421627972195"/>
        <s v="51628401507407213751627985223"/>
        <s v="71194485457956277231627979796"/>
        <s v="49361964058602079641627941600"/>
        <s v="42039933231976632891628021497"/>
        <s v="44890929302795528741628021066"/>
        <s v="41162445215063738881627982705"/>
        <s v="26143723129673373131627976487"/>
        <s v="34015923374351136871627989228"/>
        <s v="80981226001356509401627972699"/>
        <s v="40475081741248473811627978772"/>
        <s v="20188956230256430431627967012"/>
        <s v="56545895622582533471627973164"/>
        <s v="23789332052118611571627967657"/>
        <s v="75317666560213792621628010860"/>
        <s v="83454242658304436821627978786"/>
        <s v="80243439697496064021627981037"/>
        <s v="2979628552744810341627999128"/>
        <s v="507076052941340681628011310"/>
        <s v="50423488289335323211627982980"/>
        <s v="75542544347975894871627990350"/>
        <s v="29459061900747483241628001805"/>
        <s v="31043170823061600911627989471"/>
        <s v="134904429895637346981627991657"/>
        <s v="63040753843404313921627988577"/>
        <s v="13698982460923177581627970380"/>
        <s v="72659171311382590181627968314"/>
        <s v="46507448373930336341628015921"/>
        <s v="31962414341008601161627987232"/>
        <s v="41059337653169441261627979244"/>
        <s v="45173717484520095071627966935"/>
        <s v="66148403973323104221627969793"/>
        <s v="27230717290000810841627976445"/>
        <s v="61423104447757503011628002724"/>
        <s v="74506272720589960151627975183"/>
        <s v="73669336194416522031628012902"/>
        <s v="13483000452712254621627968634"/>
        <s v="40063242567222937791627981367"/>
        <s v="12650891727843080461627973838"/>
        <s v="131559498498440874411627972217"/>
        <s v="60625372855241358881628020020"/>
        <s v="103653259919407228811627978117"/>
        <s v="18849683249994361931628010218"/>
        <s v="164367466643309651591627974713"/>
        <s v="57565603880092529241627996696"/>
        <s v="4431590908877784771627979107"/>
        <s v="28541845220638605171627968295"/>
        <s v="41438951730504175191627972891"/>
        <s v="18639254376804662091628007867"/>
        <s v="82269574327340348321627988809"/>
        <s v="68850921305445221261627972957"/>
        <s v="35770420134787101891627987234"/>
        <s v="69227412254725536481628006312"/>
        <s v="8814169353245807071627978603"/>
        <s v="18633816346790663001628018521"/>
        <s v="76182818057875743041627999871"/>
        <s v="85129084053282840351627976685"/>
        <s v="71428220326689777751628002171"/>
        <s v="30028313473136396881628012809"/>
        <s v="38878119656995638841627988334"/>
        <s v="176319184025926838721627990544"/>
        <s v="63083802858981162531627966625"/>
        <s v="74085885616236432631628014943"/>
        <s v="175976106356003393001628000651"/>
        <s v="71804752035319908641628002708"/>
        <s v="24905457257641092351628013542"/>
        <s v="2098752793540620841627972872"/>
        <s v="72239830633244073231627983010"/>
        <s v="43814427060359487881627976406"/>
        <s v="80700126189789572911627971379"/>
        <s v="130628015278366546251627973938"/>
        <s v="26558112483608450371627975408"/>
        <s v="1570092141021401411627995041"/>
        <s v="81549421355451575801627969491"/>
        <s v="90665416083123755871628022645"/>
        <s v="64185677191032001761628021227"/>
        <s v="20147591958479962661627992796"/>
        <s v="70255265875173867761627996195"/>
        <s v="47613659223787408641627976834"/>
        <s v="80227666430195686661627969055"/>
        <s v="48860202786072814601627984235"/>
        <s v="6758058643386368911627897963"/>
        <s v="84824141890614609741627935715"/>
        <s v="81035480715498334381627885794"/>
        <s v="14264587219573544181627927883"/>
        <s v="63195736621601954911627924072"/>
        <s v="64045936091861941321627894037"/>
        <s v="44501120991489179101627923035"/>
        <s v="9252064590744816221627917787"/>
        <s v="27404765685558212931627886901"/>
        <s v="78316743395201956721627889409"/>
        <s v="56792362725993391161627927228"/>
        <s v="56792362725993391161627922401"/>
        <s v="36235455442593743031627884769"/>
        <s v="68596828248647253731627935589"/>
        <s v="40063242567222937791627908001"/>
        <s v="56792362725993391161627909505"/>
        <s v="28310095141897284761627892447"/>
        <s v="80248320842005647621627926785"/>
        <s v="64703669374091629021627889917"/>
        <s v="27216081201081749831627855297"/>
        <s v="24065769504057032451627859068"/>
        <s v="10445025773332611801627920661"/>
        <s v="6002834256937342541627886965"/>
        <s v="45085893716664888961627881302"/>
        <s v="13480638306598077721627896351"/>
        <s v="37215685606535908611627882554"/>
        <s v="49182610519233877291627885645"/>
        <s v="31344282690896208191627882325"/>
        <s v="80453661939953612001627906089"/>
        <s v="1266116689641935551627895064"/>
        <s v="866425787473823521627882200"/>
        <s v="92226011949322529771627894069"/>
        <s v="66558697259913308411627926514"/>
        <s v="25172650566148170001627919367"/>
        <s v="13854701653836802701627880458"/>
        <s v="35432755389513506101627887990"/>
        <s v="86916593521245037101627931618"/>
        <s v="79216557769996879591627920385"/>
        <s v="37330009174871609901627885219"/>
        <s v="13480638306598077721627905628"/>
        <s v="83454242658304436821627885983"/>
        <s v="25258389752737626481627881308"/>
        <s v="37872831322405922191627880812"/>
        <s v="90276241494315375131627893731"/>
        <s v="72349034557635111811627895715"/>
        <s v="15474175637921269951627894809"/>
        <s v="1821769622476447461627903564"/>
        <s v="41592340646476908771627888256"/>
        <s v="81242237261947768691627935036"/>
        <s v="64576297165293177101627915773"/>
        <s v="82127272096610173151627892966"/>
        <s v="51476022767319904341627913924"/>
        <s v="77166004489364742691627922963"/>
        <s v="90880251120409336041627883801"/>
        <s v="41665840679452105261627884002"/>
        <s v="91096011851890340121627884739"/>
        <s v="81242237261947768691627933158"/>
        <s v="28312940471499852821627889591"/>
        <s v="78929125158364990441627915153"/>
        <s v="82127272096610173151627898267"/>
        <s v="9113868949766730041627939737"/>
        <s v="13012968165131613511627888454"/>
        <s v="59006750564218450751627928663"/>
        <s v="46915082234563416111627899340"/>
        <s v="9881785351069792291627938085"/>
        <s v="28460308707374047171627902740"/>
        <s v="28460308707374047171627886507"/>
        <s v="63814139584986477081627913888"/>
        <s v="74938917961881535911627880085"/>
        <s v="118492410183219309271627886506"/>
        <s v="60063716675451509171627886986"/>
        <s v="77779349915111792041627910889"/>
        <s v="82213201034545421141627884635"/>
        <s v="90522527245694664951627890791"/>
        <s v="55688975258196092281627894513"/>
        <s v="83674283066867417941627883758"/>
        <s v="26284691773167733861627885076"/>
        <s v="15757387241702280041627898149"/>
        <s v="49361964058602079641627937730"/>
        <s v="70315079350606052901627881932"/>
        <s v="38644726066068737111627903101"/>
        <s v="52414890163032537861627903621"/>
        <s v="61437476567950462121627893057"/>
        <s v="27018356068035854851627888083"/>
        <s v="42140950047694252401627887453"/>
        <s v="59647583994296289981627903049"/>
        <s v="63319422488506309371627892000"/>
        <s v="66768511179743296991627894446"/>
        <s v="40284261713135581961627919032"/>
        <s v="37123154873092355861627890309"/>
        <s v="71297274462107085181627904895"/>
        <s v="58932866045711151231627881078"/>
        <s v="70441643575786527881627893907"/>
        <s v="70441643575786527881627890678"/>
        <s v="21105372414359119221627927507"/>
        <s v="18914082505123177401627892229"/>
        <s v="4643645298571048371627908281"/>
        <s v="21242002539591484381627886488"/>
        <s v="77590377839811308091627882559"/>
        <s v="9066005034701181627893836"/>
        <s v="17767526769114182951627884473"/>
        <s v="61111250866585115521627893322"/>
        <s v="66768511179743296991627887975"/>
        <s v="37581718653831515261627936387"/>
        <s v="68660430873333388461627893475"/>
        <s v="13698982460923177581627914214"/>
        <s v="18246544385737851451627897919"/>
        <s v="24145681451392421531627880521"/>
        <s v="33752062831870412181627894725"/>
        <s v="87650704106323781361627900414"/>
        <s v="87650704106323781361627901650"/>
        <s v="87650704106323781361627895688"/>
        <s v="68390333952180511981627927479"/>
        <s v="4431590908877784771627914074"/>
        <s v="6602770578811690221627891189"/>
        <s v="82961162202042927511627905122"/>
        <s v="753732631188605081627915117"/>
        <s v="4199081523150688421627898287"/>
        <s v="6602770578811690221627920169"/>
        <s v="71831120900511634991627891907"/>
        <s v="81314003159629329611627894896"/>
        <s v="8175612771043632371627932537"/>
        <s v="80897065473010400821627897811"/>
        <s v="3229441674763425411627929224"/>
        <s v="18444921709589826631627893841"/>
        <s v="28072739872902866981627883566"/>
        <s v="44294134964132282721627917563"/>
        <s v="68625502051786470541627887784"/>
        <s v="53597749539970448651627884676"/>
        <s v="76992772310508922311627895366"/>
        <s v="53597749539970448651627936731"/>
        <s v="51001225214337930621627906610"/>
        <s v="178033774118682681551627883348"/>
        <s v="48303031754313894291627881725"/>
        <s v="67663675565005375471627938212"/>
        <s v="85799926720120666271627890070"/>
        <s v="17804144887175766631627933326"/>
        <s v="17804144887175766631627939586"/>
        <s v="72239830633244073231627880664"/>
        <s v="33884774185990593201627885435"/>
        <s v="28180886848977864031627887903"/>
        <s v="27072255803061528591627882910"/>
        <s v="73583714776217179251627882672"/>
        <s v="25866010587262865691627886829"/>
        <s v="14540587315549480381627920890"/>
        <s v="10266179383574644151627919677"/>
        <s v="45010731660261545691627923894"/>
        <s v="53661237145244586531627893409"/>
        <s v="56660451376787525321627891775"/>
        <s v="12886157065521809021627923956"/>
        <s v="17804144887175766631627921655"/>
        <s v="60606682403724804251627883565"/>
        <s v="46343554501374080511627883544"/>
        <s v="80700401712255160701627883563"/>
        <s v="13346657316595197991627905165"/>
        <s v="62214609496697558191627897600"/>
        <s v="18821868354687192141627886715"/>
        <s v="42905740700689650581627881689"/>
        <s v="560084367513866871627880884"/>
        <s v="41838783893847018361627914296"/>
        <s v="82953572264356564251627925017"/>
        <s v="86380497335526566851627884476"/>
        <s v="18634298542920669151627902794"/>
        <s v="71674052959266748441627917904"/>
        <s v="85471662455849638451627895210"/>
        <s v="36235455442593743031627903199"/>
        <s v="86925816061723874841627916003"/>
        <s v="76614719883302750631627922679"/>
        <s v="123347289435101096321627901110"/>
        <s v="83162636884530808381627923387"/>
        <s v="37502368746479074591627887277"/>
        <s v="11007312970367416271627908284"/>
        <s v="30210212510716119701627886783"/>
        <s v="43264237970175003011627918473"/>
        <s v="123347289435101096321627895075"/>
        <s v="123347289435101096321627903966"/>
        <s v="58362067769700828051627879933"/>
        <s v="52714592508862922781627918445"/>
        <s v="48483837679310541041627936796"/>
        <s v="83813345002814093211627905984"/>
        <s v="65103591416923952751627855693"/>
        <s v="12200999873530379751627941502"/>
        <s v="10065857384624625541627882073"/>
        <s v="63195736621601954911627919987"/>
        <s v="46434660851010934711627884740"/>
        <s v="63553548241851858611627930413"/>
        <s v="32300382912527124261627936468"/>
        <s v="70755083631500430571627934972"/>
        <s v="32300382912527124261627939537"/>
        <s v="88995103258801913551627914243"/>
        <s v="31854374138207404871627920939"/>
        <s v="83517032631976341511627856479"/>
        <s v="37856554770742803361627889115"/>
        <s v="22893470937221287991627924506"/>
        <s v="39970126730962517881627917555"/>
        <s v="26990453984795177041627903780"/>
        <s v="87778876195408371271627906827"/>
        <s v="26990453984795177041627908964"/>
        <s v="89380926484526678171627916982"/>
        <s v="74308189258063060831627922169"/>
        <s v="63553548241851858611627905227"/>
        <s v="11188733204443922351627917223"/>
        <s v="42872249447668895281627917274"/>
        <s v="21950432054641470771627932016"/>
        <s v="42872249447668895281627930195"/>
        <s v="91733449337287146761627881403"/>
        <s v="41379109307074633021627928370"/>
        <s v="4000880035123253501627888489"/>
        <s v="78316743395201956721627886848"/>
        <s v="14381554082237110081627899943"/>
        <s v="71951756653730937021627887623"/>
        <s v="15415161885243470281627910165"/>
        <s v="14381554082237110081627893311"/>
        <s v="10139562532389978931627913847"/>
        <s v="21950432054641470771627905924"/>
        <s v="140992918587235476661627905254"/>
        <s v="65570615595101040381627903336"/>
        <s v="15415161885243470281627918056"/>
        <s v="68596828248647253731627935580"/>
        <s v="140992918587235476661627884919"/>
        <s v="22886152012325384471627909362"/>
        <s v="574327080224959831627896510"/>
        <s v="9367408858055998971627902666"/>
        <s v="156228562842399813161627892042"/>
        <s v="31973565579524972421627855353"/>
        <s v="20999393065502696201627909560"/>
        <s v="76862236013870835921627896814"/>
        <s v="61946601905339061601627884234"/>
        <s v="76862236013870835921627917866"/>
        <s v="64561342996615213681627923541"/>
        <s v="68640571245193094671627911986"/>
        <s v="74465703705043341731627929488"/>
        <s v="78861001179407947231627904879"/>
        <s v="36715529449130815961627897473"/>
        <s v="83854437918352474641627887788"/>
        <s v="80958625668760562411627884207"/>
        <s v="84182162735108198061627932148"/>
        <s v="697326010195192651627935012"/>
        <s v="27627975952128385781627892358"/>
        <s v="142640970299932542011627930432"/>
        <s v="42338018523216826251627910001"/>
        <s v="55456673533777356791627903574"/>
        <s v="66690172436530584671627896815"/>
        <s v="5510001963888262611627889740"/>
        <s v="15666601812143333041627883894"/>
        <s v="11283189070660572191627881986"/>
        <s v="77317286209698453991627903945"/>
        <s v="73528354838141523251627901339"/>
        <s v="17525113188520793411627885311"/>
        <s v="51781004959610003131627902735"/>
        <s v="66690172436530584671627884829"/>
        <s v="17310447544790965201627890384"/>
        <s v="66520504563888444611627929517"/>
        <s v="86521769504343783791627893245"/>
        <s v="58616720289100914981627880685"/>
        <s v="38816494321808113511627881081"/>
        <s v="88186529493687451101627883618"/>
        <s v="116406690189979036561627902566"/>
        <s v="66154525504333355441627908344"/>
        <s v="67479520595745290991627912092"/>
        <s v="22396434987875748681627890249"/>
        <s v="19180012964397532101627896348"/>
        <s v="154438372039811562551627881126"/>
        <s v="44382544546638015741627908844"/>
        <s v="156947644156081428451627883269"/>
        <s v="51666368159272620521627904929"/>
        <s v="11763093984577810081627884366"/>
        <s v="119304349333584648961627893880"/>
        <s v="53952198201473506581627888770"/>
        <s v="29806764972514931261627907338"/>
        <s v="30298564454585712951627924437"/>
        <s v="75566894407362467291627880398"/>
        <s v="22136752975920169431627881523"/>
        <s v="7615250148744911761627888900"/>
        <s v="28510485173283030101627928780"/>
        <s v="76144181691762411791627894810"/>
        <s v="90990165775904108561627923018"/>
        <s v="58450425683746671711627883236"/>
        <s v="6018007259702705871627896192"/>
        <s v="181793392008068496301627910104"/>
        <s v="119304349333584648961627908153"/>
        <s v="78027368814744743441627886907"/>
        <s v="51666368159272620521627908330"/>
        <s v="15498978214875073711627908529"/>
        <s v="181793392008068496301627910062"/>
        <s v="79777085877937504281627888038"/>
        <s v="2861255560391020361627915197"/>
        <s v="2861255560391020361627923334"/>
        <s v="10677090801847555091627898915"/>
        <s v="77259972219586590601627912698"/>
        <s v="54644563894710031031627939301"/>
        <s v="29459061900747483241627889063"/>
        <s v="37872831322405922191627880801"/>
        <s v="69277053400965234891627892966"/>
        <s v="47305895911819862201627882357"/>
        <s v="84966398412430672551627889611"/>
        <s v="73863240009555212151627883683"/>
        <s v="8974940974250455371627887652"/>
        <s v="116842923031442034841627928541"/>
        <s v="23650423489686209911627912679"/>
        <s v="47390669503940243841627903130"/>
        <s v="2784573514351811141627893341"/>
        <s v="45272270815936414451627897848"/>
        <s v="51476022767319904341627893171"/>
        <s v="72543843880295132851627895418"/>
        <s v="95295676637396221627890097"/>
        <s v="13012968165131613511627888386"/>
        <s v="25744306460834944291627886650"/>
        <s v="6889506031578564911627883896"/>
        <s v="21080299554927829151627890503"/>
        <s v="172676344565533136101627903923"/>
        <s v="86736667119005382291627882944"/>
        <s v="33157369891827572591627898352"/>
        <s v="54854252530098685111627913012"/>
        <s v="81242237261947768691627918536"/>
        <s v="7045676582879003551627917656"/>
        <s v="28460308707374047171627908191"/>
        <s v="88679688290880487161627891280"/>
        <s v="74959124537101444021627901030"/>
        <s v="41656176917196072021627890600"/>
        <s v="54973229257117740121627886444"/>
        <s v="61342261523696134611627882737"/>
        <s v="86352425042793154341627931873"/>
        <s v="86352425042793154341627891806"/>
        <s v="88886126666554010191627915408"/>
        <s v="84183340457954679581627905090"/>
        <s v="88679688290880487161627891307"/>
        <s v="13497005739768252621627884976"/>
        <s v="54728334481943490891627916644"/>
        <s v="14051105870101444881627904332"/>
        <s v="47664030986499368331627888076"/>
        <s v="19550850576780411461627894908"/>
        <s v="118492410183219309271627886407"/>
        <s v="84183340457954679581627900417"/>
        <s v="71161263585309183541627883474"/>
        <s v="14051105870101444881627888648"/>
        <s v="28460308707374047171627898709"/>
        <s v="74959124537101444021627900809"/>
        <s v="61342261523696134611627918515"/>
        <s v="30047054949478254501627883490"/>
        <s v="179265413912518070231627921193"/>
        <s v="14051105870101444881627888599"/>
        <s v="64408951925091558351627884035"/>
        <s v="59124929681623448021627904499"/>
        <s v="22660931958913175191627921198"/>
        <s v="7623301537699995861627888869"/>
        <s v="40623639291404818951627880032"/>
        <s v="25099509377631199181627882285"/>
        <s v="66900803216098990551627937598"/>
        <s v="72917233562387872131627927268"/>
        <s v="130628015278366546251627900944"/>
        <s v="147064302615402504871627899402"/>
        <s v="32728515874937381791627884681"/>
        <s v="40808424288848380341627883157"/>
        <s v="89232688179466593891627900482"/>
        <s v="62532468172164655751627884202"/>
        <s v="130628015278366546251627880671"/>
        <s v="35737434743079285581627886104"/>
        <s v="16746693616441437681627882652"/>
        <s v="89879072854774832221627906779"/>
        <s v="3019751578888503951627890109"/>
        <s v="78515773254338140291627882490"/>
        <s v="19000812497718195611627886121"/>
        <s v="71705095007205367711627907776"/>
        <s v="36032321184736199431627881939"/>
        <s v="60145657994264902121627881316"/>
        <s v="4168752225042775241627883043"/>
        <s v="16795013329961314641627884173"/>
        <s v="9303795195397326231627889720"/>
        <s v="103979134689624737831627882722"/>
        <s v="80884009803049006951627885182"/>
        <s v="77010946621695442921627893384"/>
        <s v="5163281795192314941627889755"/>
        <s v="14176486187518886721627884839"/>
        <s v="25866243589238682591627887717"/>
        <s v="68941971906338580731627884914"/>
        <s v="53718926243808859761627917848"/>
        <s v="39307506589572830631627890891"/>
        <s v="2463373999179812611627881570"/>
        <s v="82027739622437243291627912134"/>
        <s v="69665669643995864461627901794"/>
        <s v="17367449062253219461627883480"/>
        <s v="24155165340341846431627910534"/>
        <s v="91181063886535097731627924205"/>
        <s v="56246631792912364881627897237"/>
        <s v="83092670192261644381627881872"/>
        <s v="36726029398843989861627895360"/>
        <s v="45477790455845029201627881620"/>
        <s v="184187247166227222891627887901"/>
        <s v="82485366197501597691627901104"/>
        <s v="77209970911367527991627901091"/>
        <s v="40928293089660687871627901057"/>
        <s v="69223650378808811161627885995"/>
        <s v="74021129106232115471627901489"/>
        <s v="10946717252473373231627920052"/>
        <s v="75908893547781210971627884746"/>
        <s v="6785111525524450261627910555"/>
        <s v="22545839805958463091627882132"/>
        <s v="42140950047694252401627891510"/>
        <s v="76713501511180582751627910953"/>
        <s v="62290043811203300901627879785"/>
        <s v="79719734449480285731627912883"/>
        <s v="85488337408800513691627880616"/>
        <s v="40242129071773765851627889190"/>
        <s v="79681476856083544571627882474"/>
        <s v="20654195248098542741627889271"/>
        <s v="26454234318687114401627882000"/>
        <s v="69012960586398323191627903235"/>
        <s v="73368578275183106101627933231"/>
        <s v="21258821975119117151627888408"/>
        <s v="63668009035046316711627904080"/>
        <s v="4469597890697556131627923088"/>
        <s v="63834864262474164131627907679"/>
        <s v="85129084053282840351627883913"/>
        <s v="94792808172823440261627891982"/>
        <s v="42635779500518610691627882219"/>
        <s v="4643645298571048371627919142"/>
        <s v="53925622490030556361627881064"/>
        <s v="62729650335472482981627894447"/>
        <s v="11511166578949058281627880133"/>
        <s v="16509761874406665991627887594"/>
        <s v="31801343661410896541627884941"/>
        <s v="4643645298571048371627908245"/>
        <s v="26674828434625029801627916868"/>
        <s v="3031005595807214771627910470"/>
        <s v="14233626947189651681627905724"/>
        <s v="50111730486439161121627881238"/>
        <s v="24145681451392421531627899842"/>
        <s v="17374353393844040111627888642"/>
        <s v="72610240724411251431627925591"/>
        <s v="156632233881388452751627881424"/>
        <s v="24635022537312703851627893903"/>
        <s v="37581718653831515261627891626"/>
        <s v="51002030563581113671627885052"/>
        <s v="16509761874406665991627905788"/>
        <s v="12107929907894945671627896793"/>
        <s v="12107929907894945671627914552"/>
        <s v="12107929907894945671627899155"/>
        <s v="32307880336128553181627882498"/>
        <s v="81314003159629329611627912994"/>
        <s v="67461467773996643581627894768"/>
        <s v="7663351935836792581627938481"/>
        <s v="32307880336128553181627882261"/>
        <s v="89280697323873010671627885557"/>
        <s v="12591922041622078821627893824"/>
        <s v="64051991094265312971627888318"/>
        <s v="2398807412225985741627899822"/>
        <s v="5229063041919096381627887873"/>
        <s v="69511864073134832621627899006"/>
        <s v="7663351935836792581627940368"/>
        <s v="49582812994974662391627884086"/>
        <s v="59032530375262925341627893101"/>
        <s v="34862357146841647681627888288"/>
        <s v="33556345424039876651627886806"/>
        <s v="68390333952180511981627925234"/>
        <s v="12591922041622078821627885711"/>
        <s v="10817474427661100331627896016"/>
        <s v="91362682119094653001627896470"/>
        <s v="48518003886653112361627937201"/>
        <s v="23865486203137860841627880466"/>
        <s v="43142345466869708271627889512"/>
        <s v="6597708401622054611627881243"/>
        <s v="43720964491784717151627884837"/>
        <s v="51874599340221287501627908167"/>
        <s v="14215665952695204511627896132"/>
        <s v="65962504689094569001627881225"/>
        <s v="51511834548806485761627901318"/>
        <s v="128168735634156891251627883006"/>
        <s v="2571133740731181481627892851"/>
        <s v="87638912359511819651627881622"/>
        <s v="52272971215436248221627887738"/>
        <s v="4674635806995671801627890769"/>
        <s v="38436351819235447401627894300"/>
        <s v="21448484767374898121627904117"/>
        <s v="21448484767374898121627881207"/>
        <s v="7266951193466050541627884037"/>
        <s v="21448484767374898121627906248"/>
        <s v="81714406081675585431627880847"/>
        <s v="5646822828634386051627925272"/>
        <s v="76253655898251814051627892849"/>
        <s v="79907089040207405741627896909"/>
        <s v="14540587315549480381627927818"/>
        <s v="53704081591505711261627881164"/>
        <s v="64932411758627530881627926913"/>
        <s v="88545801298286473561627885188"/>
        <s v="17804144887175766631627904273"/>
        <s v="66479371533241950401627886859"/>
        <s v="7166430619285869421627938450"/>
        <s v="61100513577211106581627934893"/>
        <s v="59476557623452979831627882203"/>
        <s v="31748203620077672461627928704"/>
        <s v="81194102705226823771627924399"/>
        <s v="29600316073668482661627896666"/>
        <s v="17804144887175766631627928862"/>
        <s v="12011001902084696301627903974"/>
        <s v="84520301129241309371627887616"/>
        <s v="33884774185990593201627889072"/>
        <s v="33884774185990593201627908728"/>
        <s v="40475081741248473811627884225"/>
        <s v="80107762668484317061627889737"/>
        <s v="24443953959303645701627894316"/>
        <s v="77274361619415016491627918478"/>
        <s v="27072255803061528591627897706"/>
        <s v="33894070127306658151627891280"/>
        <s v="3201717102444989671627899010"/>
        <s v="59393282717208316661627886042"/>
        <s v="68114460085105217861627884689"/>
        <s v="73536755923088748231627905611"/>
        <s v="55849441292273722531627896666"/>
        <s v="87830554143759376861627897966"/>
        <s v="55675861133903696841627904919"/>
        <s v="58436364175257875691627921267"/>
        <s v="83744901864278914891627881252"/>
        <s v="81993806159050647191627924061"/>
        <s v="61047118071215196091627921557"/>
        <s v="75901491858697958501627885824"/>
        <s v="2375319739302378591627900328"/>
        <s v="71380488809113006541627892941"/>
        <s v="76076445246880656691627926096"/>
        <s v="50028218541140702921627897623"/>
        <s v="86438224099998080931627880924"/>
        <s v="53739577606317931841627927964"/>
        <s v="51034778400792548711627937537"/>
        <s v="38742758222153541261627925123"/>
        <s v="53739577606317931841627924680"/>
        <s v="50425395470039627161627899234"/>
        <s v="4866225664458758201627883208"/>
        <s v="22213414104792877551627881766"/>
        <s v="91907770549302708501627932578"/>
        <s v="37270533369699702621627882073"/>
        <s v="53086620900990498141627915037"/>
        <s v="91907770549302708501627892630"/>
        <s v="20518665880129081141627911017"/>
        <s v="63553548241851858611627930511"/>
        <s v="26831083038423631471627926720"/>
        <s v="166081784576317093341627911379"/>
        <s v="58814341097414642741627933644"/>
        <s v="53366826800778659531627934783"/>
        <s v="83095964020076245211627903719"/>
        <s v="83876107230893970531627917433"/>
        <s v="2225831169202813511627937064"/>
        <s v="17058047478038659301627934723"/>
        <s v="65570615595101040381627899686"/>
        <s v="6242964031427261361627882022"/>
        <s v="4000880035123253501627937395"/>
        <s v="124013062650201370281627902632"/>
        <s v="32374081136350670541627928799"/>
        <s v="69813635175766982421627904385"/>
        <s v="124013062650201370281627937113"/>
        <s v="4255200897279352381627889561"/>
        <s v="47507717670677723211627882915"/>
        <s v="40036418048335681841627880593"/>
        <s v="6186519442566872491627885461"/>
        <s v="42819312043011352431627889039"/>
        <s v="1206424589711386491627893064"/>
        <s v="3511308739091862051627885219"/>
        <s v="25427234791950286711627887534"/>
        <s v="8633051484315724201627889102"/>
        <s v="60371860091700335901627892803"/>
        <s v="85471419789914027851627912318"/>
        <s v="71708365624794826021627900033"/>
        <s v="66541043226335223401627903338"/>
        <s v="75542631492711092451627937118"/>
        <s v="47045243967249333471627880702"/>
        <s v="53206543088034578951627885173"/>
        <s v="3511308739091862051627885303"/>
        <s v="31344282690896208191627890641"/>
        <s v="575651991808574141627880604"/>
        <s v="16292092072851954281627890509"/>
        <s v="24697761529787604261627890421"/>
        <s v="62196541428191467911627888649"/>
        <s v="39000000005537483201627883363"/>
        <s v="31816613000490197561627882356"/>
        <s v="72543843880295132851627894615"/>
        <s v="29096287058594564731627934170"/>
        <s v="13837836391416014201627934860"/>
        <s v="51476022767319904341627932025"/>
        <s v="50976538000018354331627886018"/>
        <s v="77278802443800109801627884007"/>
        <s v="28312940471499852821627889761"/>
        <s v="150638324249479699611627893186"/>
        <s v="150638324249479699611627918364"/>
        <s v="75609520282407691381627885816"/>
        <s v="88886126666554010191627881454"/>
        <s v="7214117254384698921627913753"/>
        <s v="18475545728358895361627922828"/>
        <s v="24701884913096960501627919443"/>
        <s v="23060295584505949981627881610"/>
        <s v="60579358380122043861627899288"/>
        <s v="18475545728358895361627937396"/>
        <s v="9797504649688714081627881474"/>
        <s v="72917233562387872131627928750"/>
        <s v="67868140231925128811627883892"/>
        <s v="72917233562387872131627927227"/>
        <s v="57054085257434628491627884955"/>
        <s v="16322001838493675241627905898"/>
        <s v="4603318046844221651627884565"/>
        <s v="3019751578888503951627889957"/>
        <s v="60145657994264902121627881426"/>
        <s v="43017289204765599621627892318"/>
        <s v="40885526682807176321627914543"/>
        <s v="70737720840022883781627910909"/>
        <s v="11877464282155935631627884126"/>
        <s v="86695530094386429641627889942"/>
        <s v="26386442640786921351627934517"/>
        <s v="40655364625724546001627882193"/>
        <s v="37850410390526569601627881670"/>
        <s v="91864784626835534291627889305"/>
        <s v="19792266951857601811627930544"/>
        <s v="6954628559106076561627900715"/>
        <s v="19634763972848954311627892423"/>
        <s v="61437476567950462121627936666"/>
        <s v="51723793459932184371627918919"/>
        <s v="58738277698968220741627902125"/>
        <s v="63668009035046316711627887485"/>
        <s v="30516498396804302201627893199"/>
        <s v="1420554049741542571627931522"/>
        <s v="80367957929088967781627902298"/>
        <s v="37015901594968580311627890322"/>
        <s v="37851957223001824811627901925"/>
        <s v="155758457694762849191627915682"/>
        <s v="56752555876768907581627924121"/>
        <s v="49799469313090698841627892841"/>
        <s v="20325407126501167721627885219"/>
        <s v="80404251605388175571627931966"/>
        <s v="40543786615234581581627883739"/>
        <s v="60553452812464026061627887667"/>
        <s v="36483990210408952841627891561"/>
        <s v="86191730344669877791627901699"/>
        <s v="33884774185990593201627896304"/>
        <s v="18634298542920669151627882273"/>
        <s v="85348946349736038311627882498"/>
        <s v="38004358596992497051627912284"/>
        <s v="11482948901353606361627888156"/>
        <s v="36235455442593743031627900782"/>
        <s v="54462213842605909461627924246"/>
        <s v="31589454542436194231627933955"/>
        <s v="83876107230893970531627902934"/>
        <s v="66350629180321175361627922133"/>
        <s v="81772881417164920701627918343"/>
        <s v="86521769504343783791627893749"/>
        <s v="28155101153844593401627905802"/>
        <s v="10139562532389978931627885748"/>
        <s v="10139562532389978931627898741"/>
        <s v="43615279219374755631627908084"/>
        <s v="72159036284907896821627890028"/>
        <s v="79138855240873111481627897920"/>
        <s v="64561342996615213681627913904"/>
        <s v="17887830778760143651627888946"/>
        <s v="48038655085358549681627907973"/>
        <s v="85579794356498752521627909841"/>
        <s v="77317286209698453991627899093"/>
        <s v="33692953773955864001627886948"/>
        <s v="77317286209698453991627924294"/>
        <s v="37815902046265115881627914681"/>
        <s v="65973122449575505941627887621"/>
        <s v="59455708304804607701627896789"/>
        <s v="81441070454537900771627880319"/>
        <s v="54659855696270187081627887068"/>
        <s v="50015221239546373501627889469"/>
        <s v="30047054949478254501627883305"/>
        <s v="30047054949478254501627925100"/>
        <s v="84183340457954679581627881621"/>
        <s v="74938917961881535911627892939"/>
        <s v="23143514527097806271627882834"/>
        <s v="26362664112698152241627913147"/>
        <s v="45557495642819984661627881328"/>
        <s v="57054085257434628491627904345"/>
        <s v="68827589926752283201627933348"/>
        <s v="74575329781775278671627934785"/>
        <s v="68667560819243265371627884361"/>
        <s v="69773207335798750161627940879"/>
        <s v="88410823424050230071627890979"/>
        <s v="32254500249078627611627891411"/>
        <s v="22066985741750010431627882512"/>
        <s v="97506680797920965971627882539"/>
        <s v="67416063828329561421627890484"/>
        <s v="90676632948504993341627908153"/>
        <s v="46476124937733805231627888559"/>
        <s v="82145069882669351191627883623"/>
        <s v="172957092363064915161627880674"/>
        <s v="91583118051633728671627881800"/>
        <s v="33110184479139112791627882577"/>
        <s v="92191119162563323281627884082"/>
        <s v="86271295945267934191627881170"/>
        <s v="39267613447669940121627881275"/>
        <s v="35691700256364057211627890166"/>
        <s v="14233626947189651681627905580"/>
        <s v="33823796559604485101627901444"/>
        <s v="75875578774579599621627924876"/>
        <s v="139293715554608449611627883155"/>
        <s v="80616681675303937841627881164"/>
        <s v="80872001160562308121627886630"/>
        <s v="73409033387627535401627897952"/>
        <s v="178033774118682681551627906875"/>
        <s v="78369446982654624651627909816"/>
        <s v="41515485256122852911627900710"/>
        <s v="31095773606436088571627883669"/>
        <s v="10377663334480274201627880736"/>
        <s v="9142010091053022641627885864"/>
        <s v="80046649149399718141627883756"/>
        <s v="1569935288817158981627888320"/>
        <s v="24443953959303645701627888284"/>
        <s v="43040854487727869121627892970"/>
        <s v="24644445265895806471627915148"/>
        <s v="18894771859698359011627885720"/>
        <s v="40647233522473235441627889936"/>
        <s v="10871186988397679911627880382"/>
        <s v="65929590851474521671627929029"/>
        <s v="82975769128185423391627920140"/>
        <s v="65556399253361635711627899129"/>
        <s v="40524616873040023011627889572"/>
        <s v="74716626131262117661627897053"/>
        <s v="13346657316595197991627916775"/>
        <s v="46507448373930336341627922003"/>
        <s v="74966409188551825531627923527"/>
        <s v="53366826800778659531627934753"/>
        <s v="25427234791950286711627887330"/>
        <s v="59552873264993322911627905267"/>
        <s v="78997499363077504191627933149"/>
        <s v="21105372414359119221627927280"/>
        <s v="70091667907988601981627905969"/>
        <s v="45372565689824146541627887285"/>
        <s v="79216557769996879591627893550"/>
        <s v="70266902230067837441627887877"/>
        <s v="4134627378218460981627892585"/>
        <s v="25172650566148170001627888875"/>
        <s v="63928091896297182901627880506"/>
        <s v="1506246979721330121627884696"/>
        <s v="53302612873587137331627934598"/>
        <s v="52694453664897080601627882419"/>
        <s v="8995400265661036381627889218"/>
        <s v="15144657199801859861627929020"/>
        <s v="20998820374600955371627935284"/>
        <s v="72917233562387872131627927185"/>
        <s v="64902185325114580101627900951"/>
        <s v="55688975258196092281627885715"/>
        <s v="77407681183655261211627931508"/>
        <s v="18319036475734048661627905788"/>
        <s v="65134952924561739721627881879"/>
        <s v="68152622544725302351627890417"/>
        <s v="76713501511180582751627910987"/>
        <s v="5230874401415985161627923902"/>
        <s v="27404765685558212931627888769"/>
        <s v="58705105218265125371627907084"/>
        <s v="88702446248840129831627887547"/>
        <s v="71741791894980222801627883916"/>
        <s v="87357578987870596411627891899"/>
        <s v="43175232718655963541627912648"/>
        <s v="23549074501892534121627932571"/>
        <s v="56660451376787525321627893945"/>
        <s v="25682527479487762631627882792"/>
        <s v="54706537437959213701627881364"/>
        <s v="5967296838514547491627892020"/>
        <s v="54462213842605909461627926763"/>
        <s v="2474366323709003191627880890"/>
        <s v="17312409013405006251627884628"/>
        <s v="40063242567222937791627884661"/>
        <s v="4000880035123253501627911120"/>
        <s v="86221536386620625371627880934"/>
        <s v="2861255560391020361627911205"/>
        <s v="37704909869337797421627941349"/>
        <s v="46123168089972908051627889481"/>
        <s v="21302088358886367241627885581"/>
        <s v="86329814531078772991627903423"/>
        <s v="20836351124694510791627880998"/>
        <s v="48743890433348392491627880406"/>
        <s v="28576858352380541701627887902"/>
        <s v="68340754137938591601627897019"/>
        <s v="19805982500321170291627892185"/>
        <s v="26284691773167733861627920113"/>
        <s v="66900803216098990551627924588"/>
        <s v="68941971906338580731627885087"/>
        <s v="77010946621695442921627937411"/>
        <s v="88244016257025434681627892766"/>
        <s v="62151295236140268981627884493"/>
        <s v="20972930870085938521627887554"/>
        <s v="15665164672942085761627883621"/>
        <s v="32635983754297079451627887789"/>
        <s v="40262366528206073781627894169"/>
        <s v="44338749108696315701627917776"/>
        <s v="30971109260467707271627882089"/>
        <s v="3229441674763425411627933511"/>
        <s v="39272022638574836701627910682"/>
        <s v="48518003886653112361627917674"/>
        <s v="22721664728851675021627897172"/>
        <s v="21716684257880844011627902135"/>
        <s v="35972060474312991341627885636"/>
        <s v="53739577606317931841627902276"/>
        <s v="53739577606317931841627901970"/>
        <s v="55936245802447291541627910887"/>
        <s v="25063799688091943121627934975"/>
        <s v="25633648647476157281627905848"/>
        <s v="81442618747298621411627929858"/>
        <s v="54483023859815458061627930391"/>
        <s v="63195736621601954911627935267"/>
        <s v="28205753635901209521627856879"/>
        <s v="8926960820584950021627886199"/>
        <s v="28222132407779932771627924231"/>
        <s v="46803993678640498961627888721"/>
        <s v="63080217291352560671627889723"/>
        <s v="4281068926958001901627883909"/>
        <s v="2110253171257414041627886782"/>
        <s v="77470246444901078851627888627"/>
        <s v="42439733613746761131627884990"/>
        <s v="54973229257117740121627886744"/>
        <s v="57152342084199069411627882895"/>
        <s v="29301531476678830401627902901"/>
        <s v="65720262649519615271627916128"/>
        <s v="37363325064388033151627889528"/>
        <s v="58844140439508241271627882287"/>
        <s v="5163281795192314941627889879"/>
        <s v="75143105259219401981627909724"/>
        <s v="91406257354269848751627904616"/>
        <s v="39582309481095827741627881913"/>
        <s v="17426412134115360021627923865"/>
        <s v="39390746585294477501627880626"/>
        <s v="63905189713380815331627936991"/>
        <s v="67214068037601292721627892849"/>
        <s v="1008198534745984271627888931"/>
        <s v="82148679544988986971627911114"/>
        <s v="6808067524568914611627889623"/>
        <s v="59191868379139729221627893949"/>
        <s v="11454075339643013281627921388"/>
        <s v="83938075276581258151627907326"/>
        <s v="40789465401692838891627928781"/>
        <s v="55377685906976554491627881859"/>
        <s v="32300382912527124261627855229"/>
        <s v="5927558684333722111627912346"/>
        <s v="40063242567222937791627879412"/>
        <s v="8125003238845725371627889541"/>
        <s v="31798051912770898581627930150"/>
        <s v="36715529449130815961627889995"/>
        <s v="77317286209698453991627904074"/>
        <s v="3338977557178346251627888485"/>
        <s v="40547544410870007601627899332"/>
        <s v="58990716807057086421627898501"/>
        <s v="47305895911819862201627882383"/>
        <s v="130628015278366546251627884496"/>
        <s v="42367808545231726201627887375"/>
        <s v="10837308114568317041627910415"/>
        <s v="28036826515934067471627881324"/>
        <s v="39272022638574836701627910797"/>
        <s v="10817474427661100331627896866"/>
        <s v="18444921709589826631627890227"/>
        <s v="55907775194467778801627903007"/>
        <s v="33728268369122420511627893691"/>
        <s v="68613726196320097511627885803"/>
        <s v="91067114281191024861627882525"/>
        <s v="11129276555375542211627880336"/>
        <s v="56878409027087419391627896956"/>
        <s v="77726938257636755821627902003"/>
        <s v="70990878324149559681627885435"/>
        <s v="61047118071215196091627921640"/>
        <s v="5967296838514547491627892086"/>
        <s v="14829181973670477461627861641"/>
        <s v="4000880035123253501627857763"/>
        <s v="55550136059475898061627920848"/>
        <s v="51679474810143261791627925282"/>
        <s v="41665840679452105261627899634"/>
        <s v="31247403690580794731627890433"/>
        <s v="52294573483573605101627911496"/>
        <s v="26394145321034795541627922704"/>
        <s v="8088350631713519551627905794"/>
        <s v="90769844648145251841627896197"/>
        <s v="24541170328312884251627884012"/>
        <s v="72917233562387872131627927318"/>
        <s v="55236611435517894541627933083"/>
        <s v="40928293089660687871627881170"/>
        <s v="34974996314901703831627913746"/>
        <s v="79525484460263478101627895229"/>
        <s v="83964287504738263131627891626"/>
        <s v="5355244370856203681627883669"/>
        <s v="65100655506046225301627882238"/>
        <s v="36700554315751736811627912762"/>
        <s v="68390333952180511981627891020"/>
        <s v="45745594250402772031627905204"/>
        <s v="20502852454795052711627920778"/>
        <s v="53971236202282122971627882953"/>
        <s v="24644445265895806471627903919"/>
        <s v="43580412374106100571627938298"/>
        <s v="560084367513866871627884083"/>
        <s v="81442618747298621411627914821"/>
        <s v="80243439697496064021627917200"/>
        <s v="70308088174702045401627917847"/>
        <s v="20292102103227523161627936136"/>
        <s v="18849683249994361931627859466"/>
        <s v="159911762053576800401627928221"/>
        <s v="56168482930361041701627918515"/>
        <s v="22480566310502421551627888629"/>
        <s v="57435135105502973581627885778"/>
        <s v="4134627378218460981627889600"/>
        <s v="68691776790074963731627901701"/>
        <s v="37077181500896413421627932669"/>
        <s v="38861906369820778281627882331"/>
        <s v="5482307456435181041627883675"/>
        <s v="66900803216098990551627897610"/>
        <s v="60239501440545090911627930151"/>
        <s v="40236499002571922671627907506"/>
        <s v="2121226381715068311627916437"/>
        <s v="19805515938203371951627915035"/>
        <s v="71804752035319908641627908495"/>
        <s v="19801223504931739701627882677"/>
        <s v="14540587315549480381627920381"/>
        <s v="38125111215972464121627892689"/>
        <s v="65528475652242397171627901168"/>
        <s v="85368432916984312181627901113"/>
        <s v="34282882993745027801627907896"/>
        <s v="69813635175766982421627907910"/>
        <s v="60239501440545090911627934714"/>
        <s v="41484229018028595331627928213"/>
        <s v="5093217521429809871627890139"/>
        <s v="12107929907894945671627911910"/>
        <s v="67192704870179571531627914461"/>
        <s v="51305543554439906371627883512"/>
        <s v="64681242930102108611627885520"/>
        <s v="53131933192526035371627894424"/>
        <s v="82922457030520574071627895920"/>
        <s v="59825685206195569011627894335"/>
        <s v="81443143119855879271627907802"/>
        <s v="46640300835470393961627932517"/>
        <s v="915825599430871841627870297"/>
        <s v="80248320842005647621627931230"/>
        <s v="86521769504343783791627893017"/>
        <s v="28454292612956498511627882559"/>
        <s v="69635309808674284501627902053"/>
        <s v="75609520282407691381627886058"/>
        <s v="3929165505571175311627882169"/>
        <s v="82127272096610173151627903839"/>
        <s v="42958766624599338911627915179"/>
        <s v="79647395260215997171627902440"/>
        <s v="32432875652812595391627912592"/>
        <s v="10478061029484187341627884801"/>
        <s v="18319036475734048661627901218"/>
        <s v="61437476567950462121627891727"/>
        <s v="68613726196320097511627886077"/>
        <s v="61253841118001673081627929844"/>
        <s v="14540587315549480381627923189"/>
        <s v="59552873264993322911627902410"/>
        <s v="75713273592643962461627891797"/>
        <s v="85368432916984312181627913489"/>
        <s v="83956634088122644931627888563"/>
        <s v="89771907794013644451627897056"/>
        <s v="83675294274101363011627911500"/>
        <s v="57281094509258580531627885426"/>
        <s v="81010992615768280711627929902"/>
        <s v="75609520282407691381627925372"/>
        <s v="33901809014053092531627889631"/>
        <s v="56246631792912364881627887535"/>
        <s v="82961162202042927511627890231"/>
        <s v="50814399987900122441627905029"/>
        <s v="75014555213590702211627886742"/>
        <s v="43725551860417066271627883447"/>
        <s v="78835376459588833371627885099"/>
        <s v="69604265956579113501627885297"/>
        <s v="3953612245125220201627932459"/>
        <s v="82759848795464284031627933394"/>
        <s v="69458800697117089451627925635"/>
        <s v="17467453080773285091627883650"/>
        <s v="82319820032746960031627887204"/>
        <s v="17724912919647089171627887672"/>
        <s v="83964287504738263131627892118"/>
        <s v="89406318417069134291627882370"/>
        <s v="60376769497268214601627913304"/>
        <s v="77410753803441289841627886172"/>
        <s v="63195736621601954911627935929"/>
        <s v="34998808000066103711627898674"/>
        <s v="64191241750411097731627881335"/>
        <s v="13023257446715547261627886560"/>
        <s v="124013062650201370281627929216"/>
        <s v="74465703705043341731627879443"/>
        <s v="42706727163338208471627892660"/>
        <s v="49361964058602079641627933952"/>
        <s v="78774653610678440941627903649"/>
        <s v="47689756423516404111627912100"/>
        <s v="52722044191223002431627882836"/>
        <s v="8714420412824304861627915619"/>
        <s v="40493881886983828881627886122"/>
        <s v="46507448373930336341627912858"/>
        <s v="91362682119094653001627895896"/>
        <s v="15498978214875073711627892861"/>
        <s v="71530340948367384651627883832"/>
        <s v="28809760341349852171627884035"/>
        <s v="77554180070008058911627884303"/>
        <s v="84310112903233266271627887273"/>
        <s v="80665221506284681751627891156"/>
        <s v="78586109958065798941627892921"/>
        <s v="41484229018028595331627928469"/>
        <s v="62051425435333613051627911298"/>
        <s v="80872001160562308121627884449"/>
        <s v="68390333952180511981627918836"/>
        <s v="12254238054714384021627892285"/>
        <s v="54392046317485249421627880399"/>
        <s v="8034388663037811871627895795"/>
        <s v="64045936091861941321627895093"/>
        <s v="62166490100447227241627899555"/>
        <s v="17674995821890421621627879947"/>
        <s v="67458709718283739801627896166"/>
        <s v="22530604139843289601627901185"/>
        <s v="5163281795192314941627889932"/>
        <s v="15491894525500925391627895550"/>
        <s v="68390333952180511981627906508"/>
        <s v="23053312783297565591627882926"/>
        <s v="15291213166383431431627882806"/>
        <s v="69667297909048372291627887778"/>
        <s v="78316743395201956721627894583"/>
        <s v="62532776507865333841627909505"/>
        <s v="85471419789914027851627909931"/>
        <s v="28312940471499852821627889183"/>
        <s v="79708261260402240811627905870"/>
        <s v="110233849358965518161627935198"/>
        <s v="71529094978359555251627891016"/>
        <s v="67780972925763498641628233388"/>
        <s v="61807169915236951711628228743"/>
        <s v="67780972925763498641628253177"/>
        <s v="55877064288543029171628235310"/>
        <s v="124013062650201370281628284502"/>
        <s v="73528354838141523251628203753"/>
        <s v="73528354838141523251628267928"/>
        <s v="56965020563896862801628203557"/>
        <s v="175976106356003393001628206488"/>
        <s v="91637678365410468761628279444"/>
        <s v="134904429895637346981628259982"/>
        <s v="55421388487692703291628230309"/>
        <s v="28072739872902866981628203003"/>
        <s v="43807123854694194821628239020"/>
        <s v="76826833113871388441628265247"/>
        <s v="836517568024128911628229991"/>
        <s v="54854252530098685111628257076"/>
        <s v="18181498780629065041628258383"/>
        <s v="54854252530098685111628262515"/>
        <s v="33962378532725412111628267798"/>
        <s v="40063242567222937791628220577"/>
        <s v="40781562962459239441628276811"/>
        <s v="30288075285624974771628284024"/>
        <s v="43483299942402882291628204928"/>
        <s v="43483299942402882291628248274"/>
        <s v="43483299942402882291628208075"/>
        <s v="40999764094497890241628226290"/>
        <s v="82638446133256564281628260090"/>
        <s v="7528184118224689821628262268"/>
        <s v="89030195117298528871628233396"/>
        <s v="68923852942861450511628259869"/>
        <s v="20293585885488171441628247435"/>
        <s v="11890240478425067011628223443"/>
        <s v="69281512907961594201628238514"/>
        <s v="80169478728667367891628235006"/>
        <s v="82638446133256564281628277056"/>
        <s v="19464158079328993801628201454"/>
        <s v="8427131725437310411628259286"/>
        <s v="81593647964945774061628241814"/>
        <s v="20565546393048762071628268378"/>
        <s v="82111979779159180531628268434"/>
        <s v="81593647964945774061628237748"/>
        <s v="171039899585994657311628243139"/>
        <s v="52826641247772043931628202815"/>
        <s v="56495587596422773241628264533"/>
        <s v="70804518061180512281628241323"/>
        <s v="69727510086360890871628235511"/>
        <s v="15975339007869787781628262367"/>
        <s v="13126027724830544841628232072"/>
        <s v="47542929100595480091628200833"/>
        <s v="10479948882581217871628237888"/>
        <s v="5729001014877758071628254543"/>
        <s v="10168323493150498371628219762"/>
        <s v="75815642677834597001628273159"/>
        <s v="43710285821932545361628261136"/>
        <s v="45030799422451439281628239876"/>
        <s v="3125904315397011781628236303"/>
        <s v="53102932519611518251628225481"/>
        <s v="14637775209939572481628252644"/>
        <s v="19126122592398121621628257203"/>
        <s v="80488669316443151771628266192"/>
        <s v="50032221107066562341628234734"/>
        <s v="20788202737544082521628243895"/>
        <s v="75069980864489084561628238998"/>
        <s v="8826027285494407241628232470"/>
        <s v="81770761893753800901628247671"/>
        <s v="90695694356898057251628255056"/>
        <s v="61807169915236951711628228583"/>
        <s v="91346379883713184591628241702"/>
        <s v="43811234911824259981628239419"/>
        <s v="65570615595101040381628265123"/>
        <s v="68758060075585527551628250014"/>
        <s v="142640970299932542011628275726"/>
        <s v="40174168258094692191628241782"/>
        <s v="56246631792912364881628280578"/>
        <s v="34445931248260649981628262830"/>
        <s v="753732631188605081628233435"/>
        <s v="59032530375262925341628258768"/>
        <s v="34445931248260649981628254428"/>
        <s v="87930615714942256681628251912"/>
        <s v="61253841118001673081628275562"/>
        <s v="25866010587262865691628238259"/>
        <s v="87060840341639509661628276374"/>
        <s v="31029583221483462241628242632"/>
        <s v="40475081741248473811628271915"/>
        <s v="56949481201034521791628225421"/>
        <s v="56949481201034521791628219587"/>
        <s v="79962563954331749451628241753"/>
        <s v="12952741556965138081628233081"/>
        <s v="60617456286230668571628240786"/>
        <s v="2835866806034166251628242049"/>
        <s v="41875122925335660371628236894"/>
        <s v="23632947439194489041628252124"/>
        <s v="89775210666686432491628243580"/>
        <s v="47208868348666494851628257373"/>
        <s v="29093392164739802651628243374"/>
        <s v="59588992093396493251628273544"/>
        <s v="80869600445645149591628240256"/>
        <s v="66857748874474866721628278981"/>
        <s v="89788627157126564571628263501"/>
        <s v="87489827859918460881628252374"/>
        <s v="12992044416145590241628236587"/>
        <s v="62860384759099711531628259211"/>
        <s v="62839106889703923791628242454"/>
        <s v="3182869068097430141628278095"/>
        <s v="133382092095412091621628230101"/>
        <s v="25513810126225319441628275039"/>
        <s v="89249892443801374491628264005"/>
        <s v="38531893538584817971628258621"/>
        <s v="51513793053891803521628252610"/>
        <s v="18686548254946196741628237960"/>
        <s v="16235506779902927251628243692"/>
        <s v="14809372897308083141628236349"/>
        <s v="8427131725437310411628246409"/>
        <s v="20739684381527231741628221839"/>
        <s v="41665840679452105261628200800"/>
        <s v="19464158079328993801628277868"/>
        <s v="8427131725437310411628228913"/>
        <s v="89074139246798062431628243236"/>
        <s v="171039899585994657311628285149"/>
        <s v="73536511152673870141628244767"/>
        <s v="52826641247772043931628234931"/>
        <s v="64658440132868907941628249386"/>
        <s v="3495016467771466691628239268"/>
        <s v="10448766732765210821628269532"/>
        <s v="36908846356865832271628248803"/>
        <s v="11016664917943823411628280209"/>
        <s v="92174040052962235441628241558"/>
        <s v="82071524022399973641628241478"/>
        <s v="82163627062038429231628262491"/>
        <s v="45405976798715269721628251922"/>
        <s v="88196757271858594011628269232"/>
        <s v="16775256866949597131628272697"/>
        <s v="3103976488860173661628255320"/>
        <s v="11741303553864087591628253037"/>
        <s v="20235346902166819171628276356"/>
        <s v="30913194546763303451628220821"/>
        <s v="128411518750393037421628247811"/>
        <s v="79113032652061186761628244956"/>
        <s v="78632356877421418951628232433"/>
        <s v="12111243389142822851628263629"/>
        <s v="7892275281873479181628238408"/>
        <s v="10476019073077567631628260880"/>
        <s v="47542929100595480091628282847"/>
        <s v="60423983299661360901628237820"/>
        <s v="60652886673897764921628262839"/>
        <s v="52796513984019060011628236991"/>
        <s v="7437933755569749281628275353"/>
        <s v="54114229622092744771628240572"/>
        <s v="5908908175490449421628245198"/>
        <s v="28873103850470585171628263991"/>
        <s v="89068139048827729891628230136"/>
        <s v="14272557562186632721628262016"/>
        <s v="7735825257041555181628250223"/>
        <s v="30028313473136396881628258608"/>
        <s v="35732520312735353881628252853"/>
        <s v="44399914554026539161628265178"/>
        <s v="18624865892814611091628252205"/>
        <s v="80713181086800317321628285980"/>
        <s v="39662517737637214781628231036"/>
        <s v="30655655034938347881628247229"/>
        <s v="80488669316443151771628275681"/>
        <s v="42143571008538780781628253602"/>
        <s v="20788202737544082521628268178"/>
        <s v="20788202737544082521628236671"/>
        <s v="49151896134437945111628283659"/>
        <s v="55877064288543029171628231012"/>
        <s v="124013062650201370281628279437"/>
        <s v="52694453664897080601628256469"/>
        <s v="59032530375262925341628251979"/>
        <s v="27915386874296244821628227692"/>
        <s v="1066023526351020751628275522"/>
        <s v="836517568024128911628263396"/>
        <s v="60055100069120250281628228215"/>
        <s v="70511693109254244611628263107"/>
        <s v="42823172875015756791628243589"/>
        <s v="28538088627374427161628231193"/>
        <s v="45779103886498498641628248112"/>
        <s v="63661724552944135311628211032"/>
        <s v="139293715554608449611628286720"/>
        <s v="56773983125014720141628269551"/>
        <s v="108948991218740191628236310"/>
        <s v="45310791561536160391628268094"/>
        <s v="10448766732765210821628278385"/>
        <s v="22495435916377382111628226529"/>
        <s v="10448766732765210821628236623"/>
        <s v="8169932032738433591628251807"/>
        <s v="20235346902166819171628278495"/>
        <s v="14272557562186632721628241612"/>
        <s v="59970592120494936081628238338"/>
        <s v="42352696573948213211628240580"/>
        <s v="42352696573948213211628255583"/>
        <s v="53102932519611518251628250302"/>
        <s v="46158724964544052791628240235"/>
        <s v="46175555438367602981628271675"/>
        <s v="34445931248260649981628273154"/>
        <s v="89015308073459324131628235904"/>
        <s v="40174168258094692191628241700"/>
        <s v="82205527818013329711628238548"/>
        <s v="61507627127812684731628202881"/>
        <s v="3515298806662335691628246036"/>
        <s v="18686548254946196741628205288"/>
        <s v="18686548254946196741628242994"/>
        <s v="41665840679452105261628200859"/>
        <s v="22724732409556342221628268073"/>
        <s v="21418817237840850191628257835"/>
        <s v="74630344060822275341628220752"/>
        <s v="33377148908903624291628257858"/>
        <s v="86373506159642557091628243423"/>
        <s v="10479948882581217871628240817"/>
        <s v="66182918115783722841628243980"/>
        <s v="68334686251363191251628236512"/>
        <s v="114801518153803347811628264595"/>
        <s v="11705450670046356501628202176"/>
        <s v="65570615595101040381628259576"/>
        <s v="59490908096848907671628231915"/>
        <s v="34445931248260649981628267640"/>
        <s v="59032530375262925341628239017"/>
        <s v="56641155463179026821628256452"/>
        <s v="55456141988704942991628233039"/>
        <s v="86719288307286676251628243652"/>
        <s v="83278979388106626601628257090"/>
        <s v="85751535753481087241628263696"/>
        <s v="31596644532284207821628243929"/>
        <s v="20235346902166819171628272476"/>
        <s v="45572480397232565801628228376"/>
        <s v="57613767686576336851628260046"/>
        <s v="18633816346790663001628279849"/>
        <s v="23903049814302536601628244401"/>
        <s v="9113868949766730041628206088"/>
        <s v="64361613310954690741628241666"/>
        <s v="63661724552944135311628208100"/>
        <s v="35400795979512546461628243932"/>
        <s v="88274987910719620901628223256"/>
        <s v="47456516892974896901628242182"/>
        <s v="171153895281159516051628251886"/>
        <s v="53102932519611518251628258499"/>
        <s v="40475081741248473811628251034"/>
        <s v="31795316190291615721628282739"/>
        <s v="90522527245694664951628230167"/>
        <s v="90965460694541434921628258400"/>
        <s v="53920694401510691141628231965"/>
        <s v="39969642860042863811628278129"/>
        <s v="87539606101260059601628200919"/>
        <s v="43710285821932545361628240515"/>
        <s v="31151975959716281781628282829"/>
        <s v="42439733613746761131628269182"/>
        <s v="40063242567222937791628223407"/>
        <s v="55089902009801231741628204623"/>
        <s v="18166044286134759881628282735"/>
        <s v="40300450389762914301628259084"/>
        <s v="36686772238003835191628255263"/>
        <s v="27397302020119417191628240989"/>
        <s v="66325330598278517341628250733"/>
        <s v="61507627127812684731628237149"/>
        <s v="45285745374074651441628256149"/>
        <s v="46347145695448883721628237878"/>
        <s v="66857748874474866721628280806"/>
        <s v="47689756423516404111628268442"/>
        <s v="45285745374074651441628243645"/>
        <s v="23632947439194489041628244540"/>
        <s v="46754214062487157911628227365"/>
        <s v="30913194546763303451628223992"/>
        <s v="68727460537964604101628257218"/>
        <s v="34445931248260649981628238608"/>
        <s v="61253841118001673081628264531"/>
        <s v="69736626712800838321628246915"/>
        <s v="30876816130797873991628258418"/>
        <s v="42841745559017189311628232878"/>
        <s v="77307752069126366021628265457"/>
        <s v="92051289758924417071628243952"/>
        <s v="8427131725437310411628238436"/>
        <s v="8427131725437310411628225426"/>
        <s v="80713181086800317321628279850"/>
        <s v="8125003238845725371628280292"/>
        <s v="36823389865014379401628270342"/>
        <s v="134904429895637346981628259096"/>
        <s v="61401066970564203341628144146"/>
        <s v="12200999873530379751628167933"/>
        <s v="43811234911824259981628190610"/>
        <s v="24057754837966965621628155390"/>
        <s v="124013062650201370281628162842"/>
        <s v="56965020563896862801628181202"/>
        <s v="26739531729682851361628173695"/>
        <s v="56965020563896862801628177101"/>
        <s v="5040565044920460601628157944"/>
        <s v="68390333952180511981628178354"/>
        <s v="31151975959716281781628189930"/>
        <s v="7663351935836792581628146654"/>
        <s v="17261002206080764651628194816"/>
        <s v="64373917790961414211628151775"/>
        <s v="15416558952263689921628145359"/>
        <s v="27868612919424283611628152154"/>
        <s v="36793186710105334041628147743"/>
        <s v="7642348214403568241628182887"/>
        <s v="41749765543067005641628149884"/>
        <s v="23783603510640367791628155546"/>
        <s v="91085659133934002101628146073"/>
        <s v="54071888288486624881628183191"/>
        <s v="23783603510640367791628149165"/>
        <s v="23783603510640367791628167108"/>
        <s v="34558919253133877281628148793"/>
        <s v="134904429895637346981628150431"/>
        <s v="60910401789181134441628160169"/>
        <s v="60617456286230668571628146635"/>
        <s v="59827004792799084831628173539"/>
        <s v="37863808762045170661628141153"/>
        <s v="491425149178065701628148205"/>
        <s v="51739303146284948931628192434"/>
        <s v="54854252530098685111628140584"/>
        <s v="1896699836673472151628168589"/>
        <s v="90199302002513508871628162353"/>
        <s v="28538088627374427161628140332"/>
        <s v="79393656065449390741628140377"/>
        <s v="45052920651518892411628153387"/>
        <s v="53102932519611518251628169807"/>
        <s v="16612378822088354051628148190"/>
        <s v="28538088627374427161628143286"/>
        <s v="42958766624599338911628166728"/>
        <s v="23674755982659073281628141697"/>
        <s v="91399564678552388551628161875"/>
        <s v="6134591913572178771628150874"/>
        <s v="91399564678552388551628153548"/>
        <s v="113311726576028953791628145405"/>
        <s v="71416990447831294421628144713"/>
        <s v="60309764614429041271628172355"/>
        <s v="7108835580300161871628149147"/>
        <s v="45779103886498498641628140556"/>
        <s v="19628492633404588691628148600"/>
        <s v="17374353393844040111628145201"/>
        <s v="17961670672559296361628142375"/>
        <s v="53573511407105031731628151244"/>
        <s v="74119125657039874121628155247"/>
        <s v="74119125657039874121628152672"/>
        <s v="17887636474442205661628142237"/>
        <s v="115634817326224306551628181093"/>
        <s v="47559273899755747291628141771"/>
        <s v="52329796295644717371628154301"/>
        <s v="27817427001671858181628140264"/>
        <s v="39245717532675843751628167545"/>
        <s v="76650492923534742161628177033"/>
        <s v="74119125657039874121628156378"/>
        <s v="42379525301917244751628161154"/>
        <s v="59225818377581936991628150550"/>
        <s v="42839370699914693951628151665"/>
        <s v="9969589987654877981628161721"/>
        <s v="42839370699914693951628146608"/>
        <s v="42379525301917244751628155836"/>
        <s v="15814062771155597391628171216"/>
        <s v="41838783893847018361628192987"/>
        <s v="2576826805727401071628155310"/>
        <s v="12449884595422312411628157353"/>
        <s v="64191241750411097731628140440"/>
        <s v="60606682403724804251628141772"/>
        <s v="27486299669788375851628141550"/>
        <s v="35400795979512546461628151858"/>
        <s v="88456793661229984741628170242"/>
        <s v="2960703165899641111628151305"/>
        <s v="67184118457154377251628145173"/>
        <s v="55205866083808842071628170943"/>
        <s v="14703271570748496601628163560"/>
        <s v="91927665911560882651628143619"/>
        <s v="22233596199128755651628141064"/>
        <s v="52388406321214902081628148214"/>
        <s v="57815482543623054741628144580"/>
        <s v="69140651725047450471628148829"/>
        <s v="82638446133256564281628156415"/>
        <s v="71297274462107085181628147476"/>
        <s v="8337952484797988081628177961"/>
        <s v="80721285689446806871628190494"/>
        <s v="32535920465230905081628145232"/>
        <s v="69995265434295618651628157217"/>
        <s v="27963557894673166391628148061"/>
        <s v="78884092684494685191628161359"/>
        <s v="45670278047996901551628145051"/>
        <s v="89398689223711075991628150364"/>
        <s v="4139372200609363661628141751"/>
        <s v="15611686532074112911628191313"/>
        <s v="20293585885488171441628172841"/>
        <s v="54911152128227774011628147261"/>
        <s v="62839106889703923791628162551"/>
        <s v="83760350947544188391628168354"/>
        <s v="41703737194601242441628149339"/>
        <s v="39969642860042863811628162802"/>
        <s v="14703271570748496601628160021"/>
        <s v="20250117337647580471628166692"/>
        <s v="76322735679962963091628161302"/>
        <s v="80923151214405604771628147041"/>
        <s v="57044786482379941401628165710"/>
        <s v="78027368814744743441628143387"/>
        <s v="4988416368023365181628162890"/>
        <s v="39769106928860138491628192310"/>
        <s v="29780006510123151161628162243"/>
        <s v="34564111911980583591628145539"/>
        <s v="77081395052409993821628145111"/>
        <s v="62839106889703923791628154281"/>
        <s v="36570643237361329261628167492"/>
        <s v="31596644532284207821628155217"/>
        <s v="43952205444681382021628176476"/>
        <s v="40099364874283596551628145133"/>
        <s v="35328131790156430441628159910"/>
        <s v="20312932737178863671628150916"/>
        <s v="41703737194601242441628153537"/>
        <s v="39528234210744943241628187637"/>
        <s v="21744545408293181631628177209"/>
        <s v="15829205236573648751628180034"/>
        <s v="66631774410477149741628150945"/>
        <s v="50340682565887925641628144377"/>
        <s v="64513469782440396581628186636"/>
        <s v="58741645640575246671628184200"/>
        <s v="21251011447726013951628168698"/>
        <s v="48082898703112102641628146640"/>
        <s v="38178915044386194581628162838"/>
        <s v="50397601233048632071628143016"/>
        <s v="63287110933301131691628151869"/>
        <s v="75082814871136001591628191908"/>
        <s v="83308056273149644461628181243"/>
        <s v="8393578324172321991628140629"/>
        <s v="45378221989961307971628167152"/>
        <s v="77881969654939946121628140665"/>
        <s v="20690049140267529461628145212"/>
        <s v="83760350947544188391628156373"/>
        <s v="15572088436855839241628151846"/>
        <s v="69995265434295618651628160578"/>
        <s v="69831185399946228101628164052"/>
        <s v="39769106928860138491628183732"/>
        <s v="89679089642648152791628154547"/>
        <s v="39769106928860138491628161264"/>
        <s v="7176884698540740951628157191"/>
        <s v="16211401491370473971628144794"/>
        <s v="57653165249787024991628145840"/>
        <s v="3515298806662335691628166884"/>
        <s v="4988416368023365181628196237"/>
        <s v="38920477397564466401628144568"/>
        <s v="39969642860042863811628181172"/>
        <s v="20795028385475780051628142747"/>
        <s v="66702409872123792671628140680"/>
        <s v="25347785330677597261628151751"/>
        <s v="62839106889703923791628158504"/>
        <s v="80721285689446806871628184813"/>
        <s v="21173096661277413301628144021"/>
        <s v="43952205444681382021628153346"/>
        <s v="59613054561637228441628142017"/>
        <s v="76288641885744276551628176173"/>
        <s v="81006251837631642761628173253"/>
        <s v="44884811121810015701628169255"/>
        <s v="35705523780151854581628156034"/>
        <s v="78838020355598756831628193902"/>
        <s v="38999664182041724381628178846"/>
        <s v="72792315168730577681628169706"/>
        <s v="41665840679452105261628199002"/>
        <s v="55109787922906666281628174408"/>
        <s v="8427131725437310411628151756"/>
        <s v="13122541843473876041628166110"/>
        <s v="19023855211878589571628182725"/>
        <s v="40177755199983047831628147052"/>
        <s v="40287490625880202831628180329"/>
        <s v="13122541843473876041628161754"/>
        <s v="37348470662069745921628159540"/>
        <s v="81593647964945774061628153375"/>
        <s v="77162677823595319051628144931"/>
        <s v="1557885113825904551628165485"/>
        <s v="66691016955975123391628145309"/>
        <s v="22684751332107068761628156682"/>
        <s v="12394303724066080001628192579"/>
        <s v="49668509360746320851628142570"/>
        <s v="30687779416238853521628163628"/>
        <s v="71831120900511634991628146372"/>
        <s v="99118292640237738571628173565"/>
        <s v="432714491839414581628172425"/>
        <s v="72792315168730577681628175997"/>
        <s v="84897577670819393091628147231"/>
        <s v="41013776339324761491628190651"/>
        <s v="62761127850139655181628164497"/>
        <s v="26076401149302365051628145389"/>
        <s v="77162677823595319051628165257"/>
        <s v="19307411873332800331628142811"/>
        <s v="34740374663978316191628176159"/>
        <s v="37722371058887254821628146157"/>
        <s v="82630543823053476131628190351"/>
        <s v="79701055808520501961628141848"/>
        <s v="74515677925713082771628158722"/>
        <s v="44271615634255768201628170372"/>
        <s v="59613054561637228441628162993"/>
        <s v="40522231204622318681628157728"/>
        <s v="38305959232048082521628195032"/>
        <s v="41665840679452105261628143685"/>
        <s v="77162677823595319051628181856"/>
        <s v="6306978113988817341628172914"/>
        <s v="46714447089533931391628166573"/>
        <s v="6966524716572808101628157929"/>
        <s v="70774781382593300861628148646"/>
        <s v="86955158934700342701628141922"/>
        <s v="62761127850139655181628174225"/>
        <s v="84372452506347373871628153678"/>
        <s v="66222253573771276751628194048"/>
        <s v="16743830462377396431628184658"/>
        <s v="66607313455003731381628144043"/>
        <s v="60549233908937882881628156836"/>
        <s v="24441278710076835461628140509"/>
        <s v="73371228570586079991628149954"/>
        <s v="48453897935157704601628146742"/>
        <s v="27882788459073871421628165038"/>
        <s v="87981899299493062701628183976"/>
        <s v="840873609755174391628157701"/>
        <s v="66607313455003731381628139960"/>
        <s v="44986353210562812241628174340"/>
        <s v="25933586786460948761628176248"/>
        <s v="92174040052962235441628143788"/>
        <s v="10448766732765210821628197658"/>
        <s v="68105452293192466631628188375"/>
        <s v="761236326026652291628165617"/>
        <s v="42105446945954547331628139903"/>
        <s v="44883019003831315401628185774"/>
        <s v="22495435916377382111628185950"/>
        <s v="89373849409265497641628148502"/>
        <s v="84659644385365255381628165668"/>
        <s v="27354969619036756821628156041"/>
        <s v="13847287724651134671628158320"/>
        <s v="81990995146542965641628178902"/>
        <s v="54238925708385791651628148228"/>
        <s v="6550559753803327651628144162"/>
        <s v="90683752930646419071628175784"/>
        <s v="53219400416214184251628158916"/>
        <s v="16163023495245763121628149291"/>
        <s v="92174040052962235441628185874"/>
        <s v="59584481647588139391628145941"/>
        <s v="59584481647588139391628196022"/>
        <s v="4753636748146210411628167389"/>
        <s v="52826641247772043931628146348"/>
        <s v="34015923374351136871628189066"/>
        <s v="22787146616409667101628182041"/>
        <s v="11948333862031429491628155850"/>
        <s v="85202051295623381131628143063"/>
        <s v="74182484284447011501628164578"/>
        <s v="82163627062038429231628182897"/>
        <s v="30288892832589938871628174848"/>
        <s v="77231173532822925251628162864"/>
        <s v="81967806059740081681628147360"/>
        <s v="70804518061180512281628192177"/>
        <s v="10081662907190298361628157506"/>
        <s v="70686543684596112771628176500"/>
        <s v="76267291947142718001628147777"/>
        <s v="61582923101421933071628147359"/>
        <s v="60212692168782917951628142055"/>
        <s v="8246520104309071471628160783"/>
        <s v="34015923374351136871628161393"/>
        <s v="30288892832589938871628152292"/>
        <s v="65862653013096885851628146480"/>
        <s v="37256212273700555931628178348"/>
        <s v="10448766732765210821628174603"/>
        <s v="36908846356865832271628158951"/>
        <s v="61125671777344830931628188986"/>
        <s v="11370572241872503621628145185"/>
        <s v="20235346902166819171628186692"/>
        <s v="2768153940802035651628161213"/>
        <s v="20235346902166819171628189248"/>
        <s v="50763795299048861021628148074"/>
        <s v="198644787752317741628161313"/>
        <s v="37387271869297836421628180418"/>
        <s v="17747072846208716231628176202"/>
        <s v="88196757271858594011628197710"/>
        <s v="60036771339134344421628154194"/>
        <s v="33538016393500393911628146452"/>
        <s v="76861238937192281981628145798"/>
        <s v="26882612810547918151628173988"/>
        <s v="27006584722081362111628141658"/>
        <s v="90709161828232988651628167907"/>
        <s v="47542929100595480091628196554"/>
        <s v="1525552600021417131628145166"/>
        <s v="35922381618358651681628147156"/>
        <s v="49362755148646013361628175649"/>
        <s v="87687988931565080151628172062"/>
        <s v="48944711078203611461628149184"/>
        <s v="70443838261142301731628157859"/>
        <s v="66425311166440325281628168208"/>
        <s v="24367061030956402481628152937"/>
        <s v="12111243389142822851628161218"/>
        <s v="10444569261278285831628167568"/>
        <s v="62825382192975481391628153711"/>
        <s v="162527518987004061031628147153"/>
        <s v="128411518750393037421628184983"/>
        <s v="6479875157815198401628150247"/>
        <s v="29650903401073550901628153264"/>
        <s v="58949487440300311401628146986"/>
        <s v="38480720678289446851628180274"/>
        <s v="33293751080784680641628142564"/>
        <s v="33738346896762835651628147399"/>
        <s v="7307977451285953701628168110"/>
        <s v="59407569539487673831628193948"/>
        <s v="128411518750393037421628191570"/>
        <s v="49971937289351819601628154264"/>
        <s v="18757077785180672241628148338"/>
        <s v="10792958886609162031628148941"/>
        <s v="3103976488860173661628155416"/>
        <s v="82862203020286117141628151953"/>
        <s v="37746212121698123631628147553"/>
        <s v="19350850614357851691628143569"/>
        <s v="11741303553864087591628186853"/>
        <s v="47456516892974896901628154751"/>
        <s v="85118897335579001691628142226"/>
        <s v="18757077785180672241628179082"/>
        <s v="52328292412846091941628161204"/>
        <s v="3103976488860173661628162618"/>
        <s v="49176437620523418001628151855"/>
        <s v="74152532342163140911628190265"/>
        <s v="21414297342809614251628156351"/>
        <s v="41529468424119569921628142501"/>
        <s v="62825382192975481391628160444"/>
        <s v="148469922705429324171628148035"/>
        <s v="12804498484344938911628141849"/>
        <s v="26679084317721294291628182683"/>
        <s v="66630743961923458081628147420"/>
        <s v="18686548254946196741628189567"/>
        <s v="76989043978416614621628143132"/>
        <s v="19664247119444853421628148262"/>
        <s v="69727510086360890871628178288"/>
        <s v="89068139048827729891628187649"/>
        <s v="54535606930964366661628165056"/>
        <s v="26284691773167733861628149903"/>
        <s v="64204336290088595611628148144"/>
        <s v="81238950281432549321628145474"/>
        <s v="28868460861955605911628165555"/>
        <s v="87539606101260059601628186257"/>
        <s v="51568914105826971361628140724"/>
        <s v="83969651275178971721628176855"/>
        <s v="89068139048827729891628188122"/>
        <s v="70359030824758312481628192727"/>
        <s v="66903526139240115951628197505"/>
        <s v="14970170245163799121628157756"/>
        <s v="61561748869702606501628148244"/>
        <s v="52119356427287887611628173077"/>
        <s v="44399914554026539161628141858"/>
        <s v="60724787690787566771628151628"/>
        <s v="81238950281432549321628142346"/>
        <s v="157783610615228980811628168117"/>
        <s v="79722504746347801861628151322"/>
        <s v="46714691043676309111628142166"/>
        <s v="20995787784033361561628141353"/>
        <s v="48044478545593383491628147342"/>
        <s v="23943094801894994191628149793"/>
        <s v="18936783898314279341628142185"/>
        <s v="34523167601930498331628160738"/>
        <s v="38619567178099767161628167117"/>
        <s v="58118937058420669391628145152"/>
        <s v="18580694559356091271628150129"/>
        <s v="84044597810191323791628147514"/>
        <s v="45557495642819984661628141728"/>
        <s v="45377001188449070921628145320"/>
        <s v="34624296086108563001628142962"/>
        <s v="21026224327532627341628153211"/>
        <s v="78785926138913260861628146047"/>
        <s v="6327567800658550691628149350"/>
        <s v="83346147007057633671628144959"/>
        <s v="22111730453506573541628138830"/>
        <s v="33472681780567974591628147194"/>
        <s v="54114229622092744771628163598"/>
        <s v="79904619562811357971628149051"/>
        <s v="16659934288586409561628190650"/>
        <s v="80413224651065936391628178291"/>
        <s v="54091368585114120251628146571"/>
        <s v="12101429260190137201628186987"/>
        <s v="89632599756903581961628173936"/>
        <s v="38459667177861992461628181644"/>
        <s v="85022967265441849181628139964"/>
        <s v="20788202737544082521628173016"/>
        <s v="81770761893753800901628167435"/>
        <s v="41756666653567256291628161349"/>
        <s v="42268099419161083011628163352"/>
        <s v="43579305259987499891628149323"/>
        <s v="63308374501152948471628165477"/>
        <s v="63308374501152948471628194309"/>
        <s v="37650648025618469531628148047"/>
        <s v="126331502914223338281628148850"/>
        <s v="90109609046880716241628150726"/>
        <s v="124013062650201370281628166783"/>
        <s v="51628401507407213751628157616"/>
        <s v="9037687096365428381628147896"/>
        <s v="40089783833038703561628178337"/>
        <s v="2861255560391020361628153595"/>
        <s v="15498978214875073711628146195"/>
        <s v="31755306379610270351628114892"/>
        <s v="52694453664897080601628141560"/>
        <s v="74938917961881535911628164160"/>
        <s v="77779349915111792041628153319"/>
        <s v="25193652139971250621628141081"/>
        <s v="3806702845707425401628156512"/>
        <s v="5355244370856203681628146025"/>
        <s v="58932866045711151231628159504"/>
        <s v="61163919577895081631628148037"/>
        <s v="55691588273351175311628179501"/>
        <s v="24443953959303645701628149602"/>
        <s v="25874113429607298971628184588"/>
        <s v="75974582967907018301628169341"/>
        <s v="79719734449480285731628173075"/>
        <s v="27387743227047472371628153687"/>
        <s v="50047050512446042871628183348"/>
        <s v="85829694236808650241628179467"/>
        <s v="87060840341639509661628161023"/>
        <s v="53472945048697514411628199657"/>
        <s v="81393407785117582771628140488"/>
        <s v="48366552173130808971628188598"/>
        <s v="27915386874296244821628162948"/>
        <s v="31558746041571046341628198867"/>
        <s v="56949481201034521791628143139"/>
        <s v="79962563954331749451628195617"/>
        <s v="63605533882413826301628148360"/>
        <s v="79962563954331749451628158269"/>
        <s v="79962563954331749451628148155"/>
        <s v="35820363345684382741628145404"/>
        <s v="66323931212142666291628144866"/>
        <s v="12967665838175977441628140343"/>
        <s v="27656675739515031661628175110"/>
        <s v="66136783080328839011628145667"/>
        <s v="51799183065095594261628149383"/>
        <s v="19088589345406098551628163829"/>
        <s v="24025921571060901951628152997"/>
        <s v="68794983007489681811628156158"/>
        <s v="134904429895637346981628171229"/>
        <s v="68020419456789851421628157237"/>
        <s v="27602121838154380951628147127"/>
        <s v="88965499251599268941628145387"/>
        <s v="40063242567222937791628167773"/>
        <s v="21630874547930722941628143274"/>
        <s v="47297724779569779731628140856"/>
        <s v="79338964982858772771628163500"/>
        <s v="79338964982858772771628149788"/>
        <s v="2835866806034166251628190515"/>
        <s v="35770420134787101891628154317"/>
        <s v="155018735313170688641628150188"/>
        <s v="27602121838154380951628171837"/>
        <s v="34558919253133877281628180470"/>
        <s v="106976833497786362181628154443"/>
        <s v="121320975889528015521628160630"/>
        <s v="62744952359057831691628187055"/>
        <s v="62852632643777210701628175537"/>
        <s v="24701884913096960501628158558"/>
        <s v="34885365629651259911628141944"/>
        <s v="42958766624599338911628145424"/>
        <s v="84184837139920389431628141153"/>
        <s v="70756962722649908291628144153"/>
        <s v="53020819210283608571628143161"/>
        <s v="175465573041145319041628142266"/>
        <s v="84544241835512601221628141022"/>
        <s v="61507627127812684731628153342"/>
        <s v="78181108801347033201628154083"/>
        <s v="5760165168742106521628170011"/>
        <s v="113311726576028953791628178546"/>
        <s v="27461565725665072001628185248"/>
        <s v="106906873609608056451628139970"/>
        <s v="53779084047008112371628185698"/>
        <s v="60578316506962379391628193233"/>
        <s v="48792445167481308321628142099"/>
        <s v="17663855608342981731628163439"/>
        <s v="17961670672559296361628172875"/>
        <s v="83836901395201717811628143369"/>
        <s v="45779103886498498641628163765"/>
        <s v="5159888985815694261628140415"/>
        <s v="45779103886498498641628144671"/>
        <s v="23664281717013514161628141740"/>
        <s v="1252682332590258901628148857"/>
        <s v="45779103886498498641628160686"/>
        <s v="25501534594388711771628154939"/>
        <s v="87172153223543048311628149471"/>
        <s v="12418188338141124921628160085"/>
        <s v="19920262732242591701628141699"/>
        <s v="61051496532915216381628151218"/>
        <s v="48657140469158482781628196899"/>
        <s v="25530507327152744571628139740"/>
        <s v="10817474427661100331628149684"/>
        <s v="66723796618824644781628149985"/>
        <s v="50983922981538109841628150826"/>
        <s v="87172153223543048311628149446"/>
        <s v="12418188338141124921628142026"/>
        <s v="28609757460486207901628145613"/>
        <s v="16267038970270587991628162514"/>
        <s v="10354718030041996041628192564"/>
        <s v="15814062771155597391628159807"/>
        <s v="145014574061742406531628193722"/>
        <s v="9782434467917302091628190194"/>
        <s v="36628827288169226311628164107"/>
        <s v="72759935367230190081628150540"/>
        <s v="32374081136350670541628140595"/>
        <s v="32374081136350670541628158222"/>
        <s v="55456141988704942991628154152"/>
        <s v="55456141988704942991628149418"/>
        <s v="76074922767136543051628163006"/>
        <s v="66718537345471540781628169378"/>
        <s v="43498246471572160761628140369"/>
        <s v="71831305155234795431628153850"/>
        <s v="64191241750411097731628157567"/>
        <s v="12449884595422312411628158947"/>
        <s v="68977198369411006691628144497"/>
        <s v="94040850048804355631628144933"/>
        <s v="76178338879475279731628180633"/>
        <s v="27486299669788375851628150754"/>
        <s v="41796855778735425741628151036"/>
        <s v="83521133166185759681628141160"/>
        <s v="85660040795318808281628139903"/>
        <s v="80869600445645149591628152031"/>
        <s v="130807455048596556381628159804"/>
        <s v="210292266367157411628162186"/>
        <s v="89192280912305708961628165927"/>
        <s v="59588992093396493251628182178"/>
        <s v="7719009686884419031628143329"/>
        <s v="70586839583809526661628142686"/>
        <s v="80869600445645149591628158027"/>
        <s v="18740957913762856191628152046"/>
        <s v="7326173638566239921628143182"/>
        <s v="2417540212429492731628152268"/>
        <s v="9028125553951099271628140780"/>
        <s v="181793392008068496301628154081"/>
        <s v="76150926937903481681628165010"/>
        <s v="27389157602772642501628149632"/>
        <s v="5450066425108619001628167337"/>
        <s v="5097723199852360601628174433"/>
        <s v="25812117165830472781628141473"/>
        <s v="44578452006604371221628154931"/>
        <s v="16211401491370473971628144215"/>
        <s v="2415614950697502111628153646"/>
        <s v="25812117165830472781628165520"/>
        <s v="5882276586525493681628143871"/>
        <s v="10680991877889819891628182477"/>
        <s v="7393273998497538351628145873"/>
        <s v="1340485293915235781628150468"/>
        <s v="88166390478653040861628146514"/>
        <s v="8484217338277138881628144013"/>
        <s v="29631960877311915981628143406"/>
        <s v="14337257421979146341628150314"/>
        <s v="58355005984462372571628139295"/>
        <s v="15572088436855839241628163203"/>
        <s v="5202511597145761871628158690"/>
        <s v="41155662001416444011628177009"/>
        <s v="8583004292002396931628154960"/>
        <s v="86105577037336142071628169833"/>
        <s v="69604265956579113501628143134"/>
        <s v="91709940618954508741628187236"/>
        <s v="76322735679962963091628192628"/>
        <s v="14809372897308083141628174432"/>
        <s v="13925749260956244171628154110"/>
        <s v="51513793053891803521628192609"/>
        <s v="54911152128227774011628181413"/>
        <s v="82638446133256564281628166823"/>
        <s v="13699896043419048131628141615"/>
        <s v="43589041392838811841628166194"/>
        <s v="14809372897308083141628169416"/>
        <s v="21015847772443861531628151902"/>
        <s v="15983834839727145041628182820"/>
        <s v="48917611509359568061628151547"/>
        <s v="4612330004783986981628191088"/>
        <s v="20958347308627457741628152177"/>
        <s v="77377739291694551501628147025"/>
        <s v="49905423149424850571628192452"/>
        <s v="56070071657601187061628141923"/>
        <s v="34216682300705976751628173044"/>
        <s v="17468413650205633641628142339"/>
        <s v="10680991877889819891628174539"/>
        <s v="13196881113117795011628141228"/>
        <s v="91927665911560882651628150421"/>
        <s v="79374708645557828871628154887"/>
        <s v="70460852301616470891628164834"/>
        <s v="33817849747888843331628141426"/>
        <s v="133382092095412091621628163679"/>
        <s v="86756199470976030261628158933"/>
        <s v="89398689223711075991628170782"/>
        <s v="4988416368023365181628181330"/>
        <s v="66537906139286486171628151745"/>
        <s v="6091693994837995321628141735"/>
        <s v="57833050935527964881628186106"/>
        <s v="50566336024451579021628186125"/>
        <s v="22881353717815397111628188649"/>
        <s v="6172489158505713831628167874"/>
        <s v="36790022735664324641628149243"/>
        <s v="45310791561536160391628152706"/>
        <s v="31589454542436194231628143919"/>
        <s v="82188891648717975941628164844"/>
        <s v="82188891648717975941628160500"/>
        <s v="1557885113825904551628165123"/>
        <s v="7843572328113271881628163868"/>
        <s v="54582556592866259781628143290"/>
        <s v="72629208202183034811628159263"/>
        <s v="80646823970837858281628143468"/>
        <s v="8427131725437310411628160093"/>
        <s v="60017917463275784941628172124"/>
        <s v="74429218645089662731628145028"/>
        <s v="10139562532389978931628141125"/>
        <s v="79338632638289547791628163744"/>
        <s v="66597825829011580801628156409"/>
        <s v="10816398753099653181628147213"/>
        <s v="43433022495418389551628163734"/>
        <s v="82188891648717975941628152370"/>
        <s v="99118292640237738571628184742"/>
        <s v="31414020633199483421628148946"/>
        <s v="6780082634387378771628152735"/>
        <s v="77403472072952458091628155200"/>
        <s v="40733362992759153841628153938"/>
        <s v="8427131725437310411628158179"/>
        <s v="91913906381527281881628163452"/>
        <s v="65973122449575505941628156649"/>
        <s v="552695778221648071628154281"/>
        <s v="8723635565816346851628140169"/>
        <s v="80363747873197558551628150942"/>
        <s v="77403472072952458091628142736"/>
        <s v="82188891648717975941628156867"/>
        <s v="87981899299493062701628187466"/>
        <s v="46714447089533931391628145655"/>
        <s v="8427131725437310411628181411"/>
        <s v="85264846809465824131628150192"/>
        <s v="79168569499369279851628141286"/>
        <s v="57872731708899681831628190931"/>
        <s v="2800039133821271751628163721"/>
        <s v="83979797748796001921628145210"/>
        <s v="67343559068195967011628175446"/>
        <s v="4895808927439043441628141976"/>
        <s v="56631428092039689241628145852"/>
        <s v="39164261158449287111628149431"/>
        <s v="22433874046046463491628152861"/>
        <s v="161496824333823232611628188791"/>
        <s v="79250674456129294181628146169"/>
        <s v="45825743838309028051628153876"/>
        <s v="11016664917943823411628148876"/>
        <s v="59633516086521198011628168555"/>
        <s v="66408812994450934361628154248"/>
        <s v="22724732409556342221628143659"/>
        <s v="46958649996017071881628147666"/>
        <s v="19819288953394197021628143728"/>
        <s v="82163627062038429231628187328"/>
        <s v="25886915524423432671628141050"/>
        <s v="54464994404442787371628145618"/>
        <s v="16881910912150961611628151300"/>
        <s v="81428117691114357921628143321"/>
        <s v="82071524022399973641628146600"/>
        <s v="758805890012577161628141667"/>
        <s v="31463533054384079001628143268"/>
        <s v="46958649996017071881628147657"/>
        <s v="46162664609428148651628163728"/>
        <s v="39164261158449287111628149346"/>
        <s v="70686543684596112771628148662"/>
        <s v="46913137817154733221628148654"/>
        <s v="10081420585171556181628163875"/>
        <s v="71047758164854926151628171762"/>
        <s v="85344582963497824661628147861"/>
        <s v="36908846356865832271628190937"/>
        <s v="5781756656533992621628168640"/>
        <s v="89357489792967978801628148316"/>
        <s v="17747072846208716231628178351"/>
        <s v="150791401492430095951628152813"/>
        <s v="18477613153788419781628140658"/>
        <s v="159078880271343974251628140999"/>
        <s v="3406516819854230241628152692"/>
        <s v="76131254870790571351628146409"/>
        <s v="8088572338401288041628160705"/>
        <s v="45934935479069857051628163281"/>
        <s v="46571302143160141911628146251"/>
        <s v="50763795299048861021628182741"/>
        <s v="28110515828483077681628181260"/>
        <s v="10335161927180435331628149918"/>
        <s v="49362755148646013361628176461"/>
        <s v="20235346902166819171628194194"/>
        <s v="33293751080784680641628146099"/>
        <s v="8325299081646880371628141737"/>
        <s v="72362429315093316251628145321"/>
        <s v="67972650272414398541628153616"/>
        <s v="74005432074509714371628149103"/>
        <s v="7448970790842907711628155221"/>
        <s v="90163712921737304211628144246"/>
        <s v="57224167981933864631628144603"/>
        <s v="49821247417086954641628167034"/>
        <s v="37078364653171111421628164575"/>
        <s v="34431380156757915801628141746"/>
        <s v="56191353287844480281628159230"/>
        <s v="18222518596343392881628141275"/>
        <s v="90809497246471965431628142352"/>
        <s v="56888896349407601291628156066"/>
        <s v="89497384050394111491628186029"/>
        <s v="6471533644113609421628144388"/>
        <s v="48461964613909495471628185083"/>
        <s v="49362755148646013361628176483"/>
        <s v="81393990483330769001628154284"/>
        <s v="89497384050394111491628197494"/>
        <s v="58607847702603119791628147524"/>
        <s v="6729138055066644181628192587"/>
        <s v="36206136148984930261628140654"/>
        <s v="148472862369191649151628143984"/>
        <s v="80890156975043212961628145826"/>
        <s v="10400733837213021391628174464"/>
        <s v="36461236676436810791628192611"/>
        <s v="10277451954941808041628145604"/>
        <s v="7663861104312004381628144898"/>
        <s v="23277792127073989351628141122"/>
        <s v="9771731925343872891628188218"/>
        <s v="52675497010708796241628142499"/>
        <s v="62015920787594692051628145283"/>
        <s v="20746427136849661941628142390"/>
        <s v="18937896724392631721628155844"/>
        <s v="19586586551598094551628140978"/>
        <s v="56662123536467513821628139163"/>
        <s v="487522355345808401628142697"/>
        <s v="18245673838322661861628148427"/>
        <s v="48793927790192088811628162231"/>
        <s v="54114229622092744771628151862"/>
        <s v="16659934288586409561628190624"/>
        <s v="14272557562186632721628143982"/>
        <s v="73656691209794672871628142621"/>
        <s v="29356628219199820491628150755"/>
        <s v="78408413674835552611628151637"/>
        <s v="54114229622092744771628168769"/>
        <s v="82742356553506236131628155421"/>
        <s v="2440520306127265101628142449"/>
        <s v="157783610615228980811628172270"/>
        <s v="17919621997838663431628143591"/>
        <s v="31742811203056184771628151344"/>
        <s v="14413179344123316841628175014"/>
        <s v="51568914105826971361628152494"/>
        <s v="18326533512874840751628147544"/>
        <s v="22213414104792877551628156682"/>
        <s v="22213414104792877551628140935"/>
        <s v="91907770549302708501628153248"/>
        <s v="46387299086971016581628192668"/>
        <s v="91907770549302708501628155110"/>
        <s v="43710285821932545361628173816"/>
        <s v="44492234704250661321628148205"/>
        <s v="20610890080796049741628179699"/>
        <s v="84183340457954679581628182284"/>
        <s v="10613822325988039091628181247"/>
        <s v="7220149879796896001628161695"/>
        <s v="19714872929760962811628155352"/>
        <s v="24386333708833728451628142661"/>
        <s v="24386333708833728451628162690"/>
        <s v="43204801206259682261628189798"/>
        <s v="89632599756903581961628182367"/>
        <s v="58888879782396438981628194803"/>
        <s v="59961027872880879521628167092"/>
        <s v="41756666653567256291628171710"/>
        <s v="126331502914223338281628151193"/>
        <s v="116842923031442034841628163638"/>
        <s v="52694453664897080601628149227"/>
        <s v="47423396982938989481628147702"/>
        <s v="35022933432027851641628147169"/>
        <s v="27915386874296244821628150412"/>
        <s v="27915386874296244821628142275"/>
        <s v="16440494273928720081628141597"/>
        <s v="59827004792799084831628179461"/>
        <s v="16071034830249178511628174587"/>
        <s v="23632947439194489041628168135"/>
        <s v="60055100069120250281628144071"/>
        <s v="59549909952587098921628149640"/>
        <s v="88164442667979566611628151808"/>
        <s v="40063242567222937791628165875"/>
        <s v="54973229257117740121628141462"/>
        <s v="82205527818013329711628147949"/>
        <s v="24701884913096960501628161205"/>
        <s v="9375227416446017581628166171"/>
        <s v="5760165168742106521628147039"/>
        <s v="12190467153500348571628154289"/>
        <s v="33426077906248209671628155086"/>
        <s v="1542260108702236561628148522"/>
        <s v="25501534594388711771628147178"/>
        <s v="55142769234139841821628143268"/>
        <s v="39780872415228306831628144944"/>
        <s v="139293715554608449611628198381"/>
        <s v="83173453115474320921628150944"/>
        <s v="36235455442593743031628145081"/>
        <s v="24102731563690163011628143960"/>
        <s v="57435135105502973581628184991"/>
        <s v="58732792939919556621628187858"/>
        <s v="39192006389658813081628150239"/>
        <s v="67849067871114952501628141595"/>
        <s v="63767887081740505241628142341"/>
        <s v="46556130686565468381628148541"/>
        <s v="6968923326961127571628147410"/>
        <s v="49862726965827685041628145535"/>
        <s v="73641762633618213001628142204"/>
        <s v="80470919290342503201628148387"/>
        <s v="51383361640215291401628170807"/>
        <s v="58644251244219584391628175149"/>
        <s v="36570643237361329261628190840"/>
        <s v="50650203206480607481628171786"/>
        <s v="19333773094135659451628140512"/>
        <s v="41159136543394924211628146759"/>
        <s v="69402101030186006971628148295"/>
        <s v="25513810126225319441628174640"/>
        <s v="76253655898251814051628172342"/>
        <s v="75532823290579633401628169964"/>
        <s v="6635037765787427391628166778"/>
        <s v="20093685222494784031628148172"/>
        <s v="82638446133256564281628198612"/>
        <s v="33327714866117799671628156291"/>
        <s v="8127009375122596591628147793"/>
        <s v="36129843613934228381628140114"/>
        <s v="22881353717815397111628145539"/>
        <s v="68413981698079134841628141975"/>
        <s v="24274590384978281271628141069"/>
        <s v="16547463354859964691628150926"/>
        <s v="14546677450226030931628179506"/>
        <s v="60226088257544156181628186125"/>
        <s v="35881377007268144531628142177"/>
        <s v="40834431819571212411628144861"/>
        <s v="80363747873197558551628151003"/>
        <s v="8823872629036566001628145334"/>
        <s v="83252093966663509261628141946"/>
        <s v="30065944902843560921628156417"/>
        <s v="12786781014044031471628194154"/>
        <s v="10007238210509290001628139574"/>
        <s v="8175612771043632371628157822"/>
        <s v="9346116901272800061628183629"/>
        <s v="55095551695753265011628193041"/>
        <s v="86918203532810776151628145397"/>
        <s v="10700262063948684381628147925"/>
        <s v="63703205132081412921628148488"/>
        <s v="59288574034452483681628175758"/>
        <s v="65973122449575505941628174056"/>
        <s v="49668509360746320851628149176"/>
        <s v="44014949162043017211628147103"/>
        <s v="56922749496137603351628140299"/>
        <s v="51899425196551998171628142242"/>
        <s v="14879534065608421521628146368"/>
        <s v="36351861468740062041628143731"/>
        <s v="52153942553296535571628150339"/>
        <s v="991693362039319371628172606"/>
        <s v="58393876726840746241628150528"/>
        <s v="44814400931272915301628156556"/>
        <s v="92174040052962235441628182948"/>
        <s v="63230405855325375211628142260"/>
        <s v="60271717002171896551628153474"/>
        <s v="50110759566140507831628189530"/>
        <s v="13880219687027066191628177282"/>
        <s v="68877846241028469791628189198"/>
        <s v="18757077785180672241628169919"/>
        <s v="149286557291518236611628153165"/>
        <s v="10444569261278285831628155499"/>
        <s v="90163712921737304211628144467"/>
        <s v="33667136381864851581628166692"/>
        <s v="66799938614865901961628191784"/>
        <s v="80657588103857597151628152873"/>
        <s v="45934935479069857051628150923"/>
        <s v="55711046966113723021628145375"/>
        <s v="3596687749708345241628139824"/>
        <s v="9565095250526414061628144099"/>
        <s v="55711046966113723021628145931"/>
        <s v="62552242416346439661628147716"/>
        <s v="78373833604645192141628143666"/>
        <s v="26782890498792473871628159017"/>
        <s v="90433963473866413611628158936"/>
        <s v="5163138085788052261628161003"/>
        <s v="56910293658940131061628186718"/>
        <s v="56799103658577310241628144989"/>
        <s v="52368560308226270851628141338"/>
        <s v="57987183954422819401628139280"/>
        <s v="73749889036548441061628194659"/>
        <s v="45557495642819984661628148438"/>
        <s v="63071868304508555031628147283"/>
        <s v="81283753146851107371628146108"/>
        <s v="54114229622092744771628197519"/>
        <s v="54114229622092744771628160013"/>
        <s v="1936700241490608841628163353"/>
        <s v="23943094801894994191628182409"/>
        <s v="177395314243260402251628150144"/>
        <s v="60789057065913647241628144109"/>
        <s v="91907770549302708501628149866"/>
        <s v="68334686251363191251628187486"/>
        <s v="82699364918715479071628142490"/>
        <s v="10025765883553741511628146821"/>
        <s v="34445931248260649981628184575"/>
        <s v="42084673649451704151628161940"/>
        <s v="53192361277802805301628133160"/>
        <s v="56949481201034521791628152899"/>
        <s v="23122182369568577691628148153"/>
        <s v="70045629122533902931628164529"/>
        <s v="37003079829125509061628141566"/>
        <s v="20076381529657511881628144028"/>
        <s v="78263294503645702221628172451"/>
        <s v="91399564678552388551628159547"/>
        <s v="45396761945957913501628168085"/>
        <s v="6000810683098389191628142666"/>
        <s v="38967349406457815271628139553"/>
        <s v="7663351935836792581628191044"/>
        <s v="27817427001671858181628141521"/>
        <s v="34559907740085374291628152605"/>
        <s v="76074922767136543051628145700"/>
        <s v="75593304075367512221628152511"/>
        <s v="59718968669952900451628143448"/>
        <s v="53840395134600645481628166780"/>
        <s v="52461546135285209321628185096"/>
        <s v="72832454343914094971628151137"/>
        <s v="28040446418985146751628169960"/>
        <s v="19328264369159729871628141575"/>
        <s v="87216173374362236281628154157"/>
        <s v="7845900973871007801628183162"/>
        <s v="3766744703198349471628142361"/>
        <s v="84663401579971523231628163904"/>
        <s v="44704467549616606461628150125"/>
        <s v="51628760051280552831628154498"/>
        <s v="19670872063429782681628191046"/>
        <s v="25604699794815052541628175852"/>
        <s v="2320376112479746411628157541"/>
        <s v="45764302011698529381628149357"/>
        <s v="63689311858088768881628153205"/>
        <s v="64398330170321974671628154013"/>
        <s v="79168569499369279851628150912"/>
        <s v="37722371058887254821628156765"/>
        <s v="31589454542436194231628177742"/>
        <s v="65973122449575505941628139699"/>
        <s v="31414020633199483421628154514"/>
        <s v="31589454542436194231628178319"/>
        <s v="70991160975762335021628147448"/>
        <s v="63794249850141118921628147897"/>
        <s v="58930610930185322721628142003"/>
        <s v="2859566778998433801628162587"/>
        <s v="30404442356239103101628147360"/>
        <s v="10511404363938584151628198363"/>
        <s v="34253247977263293951628152981"/>
        <s v="24013462343481777951628146053"/>
        <s v="52016528811368096791628174038"/>
        <s v="152645668457703996731628152374"/>
        <s v="28932746128577968561628141818"/>
        <s v="82801126910299730721628149849"/>
        <s v="61469258295122872771628165819"/>
        <s v="86783778400598634391628175532"/>
        <s v="36781782884560331591628144936"/>
        <s v="59519544490854660251628145070"/>
        <s v="46349136455531590431628173665"/>
        <s v="37212754634952108401628150227"/>
        <s v="561382993809477861628170529"/>
        <s v="3406516819854230241628143634"/>
        <s v="59094364753875118761628143362"/>
        <s v="39744479887052947661628142008"/>
        <s v="72660532687187188081628147547"/>
        <s v="43778618758298251031628154068"/>
        <s v="62584292922598084161628149748"/>
        <s v="11467369508972776341628175044"/>
        <s v="23781744734690482301628141011"/>
        <s v="35861578925947972861628165645"/>
        <s v="4284672275419127721628168079"/>
        <s v="63536344063478494751628143676"/>
        <s v="75867073751901709271628167478"/>
        <s v="55109787922906666281628174352"/>
        <s v="9037687096365428381628187242"/>
        <s v="34445931248260649981628160586"/>
        <s v="13346657316595197991628166415"/>
        <s v="52838196857235750481628190044"/>
        <s v="69458800697117089451628171600"/>
        <s v="138744903843175062651628140068"/>
        <s v="61629822297458333161628149094"/>
        <s v="836517568024128911628148067"/>
        <s v="11964582238926115821628148989"/>
        <s v="37620337787316833061628139568"/>
        <s v="43902742282165128791628152557"/>
        <s v="11779126220639857151628150987"/>
        <s v="69401603286387720451628149995"/>
        <s v="63244904891809816651628144757"/>
        <s v="902372000925915491628140990"/>
        <s v="11407951342261680941628141858"/>
        <s v="3007352394866898921628164720"/>
        <s v="91696651689585395461628165805"/>
        <s v="63767887081740505241628142570"/>
        <s v="49868018193738129521628191962"/>
        <s v="46454301521422866951628142934"/>
        <s v="72493507164263974981628150902"/>
        <s v="83749695391381222891628140086"/>
        <s v="40785602550894646751628141217"/>
        <s v="7579273312555263661628152813"/>
        <s v="78047240554836082181628171422"/>
        <s v="42672903350991912211628143550"/>
        <s v="81737991422134330691628140885"/>
        <s v="57772608557606443861628170634"/>
        <s v="66742842994896385811628174524"/>
        <s v="62839106889703923791628177243"/>
        <s v="4558026886556569941628142558"/>
        <s v="45398349709521234561628153870"/>
        <s v="56537856904095082261628151174"/>
        <s v="35122101306932823521628148155"/>
        <s v="37722371058887254821628168663"/>
        <s v="50494241948961057511628148000"/>
        <s v="934504197455741911628163378"/>
        <s v="63306530928913828941628152574"/>
        <s v="36979624024879647851628148856"/>
        <s v="32399631532178700431628148236"/>
        <s v="10511404363938584151628199184"/>
        <s v="161496824333823232611628160889"/>
        <s v="18477613153788419781628163741"/>
        <s v="2103424987078479321628141240"/>
        <s v="20235346902166819171628160318"/>
        <s v="46638536677903282721628148177"/>
        <s v="41946570705727357561628162140"/>
        <s v="34342606060298478061628171078"/>
        <s v="24065769504057032451628159550"/>
        <s v="660220628086446901628191829"/>
        <s v="36268755698431808031628149000"/>
        <s v="55711046966113723021628146106"/>
        <s v="44399914554026539161628141792"/>
        <s v="82619608149123060691628142489"/>
        <s v="58443577358399248201628144251"/>
        <s v="5076484242703891941628160492"/>
        <s v="88235374954892065421628173983"/>
        <s v="49167148765827215101628142531"/>
        <s v="71016065730467441041628147933"/>
        <s v="46507448373930336341628193554"/>
        <s v="51628401507407213751628143611"/>
        <s v="575651991808574141628148303"/>
        <s v="79907089040207405741628195476"/>
        <s v="15416558952263689921628169420"/>
        <s v="92022210339471096031628149990"/>
        <s v="2835866806034166251628149478"/>
        <s v="79474234591129880281628140739"/>
        <s v="42958766624599338911628171343"/>
        <s v="32295764147558213431628140950"/>
        <s v="130190825818005434641628175932"/>
        <s v="61051496532915216381628138956"/>
        <s v="56641155463179026821628164960"/>
        <s v="55578783749051240741628148972"/>
        <s v="69072671197435150981628191198"/>
        <s v="28833672829470925091628139554"/>
        <s v="55936245802447291541628149736"/>
        <s v="63767887081740505241628142373"/>
        <s v="5810577690976274541628145475"/>
        <s v="71955776700497209241628170859"/>
        <s v="92016139188418920121628142897"/>
        <s v="85751535753481087241628143031"/>
        <s v="39969642860042863811628164681"/>
        <s v="16211401491370473971628144655"/>
        <s v="59053702674161698581628176390"/>
        <s v="91101800050529065861628142686"/>
        <s v="15506868198836540041628150648"/>
        <s v="72684710904919873781628158446"/>
        <s v="12160511474500196891628155866"/>
        <s v="22233596199128755651628152869"/>
        <s v="41494810743258950411628159416"/>
        <s v="45683873251399982661628154328"/>
        <s v="31589454542436194231628178204"/>
        <s v="79992812249566978571628165167"/>
        <s v="8427131725437310411628185432"/>
        <s v="75869069192774549411628186785"/>
        <s v="30876816130797873991628171368"/>
        <s v="76939088913145143111628155145"/>
        <s v="17807725601423498191628190206"/>
        <s v="18458864332942684961628145308"/>
        <s v="53891892264988251561628159813"/>
        <s v="39164261158449287111628149473"/>
        <s v="85202051295623381131628190660"/>
        <s v="20188416739416131241628159271"/>
        <s v="44866710841209335941628144864"/>
        <s v="62993148984266295781628147149"/>
        <s v="15880564756176538321628160582"/>
        <s v="162766033012966329251628141883"/>
        <s v="43271183920032270801628167437"/>
        <s v="87687988931565080151628175983"/>
        <s v="74014471563328598281628147957"/>
        <s v="86028348714990618781628142204"/>
        <s v="3695001526816940661628157711"/>
        <s v="46466384123707757411628147394"/>
        <s v="48745126095442127011628147940"/>
        <s v="34245786158564195291628148309"/>
        <s v="9081960349404693221628143693"/>
        <s v="34215197015191018121628172154"/>
        <s v="87729025927345256211628141752"/>
        <s v="81238950281432549321628149148"/>
        <s v="82699364918715479071628123660"/>
        <s v="26986361868727873351628176586"/>
        <s v="10580257800828701641628145561"/>
        <s v="105475292087335079411628142072"/>
        <s v="33962378532725412111628145694"/>
        <s v="58226715869689570621628139659"/>
        <s v="64020804649539037391628146798"/>
        <s v="32639089101554193061628163755"/>
        <s v="53102932519611518251628142330"/>
        <s v="91399564678552388551628157142"/>
        <s v="78062120812630172931628143447"/>
        <s v="55297401930181193191628144799"/>
        <s v="20032465403129868301628155723"/>
        <s v="47494115552051554551628152839"/>
        <s v="139293715554608449611628142737"/>
        <s v="51436655011762981591628142259"/>
        <s v="11382759512226490181628160312"/>
        <s v="4558026886556569941628139805"/>
        <s v="88144345485297334921628151672"/>
        <s v="139955021776777317211628145598"/>
        <s v="64513469782440396581628186587"/>
        <s v="84012893779005521691628150821"/>
        <s v="18686548254946196741628190761"/>
        <s v="69071830944078920711628157202"/>
        <s v="82121724759595868091628153444"/>
        <s v="177897269613189563561628186249"/>
        <s v="9063848257561628941628157105"/>
        <s v="86757093038876187171628171371"/>
        <s v="26706521900247598551628142130"/>
        <s v="61728774736185666661628151313"/>
        <s v="38999664182041724381628174301"/>
        <s v="41271254260139844021628165787"/>
        <s v="75505985070955639201628148215"/>
        <s v="42293228757421720421628156815"/>
        <s v="64807423357130210521628150092"/>
        <s v="49821247417086954641628167056"/>
        <s v="1389428035391403771628184354"/>
        <s v="42006025754410503371628176501"/>
        <s v="40052869791720187661628154449"/>
        <s v="59880860117515357541628141404"/>
        <s v="84680906363186986631628180539"/>
        <s v="83744028912178986221628179724"/>
        <s v="6669376330458107961628150913"/>
        <s v="73749889036548441061628163371"/>
        <s v="74346117470208381171628146039"/>
        <s v="85026387992213982041628150464"/>
        <s v="81877616342164858451628152792"/>
        <s v="18404468958824708201628145063"/>
        <s v="61904985905625979621628146167"/>
        <s v="13859353576272180331628158968"/>
        <s v="59552873264993322911628178974"/>
        <s v="31277118978308500241628156783"/>
        <s v="44842849119495377981628146386"/>
        <s v="18932364806388336291628145543"/>
        <s v="3742874735484201451628145844"/>
        <s v="42680838088315608581628145185"/>
        <s v="56793662278367175081628145062"/>
        <s v="13522350169985931961628152496"/>
        <s v="2417540212429492731628162265"/>
        <s v="62839106889703923791628190749"/>
        <s v="80952991272966309791628152010"/>
        <s v="51147197623584391791628146957"/>
        <s v="121496285267037493351628139611"/>
        <s v="69986859238366149891628144876"/>
        <s v="121496285267037493351628176372"/>
        <s v="78509728345465950361628142768"/>
        <s v="10816398753099653181628151546"/>
        <s v="78509728345465950361628142090"/>
        <s v="40321174956399247391628159306"/>
        <s v="98136766576286231161628167934"/>
        <s v="3495016467771466691628141304"/>
        <s v="11767565002586063971628163396"/>
        <s v="36414531698821392711628146311"/>
        <s v="71271404499715449301628143620"/>
        <s v="32619485238727960111628192111"/>
        <s v="20235346902166819171628169564"/>
        <s v="44482698845958264651628176224"/>
        <s v="73749889036548441061628148023"/>
        <s v="85145709914637315511628148521"/>
        <s v="30605805670426605241628157607"/>
        <s v="7220149879796896001628161180"/>
        <s v="41884339409678387511628181810"/>
        <s v="62852632643777210701628164340"/>
        <s v="32100702066011738711628172233"/>
        <s v="53573511407105031731628162909"/>
        <s v="84891475037857955551628168167"/>
        <s v="175100250545930592111628139444"/>
        <s v="29093392164739802651628142961"/>
        <s v="41115503069356117781628152201"/>
        <s v="3980001426137129381628147762"/>
        <s v="68830426752650141481628150653"/>
        <s v="30673913457832786551628148376"/>
        <s v="17468413650205633641628141836"/>
        <s v="54911152128227774011628154580"/>
        <s v="26254476248736837711628142045"/>
        <s v="1473257464502129251628144340"/>
        <s v="37384001380551058551628159300"/>
        <s v="33820477322780067701628146578"/>
        <s v="31414020633199483421628166235"/>
        <s v="74004791952414049281628176860"/>
        <s v="50395439404592854751628195816"/>
        <s v="76797695454402451311628149691"/>
        <s v="62584292922598084161628148900"/>
        <s v="83919261043797089151628150234"/>
        <s v="43710285821932545361628150525"/>
        <s v="88611165523211701981628114539"/>
        <s v="16071034830249178511628149656"/>
        <s v="45052920651518892411628147574"/>
        <s v="60299650696547975831628148201"/>
        <s v="91696651689585395461628161821"/>
        <s v="5692072327734513421628139088"/>
        <s v="69288120328916079451628153427"/>
        <s v="6172489158505713831628168020"/>
        <s v="2405971632426994551628191425"/>
        <s v="77779605423030698471628142773"/>
        <s v="45398349709521234561628151285"/>
        <s v="30876816130797873991628183840"/>
        <s v="35918581345122117101628153843"/>
        <s v="85882274300273302791628144368"/>
        <s v="45405976798715269721628199481"/>
        <s v="51304098147510222001628147199"/>
        <s v="14158590132541206761628177655"/>
        <s v="41760502145264817631628140901"/>
        <s v="49362755148646013361628152085"/>
        <s v="45934935479069857051628145125"/>
        <s v="31824850232117051881628151703"/>
        <s v="79926539315227864531628144797"/>
        <s v="67550993361359544961628148503"/>
        <s v="81106477255044005781628175048"/>
        <s v="35717959385670139531628164186"/>
        <s v="4493407256754945781628162071"/>
        <s v="31151975959716281781628184909"/>
        <s v="54436904588134084061628138552"/>
        <s v="82205527818013329711628142647"/>
        <s v="5567237857589060321628142460"/>
        <s v="57306331994541124381628146324"/>
        <s v="66138756746473018291628170386"/>
        <s v="4139372200609363661628142324"/>
        <s v="60226088257544156181628140657"/>
        <s v="31096912932794213181628144522"/>
        <s v="71324808853247443721628145335"/>
        <s v="80151174479429960281628143354"/>
        <s v="88645689071897440381628193765"/>
        <s v="28654875530722150911628194156"/>
        <s v="18001305919257032831628153303"/>
        <s v="34015923374351136871628141014"/>
        <s v="64945132506931568101628149463"/>
        <s v="78110170458606721461628168852"/>
        <s v="61228641857744566101628192555"/>
        <s v="30590949936896308181628166245"/>
        <s v="37387271869297836421628154312"/>
        <s v="7907336551346640081628139730"/>
        <s v="82854270430438784461628153394"/>
        <s v="7220149879796896001628142436"/>
        <s v="43185396415166799291628136192"/>
        <s v="73267863096023971831628163076"/>
        <s v="68156569877382070241628140481"/>
        <s v="51677326106552142301628143921"/>
        <s v="81965789014261538291628140143"/>
        <s v="28757029395772182061628173475"/>
        <s v="42839370699914693951628157205"/>
        <s v="57306331994541124381628194470"/>
        <s v="94040850048804355631628140446"/>
        <s v="22495481701185314911628146086"/>
        <s v="17080579391688213951628142813"/>
        <s v="22530604139843289601628141507"/>
        <s v="25513810126225319441628168842"/>
        <s v="489549150231422831628145283"/>
        <s v="62839106889703923791628185503"/>
        <s v="21078482998328124701628145854"/>
        <s v="30687779416238853521628179131"/>
        <s v="84372452506347373871628152445"/>
        <s v="27882788459073871421628165907"/>
        <s v="37387271869297836421628148574"/>
        <s v="51223342368630939471628167370"/>
        <s v="22451084323595502531628163277"/>
        <s v="34523167601930498331628170360"/>
        <s v="54535606930964366661628169015"/>
        <s v="35717959385670139531628166420"/>
        <s v="13498633961872774191628145776"/>
        <s v="21672494670786986011628150707"/>
        <s v="58499034792160425481628152038"/>
        <s v="41991055431099273441628195462"/>
        <s v="92087892372288592731628141559"/>
        <s v="77605030764989530581628164975"/>
        <s v="66059197545355286201628155764"/>
        <s v="89579232082512443101628155196"/>
        <s v="5202511597145761871628154302"/>
        <s v="91733713005322901161628152912"/>
        <s v="24288940128471767411628147139"/>
        <s v="82052389470322469651628143690"/>
        <s v="51513793053891803521628192701"/>
        <s v="16211401491370473971628144331"/>
        <s v="40733362992759153841628147835"/>
        <s v="161496824333823232611628143233"/>
        <s v="29942846372726333551628150004"/>
        <s v="53891892264988251561628165294"/>
        <s v="86528235405907099331628180312"/>
        <s v="10444569261278285831628197569"/>
        <s v="74346117470208381171628148300"/>
        <s v="10758006096115613581628158362"/>
        <s v="74085682550592964791628143845"/>
        <s v="45030799422451439281628147583"/>
        <s v="46387299086971016581628160630"/>
        <s v="53102932519611518251628193845"/>
        <s v="30101241974874130231628145442"/>
        <s v="7108835580300161871628143304"/>
        <s v="53573511407105031731628170981"/>
        <s v="89527517111422376251628164275"/>
        <s v="32374081136350670541628140763"/>
        <s v="61591142509185289451628145590"/>
        <s v="2415614950697502111628140487"/>
        <s v="78709961524798038991628161152"/>
        <s v="44884811121810015701628170436"/>
        <s v="27882788459073871421628160782"/>
        <s v="65080654358614167931628151699"/>
        <s v="27771319283054986191628142079"/>
        <s v="37387271869297836421628151160"/>
        <s v="76861238937192281981628142847"/>
        <s v="20235346902166819171628152256"/>
        <s v="20235346902166819171628157076"/>
        <s v="10754786416582114911628157507"/>
        <s v="63919319296543131291628152088"/>
        <s v="54535606930964366661628173084"/>
        <s v="38619567178099767161628156788"/>
        <s v="30028313473136396881628150440"/>
        <s v="87539606101260059601628199695"/>
        <s v="5267176409951928221628161524"/>
        <s v="29484946208347591581628141165"/>
        <s v="90665416083123755871628148254"/>
        <s v="79387021972429228451628168775"/>
        <s v="22973493091912077851628174733"/>
        <s v="18797601274071265611628141624"/>
        <s v="75869069192774549411628181410"/>
        <s v="161496824333823232611628164484"/>
        <s v="10448766732765210821628171938"/>
        <s v="81990995146542965641628179722"/>
        <s v="72442609525294008491628161709"/>
        <s v="20995787784033361561628143365"/>
        <s v="25528239111974484161628182761"/>
        <s v="45030799422451439281628160378"/>
        <s v="74516302457089867171628140071"/>
        <s v="27461565725665072001628179082"/>
        <s v="36651230095283428631628186962"/>
        <s v="47208868348666494851628141967"/>
        <s v="15983834839727145041628143631"/>
        <s v="60226088257544156181628182383"/>
        <s v="69511864073134832621628174963"/>
        <s v="85344582963497824661628140385"/>
        <s v="54468347184649850711628190909"/>
        <s v="56382688368560986601628145421"/>
        <s v="71434132005420212241628187428"/>
        <s v="72157912807933381181628193041"/>
        <s v="3276250590178746961628153283"/>
        <s v="27633124243540464221628168669"/>
        <s v="40668145288588725901628147304"/>
        <s v="8278112895791390311628147029"/>
        <s v="30404371832995513221628144026"/>
        <s v="14809372897308083141628146284"/>
        <s v="46181659531785300051628145012"/>
        <s v="8213456715650766921628177591"/>
        <s v="552695778221648071628156618"/>
        <s v="88596232437756942751628146592"/>
        <s v="43271183920032270801628147418"/>
        <s v="35533951776941540491628163396"/>
        <s v="28032705151293279461628159357"/>
        <s v="10728542276864123461628140724"/>
        <s v="19874021869173770241628144839"/>
        <s v="88582494297490315451628180856"/>
        <s v="8714420412824304861628175460"/>
        <s v="45954727847991444011628141068"/>
        <s v="176687336531648683891628149857"/>
        <s v="61511696566375842851628140451"/>
        <s v="31414020633199483421628145545"/>
        <s v="9610622950578975191628149500"/>
        <s v="75013975178260727791628167378"/>
        <s v="20188416739416131241628142151"/>
        <s v="57925712406828547091628150087"/>
        <s v="68167755518409148501628147113"/>
        <s v="5567237857589060321628163242"/>
        <s v="1222086059312139391627821864"/>
        <s v="49630051708167221871627836291"/>
        <s v="72653472748791659921627809330"/>
        <s v="18962476135029293431627797975"/>
        <s v="20788202737544082521627798589"/>
        <s v="44359919775613445051627834876"/>
        <s v="88248310150849871911627810968"/>
        <s v="21057649185897186311627797013"/>
        <s v="21273942708132396011627797813"/>
        <s v="63553548241851858611627839786"/>
        <s v="27965735143823326061627813455"/>
        <s v="27965735143823326061627844143"/>
        <s v="69556649630130711061627803909"/>
        <s v="20827027996361586101627805847"/>
        <s v="22893470937221287991627853177"/>
        <s v="57044786482379941401627828389"/>
        <s v="42950144735330839611627842731"/>
        <s v="88995103258801913551627806417"/>
        <s v="51072019203111929391627818764"/>
        <s v="27965735143823326061627806869"/>
        <s v="26093887077813452411627823873"/>
        <s v="51072019203111929391627834957"/>
        <s v="55377685906976554491627816609"/>
        <s v="5544486642871334181627852672"/>
        <s v="92219377427235459321627801726"/>
        <s v="24961775531674572941627827039"/>
        <s v="13859353576272180331627797622"/>
        <s v="41750028781610961311627819469"/>
        <s v="48051323434994445521627803979"/>
        <s v="26990453984795177041627797516"/>
        <s v="71220083677808392051627796495"/>
        <s v="44244218166995004291627806077"/>
        <s v="37856554770742803361627799484"/>
        <s v="87414390710729653841627804427"/>
        <s v="17026884913325959471627812077"/>
        <s v="90695694356898057251627802564"/>
        <s v="63553548241851858611627819766"/>
        <s v="44244218166995004291627805759"/>
        <s v="32300382912527124261627853806"/>
        <s v="18849683249994361931627836505"/>
        <s v="6669575015643461551627834576"/>
        <s v="54467331296145134951627805019"/>
        <s v="32890899898702973501627838286"/>
        <s v="21023670754638688481627843031"/>
        <s v="27817427001671858181627810084"/>
        <s v="75326643815243117901627827673"/>
        <s v="27404765685558212931627799652"/>
        <s v="32534734710656695981627832292"/>
        <s v="86970585039409997141627824415"/>
        <s v="86970585039409997141627806831"/>
        <s v="16886214082851706401627800276"/>
        <s v="72029675478292179061627843189"/>
        <s v="65622838360103641721627814899"/>
        <s v="19115777691215624421627799392"/>
        <s v="40063242567222937791627812538"/>
        <s v="47057656422915276431627799519"/>
        <s v="28155101153844593401627801327"/>
        <s v="21950432054641470771627827540"/>
        <s v="45814813404235192351627798536"/>
        <s v="1148536419405152941627797988"/>
        <s v="43579305259987499891627834742"/>
        <s v="57349873943739741431627821568"/>
        <s v="8175612771043632371627838198"/>
        <s v="54890401981058824431627803726"/>
        <s v="89577741693169213101627836678"/>
        <s v="41379109307074633021627798710"/>
        <s v="88102170955354904551627798442"/>
        <s v="54467331296145134951627805402"/>
        <s v="54475867715240401391627834383"/>
        <s v="10354718030041996041627838720"/>
        <s v="6242964031427261361627825708"/>
        <s v="81242237261947768691627846121"/>
        <s v="51732210007944531591627833224"/>
        <s v="52722060082601353231627822936"/>
        <s v="8695772394977276781627840194"/>
        <s v="38686767439344053001627810492"/>
        <s v="4000880035123253501627851741"/>
        <s v="3551780087072199261627803018"/>
        <s v="48779627481828080221627801049"/>
        <s v="23124000214481978421627817693"/>
        <s v="55877064288543029171627846855"/>
        <s v="49516763699409214981627798688"/>
        <s v="84742405012294760401627835063"/>
        <s v="68784772710581834521627800965"/>
        <s v="48779627481828080221627805837"/>
        <s v="81184027141482946381627827017"/>
        <s v="59957866647785514261627801727"/>
        <s v="87585988097451059101627806050"/>
        <s v="11506702304043066791627804952"/>
        <s v="11211542659569707111627817939"/>
        <s v="48779627481828080221627818417"/>
        <s v="15604031912530648591627806885"/>
        <s v="11826113782010557291627827145"/>
        <s v="21099969860897006171627798303"/>
        <s v="66394117076663807431627797451"/>
        <s v="61620276689614324211627797915"/>
        <s v="4255200897279352381627850144"/>
        <s v="70804518061180512281627799870"/>
        <s v="64295206931780670151627809966"/>
        <s v="80248320842005647621627839494"/>
        <s v="16302566252545483051627800404"/>
        <s v="69604265956579113501627797367"/>
        <s v="41696444554874407561627798421"/>
        <s v="61374368809603724531627799278"/>
        <s v="4255200897279352381627829884"/>
        <s v="54490811968251710731627804804"/>
        <s v="84591451600587982021627798966"/>
        <s v="30499369680679908391627824877"/>
        <s v="116308206943286187941627798152"/>
        <s v="84591451600587982021627808776"/>
        <s v="1429734241876344011627812885"/>
        <s v="42875754656268947411627821878"/>
        <s v="68758060075585527551627798715"/>
        <s v="59659042675209417561627796853"/>
        <s v="51059907223653097011627800336"/>
        <s v="43509133182871070601627833749"/>
        <s v="9037687096365428381627798572"/>
        <s v="16461652227666385181627803744"/>
        <s v="57172395198973520871627813612"/>
        <s v="71716133502627818931627813538"/>
        <s v="76465554037024320581627844927"/>
        <s v="11886330383144216671627798961"/>
        <s v="80322699109482945971627797713"/>
        <s v="64973222280308252661627841341"/>
        <s v="81905772129119279811627800293"/>
        <s v="37777101569292990091627836396"/>
        <s v="5497333356570150591627842165"/>
        <s v="29272944560926981691627796721"/>
        <s v="17081404884583978741627821051"/>
        <s v="39056257419696412661627809517"/>
        <s v="27216081201081749831627813987"/>
        <s v="21105372414359119221627827654"/>
        <s v="61560862001319211461627812933"/>
        <s v="91349976618199484991627791411"/>
        <s v="91907770549302708501627835982"/>
        <s v="91907770549302708501627827107"/>
        <s v="91907770549302708501627839465"/>
        <s v="53247890695105941271627844288"/>
        <s v="6522546558465667441627826512"/>
        <s v="73100880826434078091627806571"/>
        <s v="15042320154471893201627808174"/>
        <s v="28505428536531626041627810422"/>
        <s v="97149647625130768221627843236"/>
        <s v="22722772186515263601627819381"/>
        <s v="77340409153879490471627801740"/>
        <s v="44708350199922941231627810712"/>
        <s v="52124893756820191641627799412"/>
        <s v="323463151396358501627800925"/>
        <s v="54248693483507920491627799470"/>
        <s v="56541905597896649261627810081"/>
        <s v="3347973022582242431627827399"/>
        <s v="28954373522097139521627797149"/>
        <s v="50043533964997211251627815982"/>
        <s v="18962476135029293431627798314"/>
        <s v="65266904670733776651627829034"/>
        <s v="27514277000898286441627796758"/>
        <s v="47570713716927802331627809361"/>
        <s v="12133291689857312881627802154"/>
        <s v="54410692574570216981627796229"/>
        <s v="11338835354141460971627796533"/>
        <s v="86895470442744648091627809838"/>
        <s v="60578156047010508781627797506"/>
        <s v="57249292209110025691627834201"/>
        <s v="54861851787547689471627798096"/>
        <s v="36137051814774897811627799408"/>
        <s v="21243724263112495641627846294"/>
        <s v="41121138238243824501627818489"/>
        <s v="63985377397027220281627801973"/>
        <s v="11789234486980734651627844994"/>
        <s v="51202742459814558011627806966"/>
        <s v="51202742459814558011627806983"/>
        <s v="48024844961614599011627803327"/>
        <s v="143409693229453115831627825368"/>
        <s v="6780379030077008231627805527"/>
        <s v="61264132976194405511627830621"/>
        <s v="77886514546379791001627829732"/>
        <s v="98580574433366733251627823636"/>
        <s v="62196541428191467911627801290"/>
        <s v="145938940906231436371627800665"/>
        <s v="52714592508862922781627796294"/>
        <s v="81770761893753800901627824992"/>
        <s v="52714592508862922781627810096"/>
        <s v="23863258575403913231627799969"/>
        <s v="32450792538365346871627838778"/>
        <s v="35052743555025257351627855110"/>
        <s v="51985422811342233261627802797"/>
        <s v="27965735143823326061627811226"/>
        <s v="42547293566709535171627814367"/>
        <s v="86742134698618585741627824370"/>
        <s v="85869667626363461051627816696"/>
        <s v="92007984419940737921627797188"/>
        <s v="89109658927120012151627796272"/>
        <s v="50654853281778415421627848250"/>
        <s v="63553548241851858611627828281"/>
        <s v="11449245820721693771627796388"/>
        <s v="70440851712310887631627804037"/>
        <s v="17540572880352281781627806230"/>
        <s v="63553548241851858611627825636"/>
        <s v="33709462082052568891627797695"/>
        <s v="27965735143823326061627804917"/>
        <s v="78315609696532999021627819622"/>
        <s v="34417122712175777061627836137"/>
        <s v="20100591572920657561627830604"/>
        <s v="44099643984381438551627805558"/>
        <s v="33167574304551624321627800078"/>
        <s v="64678916303548785511627803967"/>
        <s v="68876201010848004761627799570"/>
        <s v="71089943205226899501627798954"/>
        <s v="12200999873530379751627801785"/>
        <s v="77094084748030987081627804762"/>
        <s v="61232770695653565781627842493"/>
        <s v="16478843865040011271627811557"/>
        <s v="85757613261045341761627802862"/>
        <s v="45207240759243060681627812460"/>
        <s v="32046533766258997641627797343"/>
        <s v="20715106259191710711627841224"/>
        <s v="5544486642871334181627832570"/>
        <s v="66554902570413880441627812372"/>
        <s v="32917227103390055801627813848"/>
        <s v="20535363725137407131627824854"/>
        <s v="74050332392763093241627802448"/>
        <s v="75428702932531542891627796511"/>
        <s v="87069249027817259561627799252"/>
        <s v="74323365482404505241627808737"/>
        <s v="56735331597621914401627808847"/>
        <s v="16109179422852239251627851154"/>
        <s v="36319764447995782221627802620"/>
        <s v="64039852657694665521627802313"/>
        <s v="14093153900369314751627849377"/>
        <s v="87589265784446823881627807415"/>
        <s v="45954727847991444011627796677"/>
        <s v="71220083677808392051627821446"/>
        <s v="71287808826608999031627800895"/>
        <s v="17058047478038659301627833091"/>
        <s v="52023489536007352211627809458"/>
        <s v="74308189258063060831627842418"/>
        <s v="43896468150943905861627796865"/>
        <s v="71287808826608999031627800925"/>
        <s v="35225272820971796871627802663"/>
        <s v="34318264118483550691627802893"/>
        <s v="3903563506578645441627813926"/>
        <s v="12107929907894945671627799551"/>
        <s v="17776443765454648951627798186"/>
        <s v="57971760944317308291627813473"/>
        <s v="140992918587235476661627800625"/>
        <s v="2983652507625877651627799156"/>
        <s v="40063242567222937791627842084"/>
        <s v="28312940471499852821627800854"/>
        <s v="66053488589030471321627799296"/>
        <s v="84085893748973733221627809420"/>
        <s v="117302554480304018981627798198"/>
        <s v="7486937227961472631627809972"/>
        <s v="20372166306489353101627844864"/>
        <s v="82519238414119673801627828959"/>
        <s v="53420295965339207481627853808"/>
        <s v="41597189965190536561627803338"/>
        <s v="6110285970027876121627833045"/>
        <s v="28535787898697793331627818763"/>
        <s v="54890401981058824431627846221"/>
        <s v="54427334412763340681627805282"/>
        <s v="28155101153844593401627826521"/>
        <s v="54533215621837186521627821957"/>
        <s v="4000880035123253501627820195"/>
        <s v="60326850509725093391627821216"/>
        <s v="36334564776475515931627798632"/>
        <s v="25256553525359267981627797461"/>
        <s v="67191203735775088831627804074"/>
        <s v="64605126532020508991627803474"/>
        <s v="67191203735775088831627834574"/>
        <s v="81242237261947768691627848548"/>
        <s v="140992918587235476661627796897"/>
        <s v="42872249447668895281627841331"/>
        <s v="32465114063798551371627833637"/>
        <s v="5380544949454316421627803743"/>
        <s v="17312409013405006251627853465"/>
        <s v="56792362725993391161627797093"/>
        <s v="21302088358886367241627800560"/>
        <s v="55755450914984145211627807709"/>
        <s v="44520655705440397081627826018"/>
        <s v="4000880035123253501627807863"/>
        <s v="37650648025618469531627811504"/>
        <s v="10139562532389978931627823498"/>
        <s v="46846446681567695741627799904"/>
        <s v="32307880336128553181627796461"/>
        <s v="58175651457315881151627807765"/>
        <s v="36747518795289863641627797247"/>
        <s v="58402866823681562671627801511"/>
        <s v="132924983803969465331627800422"/>
        <s v="4000880035123253501627811791"/>
        <s v="27404765685558212931627799495"/>
        <s v="16587796104267783921627843607"/>
        <s v="32465114063798551371627837732"/>
        <s v="27602121838154380951627804244"/>
        <s v="9395274218978652031627850353"/>
        <s v="34817790761833296811627801171"/>
        <s v="9395274218978652031627852511"/>
        <s v="54425739691844243971627816397"/>
        <s v="50135118215494639281627806645"/>
        <s v="2238257840994094521627819293"/>
        <s v="77100135068120432501627849925"/>
        <s v="40623639291404818951627799781"/>
        <s v="40495304637762987711627796922"/>
        <s v="82662849793951215141627805054"/>
        <s v="58227816197305214551627807091"/>
        <s v="56036171996268047981627807297"/>
        <s v="55006477853302237191627845777"/>
        <s v="74195490261459566241627812632"/>
        <s v="37455836684210672501627826446"/>
        <s v="9549395169366678391627832377"/>
        <s v="48779627481828080221627823968"/>
        <s v="52902768941767135611627802901"/>
        <s v="88763754974191243191627820564"/>
        <s v="90996174263088488221627815715"/>
        <s v="28165536291982154071627847305"/>
        <s v="68784772710581834521627828392"/>
        <s v="53773902813251096621627797383"/>
        <s v="39572493118591685651627804980"/>
        <s v="29053919869097883481627797696"/>
        <s v="72540443315731694081627813520"/>
        <s v="80477875891825725271627801582"/>
        <s v="61670864017092945351627800532"/>
        <s v="29515254761352769071627798709"/>
        <s v="34475456056032086291627844446"/>
        <s v="17804857689929663691627850435"/>
        <s v="27291422615098800051627845721"/>
        <s v="50184024063259576721627796526"/>
        <s v="11211542659569707111627817904"/>
        <s v="37668559413632184241627797499"/>
        <s v="70298526374906426301627799516"/>
        <s v="22886152012325384471627802452"/>
        <s v="21729630234202750691627816404"/>
        <s v="79138855240873111481627814781"/>
        <s v="81184027141482946381627821559"/>
        <s v="18634298542920669151627814580"/>
        <s v="16535743720717233841627804029"/>
        <s v="76862236013870835921627810539"/>
        <s v="48410735532503380971627800881"/>
        <s v="47002407337952549511627849772"/>
        <s v="61159617910773031591627800456"/>
        <s v="24654030645222603561627830476"/>
        <s v="34438765610411333491627799058"/>
        <s v="51628401507407213751627838626"/>
        <s v="77726938257636755821627803686"/>
        <s v="12771917549675147591627812440"/>
        <s v="47806533964392220411627801371"/>
        <s v="53739577606317931841627806679"/>
        <s v="47813328387903587511627808081"/>
        <s v="26171438811330933281627812341"/>
        <s v="12584029137168866661627806968"/>
        <s v="109456525789676822341627809852"/>
        <s v="72511062322928469511627809019"/>
        <s v="49316990854768399821627847099"/>
        <s v="37663309073808258701627798818"/>
        <s v="22091886630846168541627851052"/>
        <s v="23921294578657427881627850260"/>
        <s v="64703669374091629021627826167"/>
        <s v="16660953957082901561627810345"/>
        <s v="49411672248960557591627798241"/>
        <s v="17507171907533838171627813258"/>
        <s v="70258783496260271731627799096"/>
        <s v="57315033211987894001627816740"/>
        <s v="90023611689831168061627801436"/>
        <s v="75099292040642640811627803971"/>
        <s v="26171438811330933281627830592"/>
        <s v="76099393429201365331627797338"/>
        <s v="70756962722649908291627811526"/>
        <s v="34226099488992048361627798961"/>
        <s v="507076052941340681627831610"/>
        <s v="59133132510811746261627798488"/>
        <s v="75505985070955639201627823768"/>
        <s v="4422831666955831461627811245"/>
        <s v="19544642502228963911627799836"/>
        <s v="163665246345954565371627814149"/>
        <s v="51628401507407213751627831561"/>
        <s v="64703669374091629021627829267"/>
        <s v="16511262278277631921627817937"/>
        <s v="4255200897279352381627837493"/>
        <s v="19805982500321170291627797896"/>
        <s v="21912107202477649131627797851"/>
        <s v="7544569095590558861627819249"/>
        <s v="31850278070731444821627799786"/>
        <s v="26171438811330933281627812316"/>
        <s v="47813328387903587511627805744"/>
        <s v="90357831484748855291627805154"/>
        <s v="122466075926750253081627805965"/>
        <s v="9802184746545431291627800668"/>
        <s v="30136194934069257911627797832"/>
        <s v="24386463201845268401627847967"/>
        <s v="10445025773332611801627803131"/>
        <s v="16097667235418056571627796422"/>
        <s v="174255436931424472471627840005"/>
        <s v="2022488476571303021627801334"/>
        <s v="30834976707202604141627818302"/>
        <s v="6732794486109147691627800017"/>
        <s v="56543875226980761611627846306"/>
        <s v="10727950559214131941627813597"/>
        <s v="6667119883488018091627804438"/>
        <s v="78662733806533077691627798002"/>
        <s v="8645901210052740381627817930"/>
        <s v="28576604648602849891627804749"/>
        <s v="70599238982590945101627798513"/>
        <s v="43509438254389523731627827980"/>
        <s v="45854325428321226711627820043"/>
        <s v="9051155984960901741627801668"/>
        <s v="46501939108521197171627810983"/>
        <s v="10287324796261689821627802267"/>
        <s v="67012370832869640391627836035"/>
        <s v="69623442255670521911627797428"/>
        <s v="37936416509336158331627802846"/>
        <s v="72986875340391066531627821978"/>
        <s v="142640970299932542011627808501"/>
        <s v="84109543470870413731627796540"/>
        <s v="37722858709343965501627802937"/>
        <s v="45854325428321226711627806511"/>
        <s v="57439710829678354671627844210"/>
        <s v="22213414104792877551627827954"/>
        <s v="46507448373930336341627825541"/>
        <s v="42349954580930160551627841529"/>
        <s v="4243367231586389031627791678"/>
        <s v="27987488122334424481627799281"/>
        <s v="83095964020076245211627843755"/>
        <s v="68727460537964604101627831391"/>
        <s v="553852310034071627800908"/>
        <s v="87212267702747398201627797195"/>
        <s v="6522546558465667441627826549"/>
        <s v="65527380607371060071627804685"/>
        <s v="54467017462769924661627801603"/>
        <s v="73100880826434078091627806664"/>
        <s v="37206945262145369571627803587"/>
        <s v="61264132976194405511627817995"/>
        <s v="47981572650656522471627802746"/>
        <s v="59615646703377304591627809253"/>
        <s v="72345728807026082861627809357"/>
        <s v="102997968115847664921627799083"/>
        <s v="3730301734170311011627801020"/>
        <s v="42612242736138307941627798158"/>
        <s v="79820151428770345411627805217"/>
        <s v="8431526937268193521627798260"/>
        <s v="79596766786912827131627802820"/>
        <s v="3038601674641193061627800798"/>
        <s v="83454242658304436821627797866"/>
        <s v="50236205467774655511627802268"/>
        <s v="82145069882669351191627806587"/>
        <s v="46009126829751821941627812768"/>
        <s v="87514285551180975961627796672"/>
        <s v="68183353293273704961627848194"/>
        <s v="96714441288013437881627843413"/>
        <s v="2009391360374977621627812272"/>
        <s v="29798875718822803991627823054"/>
        <s v="77181957373698269411627818009"/>
        <s v="21950432054641470771627832085"/>
        <s v="2871942212143172131627798173"/>
        <s v="6242964031427261361627822116"/>
        <s v="63671801061671114021627803392"/>
        <s v="47057656422915276431627838894"/>
        <s v="32383549714352677071627847183"/>
        <s v="87172153223543048311627798768"/>
        <s v="88184695457497607681627797098"/>
        <s v="75540650138548600021627812583"/>
        <s v="43579305259987499891627823935"/>
        <s v="19899582378905782661627804038"/>
        <s v="6884325742675399091627800005"/>
        <s v="41316597819015309661627822436"/>
        <s v="69910584141028836901627798042"/>
        <s v="19914760406936625171627808010"/>
        <s v="81184027141482946381627834294"/>
        <s v="78829482776522023061627811141"/>
        <s v="28052642948064381541627799817"/>
        <s v="8427255764079120671627801593"/>
        <s v="3024028936829798501627796518"/>
        <s v="27291422615098800051627845803"/>
        <s v="42905740700689650581627817330"/>
        <s v="18634298542920669151627798039"/>
        <s v="32374081136350670541627799737"/>
        <s v="79652449706577912241627798781"/>
        <s v="77775957105892246621627797059"/>
        <s v="10163368824425431501627812861"/>
        <s v="106976833497786362181627803677"/>
        <s v="84183340457954679581627796985"/>
        <s v="49316990854768399821627847126"/>
        <s v="9367408858055998971627854082"/>
        <s v="118492410183219309271627804871"/>
        <s v="41118403246018664651627812635"/>
        <s v="4255200897279352381627824920"/>
        <s v="47339014447666497151627803000"/>
        <s v="53472945048697514411627824221"/>
        <s v="138512248727264660731627804938"/>
        <s v="51792345133452324751627797400"/>
        <s v="72986875340391066531627814803"/>
        <s v="27216081201081749831627826980"/>
        <s v="142640970299932542011627798411"/>
        <s v="94040850048804355631627808633"/>
        <s v="73051547325855441451627844550"/>
        <s v="176271531510933898181627817596"/>
        <s v="75631392060094701621627798742"/>
        <s v="52977328199664030961627824675"/>
        <s v="68846240564305300161627797152"/>
        <s v="36073321157188164091627805811"/>
        <s v="22020331487860074811627807165"/>
        <s v="59970592120494936081627817760"/>
        <s v="10613822325988039091627842543"/>
        <s v="2134801527760913881627797588"/>
        <s v="24709260660476935651627828995"/>
        <s v="91427328721539734721627800289"/>
        <s v="20464237950023925411627799521"/>
        <s v="39190273369558272941627851690"/>
        <s v="116842923031442034841627804111"/>
        <s v="73713545624623643691627796177"/>
        <s v="2757095774420647121627798632"/>
        <s v="181249833290494055281627798353"/>
        <s v="49547857158087891191627798242"/>
        <s v="40525827510118890871627797869"/>
        <s v="18391620220536415741627846205"/>
        <s v="40143356721054495141627797548"/>
        <s v="22168936239607598921627803302"/>
        <s v="37925954656197902891627806164"/>
        <s v="6333515814944074001627806097"/>
        <s v="40253545567204884611627839375"/>
        <s v="67862492908264501341627797759"/>
        <s v="23504611711932108141627805013"/>
        <s v="43105444396354022681627797472"/>
        <s v="65481684345877057511627824538"/>
        <s v="37856554770742803361627845714"/>
        <s v="65570615595101040381627824631"/>
        <s v="88965499251599268941627808134"/>
        <s v="144111145296422689571627802309"/>
        <s v="44520655705440397081627797279"/>
        <s v="46175555438367602981627822317"/>
        <s v="77743298518297071541627808150"/>
        <s v="96833833123685316211627831091"/>
        <s v="7486937227961472631627809991"/>
        <s v="74130046298370096311627837009"/>
        <s v="91000581071656893651627801108"/>
        <s v="55194642775894212381627804477"/>
        <s v="44612095086695194571627833152"/>
        <s v="2518065468485299411627799271"/>
        <s v="61820959379840649441627820175"/>
        <s v="72980238928732631461627797596"/>
        <s v="66478435058385952361627799587"/>
        <s v="80248320842005647621627848214"/>
        <s v="53059329407761180451627800910"/>
        <s v="9367408858055998971627852000"/>
        <s v="51628401507407213751627807458"/>
        <s v="24654030645222603561627798687"/>
        <s v="36351861468740062041627798046"/>
        <s v="49316990854768399821627847035"/>
        <s v="65582539412166802311627822374"/>
        <s v="89963277492498205691627809693"/>
        <s v="78951074023653451881627799465"/>
        <s v="57430573888151676221627837495"/>
        <s v="11600224873342727231627799256"/>
        <s v="65527380607371060071627817151"/>
        <s v="18962476135029293431627806378"/>
        <s v="55502403596828832341627804344"/>
        <s v="81770761893753800901627798145"/>
        <s v="102029475796977700211627823099"/>
        <s v="60999173866920643051627804334"/>
        <s v="89380926484526678171627797242"/>
        <s v="7784597628319263591627797549"/>
        <s v="47494115552051554551627802148"/>
        <s v="55142660700948631671627799189"/>
        <s v="35244382290078700041627797889"/>
        <s v="87355014548799001881627800098"/>
        <s v="52722060082601353231627818398"/>
        <s v="71951756653730937021627801458"/>
        <s v="27602121838154380951627799314"/>
        <s v="16587796104267783921627799131"/>
        <s v="36763697206517879571627804192"/>
        <s v="23781789573950541931627799542"/>
        <s v="32465114063798551371627798285"/>
        <s v="52838196857235750481627802893"/>
        <s v="42101338122668308441627818991"/>
        <s v="74511678409397255981627837224"/>
        <s v="61689751135777128191627802818"/>
        <s v="3184942377655479961627797473"/>
        <s v="76316678788233469901627800370"/>
        <s v="37455836684210672501627826545"/>
        <s v="91924046842603250981627811896"/>
        <s v="60699561114468587831627803792"/>
        <s v="36351861468740062041627797542"/>
        <s v="37524184664841409861627829358"/>
        <s v="85269918852895673061627816258"/>
        <s v="159952300011532154701627796884"/>
        <s v="16881922313034178861627813488"/>
        <s v="21682541415360630541627835989"/>
        <s v="174255436931424472471627832077"/>
        <s v="44927862628515975031627796675"/>
        <s v="8714420412824304861627823269"/>
        <s v="15060343574573206021627832651"/>
        <s v="25555689106866436201627802799"/>
        <s v="45888595573671878841627851187"/>
        <s v="74391905773104906841627807821"/>
        <s v="72036873628731472051627799370"/>
        <s v="5806446018333802621627838898"/>
        <s v="40525827510118890871627843044"/>
        <s v="16597913354442874831627799906"/>
        <s v="87203120496340277141627819662"/>
        <s v="13037404725396276241627799659"/>
        <s v="86742134698618585741627802899"/>
        <s v="14566985043567112921627802496"/>
        <s v="29943968389946872861627845533"/>
        <s v="38377914837850104421627806994"/>
        <s v="44172564497326180931627852211"/>
        <s v="9112870584026550371627822629"/>
        <s v="59957866647785514261627806644"/>
        <s v="5197783396180269981627802472"/>
        <s v="118492410183219309271627844745"/>
        <s v="18216422749293564551627807192"/>
        <s v="64069417022127291991627830643"/>
        <s v="43580412374106100571627800503"/>
        <s v="56922749496137603351627806463"/>
        <s v="90081737457935512011627802469"/>
        <s v="56579331513128521431627799910"/>
        <s v="8525307204582971681627803476"/>
        <s v="63346251216235979381627805875"/>
        <s v="15790060303209004791627815003"/>
        <s v="83854437918352474641627854426"/>
        <s v="37529900087516201361627818474"/>
        <s v="26986361868727873351627826469"/>
        <s v="5910862643303716801627800163"/>
        <s v="18962476135029293431627799306"/>
        <s v="63049465798039059801627824070"/>
        <s v="53928119025645972961627798117"/>
        <s v="71736102437583663191627838543"/>
        <s v="39568102415760980611627818580"/>
        <s v="57349873943739741431627823918"/>
        <s v="4606136490282688391627835103"/>
        <s v="17295289488510979531627799908"/>
        <s v="5092218812712084471627834891"/>
        <s v="86321147071666018231627836912"/>
        <s v="48779627481828080221627814526"/>
        <s v="89263497955565115301627836207"/>
        <s v="63620077457720087861627796824"/>
        <s v="48779627481828080221627810161"/>
        <s v="74716626131262117661627808197"/>
        <s v="22091886630846168541627851151"/>
        <s v="174255436931424472471627847946"/>
        <s v="75050154307725703111627797706"/>
        <s v="63700071524256266161627843577"/>
        <s v="62560938307775476121627819401"/>
        <s v="78454103451027553721627801136"/>
        <s v="9037687096365428381627804177"/>
        <s v="72986875340391066531627797636"/>
        <s v="20493381493556286401627808000"/>
        <s v="74615706941122309021627799034"/>
        <s v="21243724263112495641627809518"/>
        <s v="56027775678672293721627801707"/>
        <s v="42950144735330839611627839203"/>
        <s v="82179924959684599171627823249"/>
        <s v="29943968389946872861627845688"/>
        <s v="47492894020551695221627821561"/>
        <s v="73990705834235063851627820363"/>
        <s v="68183353293273704961627848291"/>
        <s v="16478843865040011271627797287"/>
        <s v="57570177891654791801627807436"/>
        <s v="38388566227895106161627801060"/>
        <s v="32383549714352677071627847237"/>
        <s v="114934395891966704491627807532"/>
        <s v="44024827543868191141627799131"/>
        <s v="32890899898702973501627804648"/>
        <s v="43784128600121152581627796799"/>
        <s v="67002626797620681231627808414"/>
        <s v="30499369680679908391627819973"/>
        <s v="74218078267563212091627799489"/>
        <s v="72718177075350909861627800878"/>
        <s v="9497134007314432971627824228"/>
        <s v="83087933745307505011627801649"/>
        <s v="73051547325855441451627810271"/>
        <s v="10957318949741485011627800870"/>
        <s v="74647679923148035331627813946"/>
        <s v="59191970556411241301627847972"/>
        <s v="57613767686576336851627828633"/>
        <s v="61437476567950462121627847146"/>
        <s v="19328264369159729871627815037"/>
        <s v="154857711675507692621627799101"/>
        <s v="18633816346790663001627819789"/>
        <s v="47849745673307349551627841390"/>
        <s v="69142810933863894081627799699"/>
        <s v="73010477603027159061627805093"/>
        <s v="10139562532389978931627833921"/>
        <s v="21588489534027918281627825802"/>
        <s v="42872249447668895281627826031"/>
        <s v="45648407530257010571627809165"/>
        <s v="64185677191032001761627818239"/>
        <s v="69234258389754272191627801693"/>
        <s v="24332508534453360331627814884"/>
        <s v="174255436931424472471627844800"/>
        <s v="24386463201845268401627798623"/>
        <s v="26043846757579806661627814909"/>
        <s v="58847482095866336011627847556"/>
        <s v="7642348214403568241627837178"/>
        <s v="51864148997611275741627816565"/>
        <s v="489549150231422831627800814"/>
        <s v="31854374138207404871627796365"/>
        <s v="91141598763511516401627810754"/>
        <s v="23325268394926675711627809975"/>
        <s v="36496705718954816221627841816"/>
        <s v="73965748509426498341627801073"/>
        <s v="61946601905339061601627844341"/>
        <s v="72986875340391066531627816631"/>
        <s v="91907770549302708501627820298"/>
        <s v="68431486911439302181627806951"/>
        <s v="83048063778637732401627829748"/>
        <s v="79683370679324603481627821063"/>
        <s v="46035934684448261341627837235"/>
        <s v="18849683249994361931627837707"/>
        <s v="2904188182356564511627810055"/>
        <s v="37151976209021081551627802708"/>
        <s v="77181957373698269411627818024"/>
        <s v="12718408957228288831627799000"/>
        <s v="33023212035031100481627800888"/>
        <s v="47038486351444352031627799114"/>
        <s v="4255200897279352381627846421"/>
        <s v="39056257419696412661627813682"/>
        <s v="65552464805619445381627797469"/>
        <s v="4318661688495345971627796670"/>
        <s v="2705344467996384531627812998"/>
        <s v="3422871325197101421627798976"/>
        <s v="34075110944306134931627841789"/>
        <s v="5544486642871334181627799277"/>
        <s v="54890401981058824431627804594"/>
        <s v="14988315622960231421627808204"/>
        <s v="90522527245694664951627809412"/>
        <s v="23781744734690482301627796914"/>
        <s v="63744959988397064361627815320"/>
        <s v="44474529302851869351627841557"/>
        <s v="68876201010848004761627799264"/>
        <s v="25394327142686790131627803243"/>
        <s v="172957092363064915161627797989"/>
        <s v="89772772113550339271627828560"/>
        <s v="45580634650208320911627826704"/>
        <s v="52722060082601353231627818511"/>
        <s v="43579305259987499891627839958"/>
        <s v="21023670754638688481627843665"/>
        <s v="31589454542436194231627824740"/>
        <s v="88054987401991179281627798579"/>
        <s v="72697349232744435991627806552"/>
        <s v="31319024846892773231627807873"/>
        <s v="33053593002263316581627796493"/>
        <s v="85959078709343208061627801324"/>
        <s v="85187658044128397151627847492"/>
        <s v="34885365629651259911627803031"/>
        <s v="47813328387903587511627803619"/>
        <s v="89862405031586444091627854378"/>
        <s v="76861238937192281981627804931"/>
        <s v="1222086059312139391627821173"/>
        <s v="8220288763273264151627829007"/>
        <s v="31694095622393137091627801621"/>
        <s v="20277482034524145681627835563"/>
        <s v="60589804900147299231627844288"/>
        <s v="40253545567204884611627839279"/>
        <s v="6282562169800114521627797954"/>
        <s v="67549436049195202671627802638"/>
        <s v="27404765685558212931627801441"/>
        <s v="178693525193466533751627804624"/>
        <s v="6169206772985046321627823992"/>
        <s v="79069745652374045431627796363"/>
        <s v="26922495962811313751627820403"/>
        <s v="77871862351348577261627808840"/>
        <s v="77909928131096912411627800427"/>
        <s v="20597524486096263221627813027"/>
        <s v="16721932829331918221627845777"/>
        <s v="14977139130251583531627806933"/>
        <s v="62113340782030040561627798360"/>
        <s v="37948686457553979711627810276"/>
        <s v="77801751735610661091627804825"/>
        <s v="55755450914984145211627805390"/>
        <s v="42839370699914693951627798959"/>
        <s v="77287156412785270481627801240"/>
        <s v="31798051912770898581627819922"/>
        <s v="35257251171772803991627797399"/>
        <s v="67862928288843622681627830939"/>
        <s v="83813345002814093211627817220"/>
        <s v="85806307366828167861627796168"/>
        <s v="63553548241851858611627841161"/>
        <s v="88803361659357672531627802941"/>
        <s v="56327911214671605291627797461"/>
        <s v="31589454542436194231627824913"/>
        <s v="52446697960881295301627829162"/>
        <s v="1371936265567251261627798091"/>
        <s v="4000880035123253501627800962"/>
        <s v="58895538613790261471627843818"/>
        <s v="47002407337952549511627817377"/>
        <s v="57435135105502973581627848126"/>
        <s v="76861238937192281981627805184"/>
        <s v="46640300835470393961627803254"/>
        <s v="8431526937268193521627803351"/>
        <s v="32917227103390055801627807603"/>
        <s v="28312940471499852821627800928"/>
        <s v="89284645944330729021627819954"/>
        <s v="574327080224959831627846812"/>
        <s v="64069417022127291991627846547"/>
        <s v="29500343236595396651627835940"/>
        <s v="65829410009162998151627833936"/>
        <s v="78968764142011520781627798080"/>
        <s v="44830338610012206241627820565"/>
        <s v="18716704147708514801627803292"/>
        <s v="47335156106681073671627806314"/>
        <s v="19914048387379718411627846834"/>
        <s v="50896896163740638961627832136"/>
        <s v="33525229331041990571627833748"/>
        <s v="41379109307074633021627803516"/>
        <s v="85202051295623381131627796292"/>
        <s v="78861001179407947231627845991"/>
        <s v="16797970199753990181627816045"/>
        <s v="69308768255522103651627834821"/>
        <s v="321476213474932641627844807"/>
        <s v="45786257068627443701627820853"/>
        <s v="51537051461254531181627804918"/>
        <s v="36499339049296930321627806850"/>
        <s v="41794228805449949591627800345"/>
        <s v="86742134698618585741628344424"/>
        <s v="51666368159272620521628366199"/>
        <s v="3597680016018338431628291000"/>
        <s v="86695530094386429641628332596"/>
        <s v="86695530094386429641628324033"/>
        <s v="67886795250354124121628326866"/>
        <s v="12118305732925002601628353830"/>
        <s v="49558185008258680381628313946"/>
        <s v="42439733613746761131628323743"/>
        <s v="64320762588481993721628360634"/>
        <s v="2835866806034166251628363078"/>
        <s v="40063242567222937791628307148"/>
        <s v="60309764614429041271628344372"/>
        <s v="60309764614429041271628338806"/>
        <s v="88352053367770945381628367518"/>
        <s v="66723796618824644781628316251"/>
        <s v="66857748874474866721628321855"/>
        <s v="96444773137674816751628359203"/>
        <s v="26519838912635616081628361385"/>
        <s v="90709161828232988651628363010"/>
        <s v="68784388697518692361628357690"/>
        <s v="37664417390120192191628324411"/>
        <s v="81804883089642981731628314669"/>
        <s v="35742535961628605161628345430"/>
        <s v="80713181086800317321628361739"/>
        <s v="11874826184338487971628351692"/>
        <s v="46349136455531590431628351630"/>
        <s v="114801518153803347811628332612"/>
        <s v="27006584722081362111628360535"/>
        <s v="89084755203549385471628318490"/>
        <s v="78165991933805347731628349867"/>
        <s v="20788202737544082521628349287"/>
        <s v="37650648025618469531628355738"/>
        <s v="37650648025618469531628364784"/>
        <s v="140992918587235476661628338992"/>
        <s v="51628401507407213751628350278"/>
        <s v="64185677191032001761628363805"/>
        <s v="142640970299932542011628340607"/>
        <s v="142640970299932542011628363664"/>
        <s v="9037687096365428381628314748"/>
        <s v="142640970299932542011628326256"/>
        <s v="866425787473823521628317773"/>
        <s v="15718781833108446731628352941"/>
        <s v="56246631792912364881628365461"/>
        <s v="753732631188605081628330142"/>
        <s v="33884774185990593201628316134"/>
        <s v="86352425042793154341628366215"/>
        <s v="86085936538278121401628358365"/>
        <s v="84320454969723328801628321224"/>
        <s v="52838196857235750481628349961"/>
        <s v="90930905535206258441628361924"/>
        <s v="20188956230256430431628324418"/>
        <s v="25172650566148170001628341993"/>
        <s v="64320762588481993721628335629"/>
        <s v="2835866806034166251628337177"/>
        <s v="2835866806034166251628341775"/>
        <s v="2835866806034166251628322417"/>
        <s v="81542795251585392721628345259"/>
        <s v="82205527818013329711628345017"/>
        <s v="5760165168742106521628363843"/>
        <s v="66059197545355286201628336723"/>
        <s v="40781562962459239441628312084"/>
        <s v="45070473592871951901628324434"/>
        <s v="95007527131215041191628313772"/>
        <s v="88889122320848978961628341876"/>
        <s v="73848456474443564221628347174"/>
        <s v="35400795979512546461628357030"/>
        <s v="38178915044386194581628340642"/>
        <s v="89249892443801374491628321234"/>
        <s v="47337395545458696521628321496"/>
        <s v="69366318884546504301628367377"/>
        <s v="4988416368023365181628320066"/>
        <s v="159367290329918667271628364473"/>
        <s v="76742845543785576191628324316"/>
        <s v="82638446133256564281628352397"/>
        <s v="2832963322347221991628319855"/>
        <s v="90840797421960291911628370090"/>
        <s v="10448766732765210821628364397"/>
        <s v="10448766732765210821628336754"/>
        <s v="138000499463542082071628312893"/>
        <s v="28110515828483077681628339540"/>
        <s v="76861238937192281981628316535"/>
        <s v="51884678898839983831628340601"/>
        <s v="76861238937192281981628319143"/>
        <s v="77215034506013281961628364751"/>
        <s v="60789057065913647241628371953"/>
        <s v="14523422306979955481628342570"/>
        <s v="34245786158564195291628290073"/>
        <s v="64204336290088595611628322772"/>
        <s v="29139830210040947581628288666"/>
        <s v="85228965536390310221628332620"/>
        <s v="55490557862284630981628361854"/>
        <s v="14637775209939572481628317382"/>
        <s v="15424139569569809311628329304"/>
        <s v="81770761893753800901628355325"/>
        <s v="46459862946009895731628351796"/>
        <s v="142640970299932542011628319863"/>
        <s v="52694453664897080601628324969"/>
        <s v="35307633500141115331628319975"/>
        <s v="87005674192554267301628343988"/>
        <s v="2646823648316365081628328289"/>
        <s v="66723796618824644781628340063"/>
        <s v="56641155463179026821628317684"/>
        <s v="34735534837133637021628323582"/>
        <s v="86454519421918471741628330783"/>
        <s v="3136067153071076061628349825"/>
        <s v="56465658417940467941628327540"/>
        <s v="16743830462377396431628335066"/>
        <s v="10448766732765210821628357908"/>
        <s v="65862653013096885851628312656"/>
        <s v="10444569261278285831628373493"/>
        <s v="12111243389142822851628326965"/>
        <s v="47542929100595480091628321636"/>
        <s v="52111249118162877031628343505"/>
        <s v="45405976798715269721628331552"/>
        <s v="114801518153803347811628363172"/>
        <s v="14781445731381651051628364192"/>
        <s v="52838196857235750481628316812"/>
        <s v="25172650566148170001628338770"/>
        <s v="17592509600585846011628343848"/>
        <s v="67683743713348449571628337755"/>
        <s v="159367290329918667271628338788"/>
        <s v="81966869026753076701628373018"/>
        <s v="16743830462377396431628346351"/>
        <s v="89357489792967978801628338268"/>
        <s v="29472917808211969241628328090"/>
        <s v="81542795251585392721628339091"/>
        <s v="75201821542961954861628338593"/>
        <s v="88352053367770945381628363862"/>
        <s v="66723796618824644781628352101"/>
        <s v="49229164958333399801628346449"/>
        <s v="68784388697518692361628351404"/>
        <s v="23986927691931792461628354678"/>
        <s v="90871472894455803101628356122"/>
        <s v="43900913700116624971628325675"/>
        <s v="78165991933805347731628369711"/>
        <s v="3012091461765776001628338351"/>
        <s v="60309764614429041271628370424"/>
        <s v="50249783620225519131628328882"/>
        <s v="1901309667914978611628368989"/>
        <s v="33643408792167410091628318231"/>
        <s v="82163627062038429231628324235"/>
        <s v="31052769173028527891628339397"/>
        <s v="10444569261278285831628338811"/>
        <s v="80713181086800317321628323695"/>
        <s v="42352696573948213211628370046"/>
        <s v="85228965536390310221628320127"/>
        <s v="55490557862284630981628361937"/>
        <s v="27915386874296244821628364626"/>
        <s v="22724732409556342221628343842"/>
        <s v="15568052112155508891628342933"/>
        <s v="34445931248260649981628347087"/>
        <s v="18580694559356091271628351858"/>
        <s v="52111249118162877031628353829"/>
        <s v="73528354838141523251628344618"/>
        <s v="86352425042793154341628358432"/>
        <s v="62425524087794086691628325173"/>
        <s v="263301440174543901628325114"/>
        <s v="90695694356898057251628337839"/>
        <s v="73528354838141523251628333064"/>
        <s v="54854252530098685111628311469"/>
      </sharedItems>
    </cacheField>
    <cacheField name="orders_id" numFmtId="0">
      <sharedItems containsString="0" containsBlank="1" containsNumber="1" containsInteger="1">
        <m/>
        <n v="952761.0"/>
        <n v="952636.0"/>
        <n v="952691.0"/>
        <n v="952596.0"/>
        <n v="952760.0"/>
        <n v="952390.0"/>
        <n v="952749.0"/>
        <n v="951961.0"/>
        <n v="952495.0"/>
        <n v="952785.0"/>
        <n v="952005.0"/>
        <n v="952526.0"/>
        <n v="952032.0"/>
        <n v="952521.0"/>
        <n v="951982.0"/>
        <n v="951108.0"/>
        <n v="951452.0"/>
        <n v="951247.0"/>
        <n v="951342.0"/>
        <n v="951902.0"/>
        <n v="951214.0"/>
        <n v="951736.0"/>
        <n v="951277.0"/>
        <n v="951149.0"/>
        <n v="951132.0"/>
        <n v="951507.0"/>
        <n v="951742.0"/>
        <n v="951649.0"/>
        <n v="951458.0"/>
        <n v="951576.0"/>
        <n v="951158.0"/>
        <n v="951480.0"/>
        <n v="951191.0"/>
        <n v="951125.0"/>
        <n v="951633.0"/>
        <n v="951519.0"/>
        <n v="951593.0"/>
        <n v="951881.0"/>
        <n v="951257.0"/>
        <n v="951367.0"/>
        <n v="951658.0"/>
        <n v="951244.0"/>
        <n v="951648.0"/>
        <n v="951821.0"/>
        <n v="950836.0"/>
        <n v="950119.0"/>
        <n v="950896.0"/>
        <n v="950690.0"/>
        <n v="950156.0"/>
        <n v="950107.0"/>
        <n v="950091.0"/>
        <n v="950059.0"/>
        <n v="950124.0"/>
        <n v="950771.0"/>
        <n v="950103.0"/>
        <n v="950549.0"/>
        <n v="950441.0"/>
        <n v="950078.0"/>
        <n v="950657.0"/>
        <n v="950738.0"/>
        <n v="950193.0"/>
        <n v="950055.0"/>
        <n v="950878.0"/>
        <n v="950233.0"/>
        <n v="950069.0"/>
        <n v="950081.0"/>
        <n v="951042.0"/>
        <n v="950263.0"/>
        <n v="950398.0"/>
        <n v="950693.0"/>
        <n v="950355.0"/>
        <n v="950335.0"/>
        <n v="950961.0"/>
        <n v="950283.0"/>
        <n v="950754.0"/>
        <n v="950238.0"/>
        <n v="950216.0"/>
        <n v="950079.0"/>
        <n v="950877.0"/>
        <n v="950854.0"/>
        <n v="950768.0"/>
        <n v="950909.0"/>
        <n v="950431.0"/>
        <n v="950070.0"/>
        <n v="950658.0"/>
        <n v="950121.0"/>
        <n v="950607.0"/>
        <n v="950064.0"/>
        <n v="950922.0"/>
        <n v="950428.0"/>
        <n v="950406.0"/>
        <n v="950812.0"/>
        <n v="950634.0"/>
        <n v="950865.0"/>
        <n v="950949.0"/>
        <n v="950430.0"/>
        <n v="950096.0"/>
        <n v="950209.0"/>
        <n v="950073.0"/>
        <n v="950266.0"/>
        <n v="954298.0"/>
        <n v="954011.0"/>
        <n v="954152.0"/>
        <n v="954426.0"/>
        <n v="954235.0"/>
        <n v="954416.0"/>
        <n v="954365.0"/>
        <n v="954159.0"/>
        <n v="954361.0"/>
        <n v="954172.0"/>
        <n v="954086.0"/>
        <n v="954000.0"/>
        <n v="954150.0"/>
        <n v="954013.0"/>
        <n v="954350.0"/>
        <n v="954444.0"/>
        <n v="953564.0"/>
        <n v="953812.0"/>
        <n v="953847.0"/>
        <n v="953416.0"/>
        <n v="952856.0"/>
        <n v="953309.0"/>
        <n v="953002.0"/>
        <n v="952882.0"/>
        <n v="952870.0"/>
        <n v="953302.0"/>
        <n v="953261.0"/>
        <n v="953884.0"/>
        <n v="952877.0"/>
        <n v="953456.0"/>
        <n v="953303.0"/>
        <n v="952890.0"/>
        <n v="953816.0"/>
        <n v="953417.0"/>
        <n v="953386.0"/>
        <n v="952966.0"/>
        <n v="952911.0"/>
        <n v="953584.0"/>
        <n v="953032.0"/>
        <n v="953761.0"/>
        <n v="953608.0"/>
        <n v="953792.0"/>
        <n v="953502.0"/>
        <n v="953050.0"/>
        <n v="953036.0"/>
        <n v="953401.0"/>
        <n v="953332.0"/>
        <n v="953232.0"/>
        <n v="952916.0"/>
        <n v="953960.0"/>
        <n v="953079.0"/>
        <n v="953560.0"/>
        <n v="953145.0"/>
        <n v="953927.0"/>
        <n v="953624.0"/>
        <n v="953983.0"/>
        <n v="953518.0"/>
        <n v="953651.0"/>
        <n v="952973.0"/>
        <n v="953418.0"/>
        <n v="953172.0"/>
        <n v="953899.0"/>
        <n v="952932.0"/>
        <n v="953490.0"/>
        <n v="953558.0"/>
        <n v="953881.0"/>
        <n v="953582.0"/>
        <n v="953811.0"/>
        <n v="952868.0"/>
        <n v="953227.0"/>
        <n v="953461.0"/>
        <n v="953286.0"/>
        <n v="953197.0"/>
        <n v="953920.0"/>
        <n v="953690.0"/>
        <n v="953513.0"/>
        <n v="952970.0"/>
        <n v="952881.0"/>
        <n v="953540.0"/>
        <n v="953161.0"/>
        <n v="953945.0"/>
        <n v="953715.0"/>
        <n v="952990.0"/>
        <n v="952931.0"/>
        <n v="953531.0"/>
        <n v="953543.0"/>
        <n v="953968.0"/>
        <n v="953829.0"/>
        <n v="952846.0"/>
        <n v="953208.0"/>
        <n v="953233.0"/>
        <n v="952984.0"/>
        <n v="953743.0"/>
        <n v="953926.0"/>
        <n v="953194.0"/>
        <n v="953533.0"/>
        <n v="952952.0"/>
        <n v="953313.0"/>
        <n v="953231.0"/>
        <n v="953766.0"/>
        <n v="952942.0"/>
        <n v="953644.0"/>
        <n v="953116.0"/>
        <n v="952940.0"/>
        <n v="953510.0"/>
        <n v="952936.0"/>
        <n v="953068.0"/>
        <n v="953254.0"/>
        <n v="953077.0"/>
        <n v="953123.0"/>
        <n v="953066.0"/>
        <n v="952889.0"/>
        <n v="953284.0"/>
        <n v="953280.0"/>
        <n v="953039.0"/>
        <n v="952880.0"/>
        <n v="952960.0"/>
        <n v="953679.0"/>
        <n v="952948.0"/>
        <n v="953067.0"/>
        <n v="952852.0"/>
        <n v="953621.0"/>
        <n v="952858.0"/>
        <n v="952997.0"/>
        <n v="953405.0"/>
        <n v="952895.0"/>
        <n v="953468.0"/>
        <n v="953060.0"/>
        <n v="953800.0"/>
        <n v="953218.0"/>
        <n v="952963.0"/>
        <n v="953465.0"/>
        <n v="953013.0"/>
        <n v="953030.0"/>
        <n v="953349.0"/>
        <n v="952864.0"/>
        <n v="953266.0"/>
        <n v="953889.0"/>
        <n v="953353.0"/>
        <n v="952841.0"/>
        <n v="952876.0"/>
        <n v="953173.0"/>
        <n v="953704.0"/>
        <n v="953603.0"/>
        <n v="953444.0"/>
        <n v="952994.0"/>
        <n v="953915.0"/>
        <n v="953076.0"/>
        <n v="953334.0"/>
        <n v="953237.0"/>
        <n v="953976.0"/>
        <n v="953318.0"/>
        <n v="953610.0"/>
        <n v="952862.0"/>
        <n v="953106.0"/>
        <n v="953567.0"/>
        <n v="952925.0"/>
        <n v="949173.0"/>
        <n v="949159.0"/>
        <n v="949844.0"/>
        <n v="949882.0"/>
        <n v="949726.0"/>
        <n v="949996.0"/>
        <n v="949163.0"/>
        <n v="949281.0"/>
        <n v="949218.0"/>
        <n v="949736.0"/>
        <n v="949778.0"/>
        <n v="949416.0"/>
        <n v="949192.0"/>
        <n v="949212.0"/>
        <n v="949170.0"/>
        <n v="949331.0"/>
        <n v="949759.0"/>
        <n v="949575.0"/>
        <n v="949521.0"/>
        <n v="949789.0"/>
        <n v="949206.0"/>
        <n v="949445.0"/>
        <n v="949473.0"/>
        <n v="949594.0"/>
        <n v="949354.0"/>
        <n v="949198.0"/>
        <n v="949182.0"/>
        <n v="949390.0"/>
        <n v="949875.0"/>
        <n v="949176.0"/>
        <n v="949735.0"/>
        <n v="949271.0"/>
        <n v="949528.0"/>
        <n v="949614.0"/>
        <n v="949283.0"/>
        <n v="949301.0"/>
        <n v="949792.0"/>
        <n v="949284.0"/>
        <n v="949625.0"/>
        <n v="949222.0"/>
        <n v="949902.0"/>
        <n v="949225.0"/>
        <n v="949479.0"/>
        <n v="949265.0"/>
        <n v="954952.0"/>
        <n v="954820.0"/>
        <n v="954761.0"/>
        <n v="954635.0"/>
        <n v="954728.0"/>
        <n v="955185.0"/>
        <n v="954628.0"/>
        <n v="955226.0"/>
        <n v="954719.0"/>
        <n v="954641.0"/>
        <n v="954658.0"/>
        <n v="954734.0"/>
        <n v="954707.0"/>
        <n v="954662.0"/>
        <n v="954939.0"/>
        <n v="954716.0"/>
      </sharedItems>
    </cacheField>
    <cacheField name="news" numFmtId="0">
      <sharedItems containsString="0" containsBlank="1" containsNumber="1" containsInteger="1">
        <m/>
        <n v="0.0"/>
        <n v="1.0"/>
      </sharedItems>
    </cacheField>
    <cacheField name="turnover" numFmtId="0">
      <sharedItems containsString="0" containsBlank="1" containsNumber="1">
        <m/>
        <n v="63.6"/>
        <n v="78.6"/>
        <n v="51.0"/>
        <n v="100.0"/>
        <n v="63.3"/>
        <n v="120.5"/>
        <n v="38.0"/>
        <n v="31.9"/>
        <n v="52.8"/>
        <n v="85.0"/>
        <n v="72.3"/>
        <n v="121.5"/>
        <n v="30.2"/>
        <n v="39.1"/>
        <n v="45.4"/>
        <n v="61.8"/>
        <n v="68.3"/>
        <n v="40.7"/>
        <n v="103.1"/>
        <n v="296.7"/>
        <n v="63.2"/>
        <n v="34.7"/>
        <n v="57.9"/>
        <n v="61.3"/>
        <n v="29.1"/>
        <n v="72.2"/>
        <n v="108.2"/>
        <n v="52.1"/>
        <n v="34.9"/>
        <n v="64.6"/>
        <n v="12.4"/>
        <n v="102.6"/>
        <n v="128.4"/>
        <n v="43.3"/>
        <n v="62.1"/>
        <n v="43.6"/>
        <n v="44.9"/>
        <n v="58.4"/>
        <n v="49.2"/>
        <n v="31.4"/>
        <n v="95.9"/>
        <n v="38.9"/>
        <n v="147.0"/>
        <n v="141.0"/>
        <n v="67.2"/>
        <n v="48.9"/>
        <n v="55.4"/>
        <n v="23.4"/>
        <n v="46.1"/>
        <n v="26.2"/>
        <n v="104.4"/>
        <n v="69.5"/>
        <n v="92.1"/>
        <n v="79.2"/>
        <n v="66.4"/>
        <n v="69.6"/>
        <n v="33.5"/>
        <n v="129.6"/>
        <n v="70.0"/>
        <n v="26.7"/>
        <n v="28.8"/>
        <n v="25.3"/>
        <n v="39.5"/>
        <n v="81.4"/>
        <n v="69.7"/>
        <n v="93.3"/>
        <n v="32.5"/>
        <n v="87.2"/>
        <n v="64.9"/>
        <n v="127.7"/>
        <n v="33.9"/>
        <n v="86.4"/>
        <n v="70.8"/>
        <n v="29.0"/>
        <n v="104.0"/>
        <n v="83.6"/>
        <n v="79.5"/>
        <n v="39.9"/>
        <n v="53.7"/>
        <n v="37.7"/>
        <n v="108.1"/>
        <n v="85.7"/>
        <n v="65.2"/>
        <n v="45.9"/>
        <n v="24.2"/>
        <n v="89.8"/>
        <n v="50.8"/>
        <n v="126.3"/>
        <n v="76.5"/>
        <n v="10.8"/>
        <n v="61.2"/>
        <n v="51.2"/>
        <n v="87.9"/>
        <n v="90.0"/>
        <n v="96.6"/>
        <n v="45.3"/>
        <n v="116.8"/>
        <n v="74.4"/>
        <n v="46.7"/>
        <n v="45.2"/>
        <n v="80.4"/>
        <n v="21.5"/>
        <n v="70.3"/>
        <n v="52.7"/>
        <n v="143.6"/>
        <n v="68.9"/>
        <n v="62.4"/>
        <n v="89.6"/>
        <n v="69.3"/>
        <n v="62.2"/>
        <n v="164.5"/>
        <n v="64.5"/>
        <n v="73.7"/>
        <n v="90.4"/>
        <n v="69.0"/>
        <n v="351.4"/>
        <n v="91.6"/>
        <n v="58.8"/>
        <n v="182.5"/>
        <n v="33.8"/>
        <n v="63.7"/>
        <n v="80.8"/>
        <n v="64.0"/>
        <n v="57.8"/>
        <n v="32.2"/>
        <n v="82.9"/>
        <n v="65.0"/>
        <n v="69.8"/>
        <n v="48.8"/>
        <n v="143.3"/>
        <n v="66.6"/>
        <n v="61.6"/>
        <n v="26.5"/>
        <n v="63.8"/>
        <n v="69.1"/>
        <n v="71.0"/>
        <n v="106.3"/>
        <n v="69.4"/>
        <n v="91.3"/>
        <n v="121.7"/>
        <n v="67.6"/>
        <n v="83.5"/>
        <n v="142.8"/>
        <n v="97.0"/>
        <n v="72.4"/>
        <n v="82.2"/>
        <n v="67.8"/>
        <n v="25.6"/>
        <n v="89.0"/>
        <n v="134.1"/>
        <n v="99.5"/>
        <n v="60.3"/>
        <n v="49.4"/>
        <n v="73.3"/>
        <n v="68.0"/>
        <n v="89.1"/>
        <n v="80.0"/>
        <n v="119.6"/>
        <n v="129.0"/>
        <n v="85.3"/>
        <n v="68.5"/>
        <n v="74.3"/>
        <n v="55.1"/>
        <n v="66.1"/>
        <n v="65.5"/>
        <n v="77.1"/>
        <n v="61.5"/>
        <n v="78.0"/>
        <n v="65.4"/>
        <n v="71.6"/>
        <n v="58.5"/>
        <n v="61.7"/>
        <n v="77.2"/>
        <n v="83.3"/>
        <n v="43.8"/>
        <n v="49.5"/>
        <n v="79.9"/>
        <n v="16.2"/>
        <n v="62.3"/>
        <n v="48.6"/>
        <n v="100.8"/>
        <n v="33.7"/>
        <n v="24.0"/>
        <n v="118.5"/>
        <n v="80.6"/>
        <n v="58.2"/>
        <n v="38.2"/>
        <n v="73.4"/>
        <n v="68.2"/>
        <n v="64.8"/>
        <n v="85.6"/>
        <n v="66.8"/>
        <n v="17.5"/>
        <n v="59.4"/>
        <n v="62.8"/>
        <n v="97.8"/>
        <n v="45.8"/>
        <n v="73.9"/>
        <n v="63.4"/>
        <n v="5.7"/>
        <n v="148.1"/>
        <n v="146.3"/>
        <n v="44.8"/>
        <n v="82.7"/>
        <n v="162.5"/>
        <n v="73.6"/>
        <n v="42.6"/>
        <n v="66.2"/>
        <n v="98.5"/>
        <n v="73.8"/>
        <n v="13.9"/>
        <n v="135.3"/>
        <n v="71.3"/>
        <n v="66.0"/>
        <n v="125.8"/>
        <n v="219.7"/>
        <n v="65.7"/>
        <n v="39.8"/>
        <n v="115.3"/>
        <n v="72.1"/>
        <n v="121.2"/>
        <n v="38.1"/>
        <n v="57.6"/>
        <n v="150.7"/>
        <n v="58.7"/>
        <n v="129.5"/>
        <n v="133.3"/>
        <n v="207.4"/>
        <n v="137.8"/>
        <n v="108.6"/>
        <n v="107.1"/>
        <n v="139.2"/>
        <n v="48.0"/>
        <n v="31.0"/>
        <n v="54.5"/>
        <n v="99.8"/>
        <n v="27.6"/>
        <n v="336.9"/>
        <n v="21.4"/>
        <n v="9.7"/>
        <n v="22.5"/>
        <n v="152.7"/>
        <n v="0.0"/>
        <n v="11.1"/>
        <n v="123.0"/>
        <n v="91.5"/>
        <n v="119.3"/>
        <n v="38.4"/>
        <n v="100.5"/>
        <n v="138.1"/>
        <n v="156.1"/>
        <n v="105.7"/>
        <n v="79.1"/>
        <n v="64.2"/>
        <n v="228.6"/>
        <n v="38.5"/>
        <n v="127.0"/>
        <n v="46.6"/>
        <n v="58.9"/>
        <n v="74.9"/>
        <n v="37.4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000" sheet="opening"/>
  </cacheSource>
  <cacheFields>
    <cacheField name="send_date" numFmtId="164">
      <sharedItems containsDate="1" containsString="0" containsBlank="1">
        <d v="2021-08-03T00:00:00Z"/>
        <d v="2021-08-01T00:00:00Z"/>
        <d v="2021-08-02T00:00:00Z"/>
        <d v="2021-08-05T00:00:00Z"/>
        <d v="2021-08-04T00:00:00Z"/>
        <d v="2021-08-07T00:00:00Z"/>
        <d v="2021-08-06T00:00:00Z"/>
        <m/>
      </sharedItems>
    </cacheField>
    <cacheField name="opening_date" numFmtId="164">
      <sharedItems containsDate="1" containsString="0" containsBlank="1">
        <d v="2021-08-03T00:00:00Z"/>
        <d v="2021-08-05T00:00:00Z"/>
        <d v="2021-08-02T00:00:00Z"/>
        <d v="2021-08-01T00:00:00Z"/>
        <d v="2021-08-08T00:00:00Z"/>
        <d v="2021-08-06T00:00:00Z"/>
        <d v="2021-08-11T00:00:00Z"/>
        <d v="2021-09-04T00:00:00Z"/>
        <d v="2021-11-19T00:00:00Z"/>
        <d v="2021-10-26T00:00:00Z"/>
        <d v="2021-08-04T00:00:00Z"/>
        <d v="2021-08-09T00:00:00Z"/>
        <d v="2021-08-17T00:00:00Z"/>
        <d v="2021-08-16T00:00:00Z"/>
        <d v="2021-08-14T00:00:00Z"/>
        <d v="2021-08-27T00:00:00Z"/>
        <d v="2021-08-20T00:00:00Z"/>
        <d v="2021-09-01T00:00:00Z"/>
        <d v="2021-09-02T00:00:00Z"/>
        <d v="2021-08-07T00:00:00Z"/>
        <d v="2021-08-10T00:00:00Z"/>
        <d v="2021-08-15T00:00:00Z"/>
        <d v="2021-08-21T00:00:00Z"/>
        <d v="2021-10-10T00:00:00Z"/>
        <d v="2021-08-25T00:00:00Z"/>
        <d v="2021-08-22T00:00:00Z"/>
        <d v="2021-09-24T00:00:00Z"/>
        <d v="2021-08-12T00:00:00Z"/>
        <d v="2021-08-26T00:00:00Z"/>
        <d v="2021-09-10T00:00:00Z"/>
        <d v="2021-09-11T00:00:00Z"/>
        <d v="2021-08-29T00:00:00Z"/>
        <d v="2021-09-03T00:00:00Z"/>
        <d v="2021-11-08T00:00:00Z"/>
        <d v="2021-10-14T00:00:00Z"/>
        <d v="2021-08-19T00:00:00Z"/>
        <d v="2021-08-18T00:00:00Z"/>
        <d v="2021-08-28T00:00:00Z"/>
        <d v="2021-10-01T00:00:00Z"/>
        <d v="2021-10-20T00:00:00Z"/>
        <d v="2021-08-24T00:00:00Z"/>
        <d v="2021-09-07T00:00:00Z"/>
        <d v="2021-12-15T00:00:00Z"/>
        <d v="2021-12-14T00:00:00Z"/>
        <d v="2021-09-15T00:00:00Z"/>
        <d v="2021-09-13T00:00:00Z"/>
        <d v="2021-11-04T00:00:00Z"/>
        <d v="2021-08-23T00:00:00Z"/>
        <d v="2021-09-28T00:00:00Z"/>
        <d v="2021-09-08T00:00:00Z"/>
        <d v="2021-10-29T00:00:00Z"/>
        <d v="2021-08-13T00:00:00Z"/>
        <d v="2021-11-05T00:00:00Z"/>
        <d v="2021-09-19T00:00:00Z"/>
        <d v="2021-08-30T00:00:00Z"/>
        <d v="2021-11-10T00:00:00Z"/>
        <d v="2021-12-07T00:00:00Z"/>
        <d v="2021-10-17T00:00:00Z"/>
        <d v="2021-10-03T00:00:00Z"/>
        <d v="2021-12-21T00:00:00Z"/>
        <d v="2021-09-21T00:00:00Z"/>
        <d v="2021-10-15T00:00:00Z"/>
        <d v="2021-10-05T00:00:00Z"/>
        <d v="2021-11-03T00:00:00Z"/>
        <d v="2021-08-31T00:00:00Z"/>
        <d v="2021-09-22T00:00:00Z"/>
        <d v="2021-09-05T00:00:00Z"/>
        <d v="2021-09-23T00:00:00Z"/>
        <d v="2021-09-14T00:00:00Z"/>
        <d v="2021-09-06T00:00:00Z"/>
        <d v="2021-11-29T00:00:00Z"/>
        <d v="2021-12-20T00:00:00Z"/>
        <d v="2021-12-02T00:00:00Z"/>
        <d v="2021-11-21T00:00:00Z"/>
        <d v="2021-10-07T00:00:00Z"/>
        <d v="2021-12-29T00:00:00Z"/>
        <d v="2021-11-07T00:00:00Z"/>
        <d v="2021-09-12T00:00:00Z"/>
        <d v="2021-10-11T00:00:00Z"/>
        <d v="2021-09-16T00:00:00Z"/>
        <d v="2021-11-30T00:00:00Z"/>
        <d v="2021-10-31T00:00:00Z"/>
        <d v="2021-12-24T00:00:00Z"/>
        <d v="2021-11-12T00:00:00Z"/>
        <d v="2021-12-10T00:00:00Z"/>
        <d v="2021-09-09T00:00:00Z"/>
        <d v="2021-10-19T00:00:00Z"/>
        <d v="2021-11-27T00:00:00Z"/>
        <d v="2021-12-13T00:00:00Z"/>
        <d v="2021-11-17T00:00:00Z"/>
        <d v="2021-11-22T00:00:00Z"/>
        <d v="2021-10-06T00:00:00Z"/>
        <d v="2021-09-30T00:00:00Z"/>
        <d v="2021-11-26T00:00:00Z"/>
        <d v="2021-09-25T00:00:00Z"/>
        <d v="2021-12-17T00:00:00Z"/>
        <d v="2021-10-22T00:00:00Z"/>
        <d v="2021-09-26T00:00:00Z"/>
        <d v="2021-12-25T00:00:00Z"/>
        <d v="2021-11-02T00:00:00Z"/>
        <d v="2021-12-18T00:00:00Z"/>
        <d v="2021-10-25T00:00:00Z"/>
        <d v="2021-11-25T00:00:00Z"/>
        <d v="2021-11-09T00:00:00Z"/>
        <d v="2021-11-11T00:00:00Z"/>
        <d v="2021-10-02T00:00:00Z"/>
        <d v="2021-10-21T00:00:00Z"/>
        <d v="2021-10-04T00:00:00Z"/>
        <d v="2021-11-13T00:00:00Z"/>
        <d v="2021-10-27T00:00:00Z"/>
        <d v="2021-10-30T00:00:00Z"/>
        <d v="2021-11-06T00:00:00Z"/>
        <d v="2021-11-14T00:00:00Z"/>
        <d v="2021-10-28T00:00:00Z"/>
        <d v="2021-11-28T00:00:00Z"/>
        <d v="2021-10-24T00:00:00Z"/>
        <d v="2021-11-18T00:00:00Z"/>
        <d v="2021-10-13T00:00:00Z"/>
        <d v="2021-12-27T00:00:00Z"/>
        <d v="2021-10-18T00:00:00Z"/>
        <d v="2021-09-20T00:00:00Z"/>
        <d v="2021-12-16T00:00:00Z"/>
        <d v="2021-10-23T00:00:00Z"/>
        <d v="2021-09-17T00:00:00Z"/>
        <d v="2021-12-30T00:00:00Z"/>
        <d v="2021-12-06T00:00:00Z"/>
        <d v="2021-12-01T00:00:00Z"/>
        <d v="2021-10-09T00:00:00Z"/>
        <d v="2021-12-11T00:00:00Z"/>
        <d v="2021-11-15T00:00:00Z"/>
        <d v="2021-10-12T00:00:00Z"/>
        <d v="2021-11-24T00:00:00Z"/>
        <d v="2021-09-18T00:00:00Z"/>
        <d v="2021-09-29T00:00:00Z"/>
        <d v="2021-12-22T00:00:00Z"/>
        <d v="2021-11-01T00:00:00Z"/>
        <d v="2021-10-08T00:00:00Z"/>
        <d v="2021-12-03T00:00:00Z"/>
        <d v="2021-12-12T00:00:00Z"/>
        <d v="2021-11-23T00:00:00Z"/>
        <d v="2021-10-16T00:00:00Z"/>
        <d v="2021-12-19T00:00:00Z"/>
        <d v="2021-12-31T00:00:00Z"/>
        <d v="2021-12-08T00:00:00Z"/>
        <d v="2021-12-04T00:00:00Z"/>
        <d v="2021-11-16T00:00:00Z"/>
        <d v="2021-12-26T00:00:00Z"/>
        <d v="2021-09-27T00:00:00Z"/>
        <d v="2021-12-28T00:00:00Z"/>
        <m/>
      </sharedItems>
    </cacheField>
    <cacheField name="journey_id" numFmtId="0">
      <sharedItems containsString="0" containsBlank="1" containsNumber="1" containsInteger="1">
        <n v="1695.0"/>
        <n v="1686.0"/>
        <n v="1688.0"/>
        <n v="1687.0"/>
        <n v="1700.0"/>
        <n v="1702.0"/>
        <n v="1701.0"/>
        <n v="1696.0"/>
        <n v="1689.0"/>
        <n v="1697.0"/>
        <n v="1690.0"/>
        <n v="69.0"/>
        <n v="1699.0"/>
        <n v="1698.0"/>
        <n v="1692.0"/>
        <n v="271.0"/>
        <n v="431.0"/>
        <n v="967.0"/>
        <m/>
      </sharedItems>
    </cacheField>
    <cacheField name="opening_nb" numFmtId="0">
      <sharedItems containsString="0" containsBlank="1" containsNumber="1" containsInteger="1">
        <n v="6352.0"/>
        <n v="317.0"/>
        <n v="2834.0"/>
        <n v="15957.0"/>
        <n v="128.0"/>
        <n v="197.0"/>
        <n v="80.0"/>
        <n v="9.0"/>
        <n v="3.0"/>
        <n v="918.0"/>
        <n v="490.0"/>
        <n v="129.0"/>
        <n v="45.0"/>
        <n v="64.0"/>
        <n v="37.0"/>
        <n v="26.0"/>
        <n v="23.0"/>
        <n v="18.0"/>
        <n v="21.0"/>
        <n v="160.0"/>
        <n v="91.0"/>
        <n v="42.0"/>
        <n v="24.0"/>
        <n v="5.0"/>
        <n v="27.0"/>
        <n v="25.0"/>
        <n v="6.0"/>
        <n v="60.0"/>
        <n v="20.0"/>
        <n v="4.0"/>
        <n v="12.0"/>
        <n v="50.0"/>
        <n v="8768.0"/>
        <n v="1130.0"/>
        <n v="8998.0"/>
        <n v="265.0"/>
        <n v="409.0"/>
        <n v="83.0"/>
        <n v="2.0"/>
        <n v="404.0"/>
        <n v="1018.0"/>
        <n v="19.0"/>
        <n v="39.0"/>
        <n v="95.0"/>
        <n v="1.0"/>
        <n v="147.0"/>
        <n v="31.0"/>
        <n v="47.0"/>
        <n v="109.0"/>
        <n v="10.0"/>
        <n v="29.0"/>
        <n v="59.0"/>
        <n v="86.0"/>
        <n v="634.0"/>
        <n v="15437.0"/>
        <n v="1647.0"/>
        <n v="742.0"/>
        <n v="118.0"/>
        <n v="2084.0"/>
        <n v="2053.0"/>
        <n v="58.0"/>
        <n v="247.0"/>
        <n v="40.0"/>
        <n v="73.0"/>
        <n v="153.0"/>
        <n v="353.0"/>
        <n v="28.0"/>
        <n v="216.0"/>
        <n v="112.0"/>
        <n v="239.0"/>
        <n v="87.0"/>
        <n v="389.0"/>
        <n v="89.0"/>
        <n v="11.0"/>
        <n v="331.0"/>
        <n v="72.0"/>
        <n v="54.0"/>
        <n v="150.0"/>
        <n v="14.0"/>
        <n v="33.0"/>
        <n v="41.0"/>
        <n v="81.0"/>
        <n v="13.0"/>
        <n v="32.0"/>
        <n v="55.0"/>
        <n v="38.0"/>
        <n v="88.0"/>
        <n v="8.0"/>
        <n v="7.0"/>
        <n v="16.0"/>
        <n v="175.0"/>
        <n v="217.0"/>
        <n v="17.0"/>
        <n v="49.0"/>
        <n v="34.0"/>
        <n v="56.0"/>
        <n v="185.0"/>
        <n v="46.0"/>
        <n v="180.0"/>
        <n v="65.0"/>
        <n v="15.0"/>
        <n v="36.0"/>
        <n v="85.0"/>
        <n v="35.0"/>
        <n v="75.0"/>
        <n v="62.0"/>
        <n v="22.0"/>
        <n v="3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REPORT" cacheId="0" dataCaption="" compact="0" compactData="0">
  <location ref="A6:G14" firstHeaderRow="0" firstDataRow="2" firstDataCol="0" rowPageCount="2" colPageCount="1"/>
  <pivotFields>
    <pivotField name="send_date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journey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sent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join_ke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journey_name" axis="axisRow" compact="0" outline="0" multipleItemSelectionAllowed="1" showAll="0" sortType="ascending">
      <items>
        <item x="3"/>
        <item x="10"/>
        <item x="4"/>
        <item x="14"/>
        <item x="1"/>
        <item x="19"/>
        <item x="16"/>
        <item x="5"/>
        <item x="2"/>
        <item x="15"/>
        <item x="13"/>
        <item x="12"/>
        <item x="17"/>
        <item x="11"/>
        <item x="18"/>
        <item x="9"/>
        <item x="8"/>
        <item x="0"/>
        <item x="6"/>
        <item x="7"/>
        <item t="default"/>
      </items>
    </pivotField>
    <pivotField name="belgium" axis="axisPage" compact="0" outline="0" multipleItemSelectionAllowed="1" showAll="0">
      <items>
        <item x="0"/>
        <item h="1" x="1"/>
        <item t="default"/>
      </items>
    </pivotField>
    <pivotField name="nl" axis="axisPage" compact="0" outline="0" multipleItemSelectionAllowed="1" showAll="0">
      <items>
        <item h="1" x="0"/>
        <item x="1"/>
        <item t="default"/>
      </items>
    </pivotField>
    <pivotField name="opening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clicks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ession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orders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turnov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>
    <field x="4"/>
  </rowFields>
  <colFields>
    <field x="-2"/>
  </colFields>
  <pageFields>
    <pageField fld="5"/>
    <pageField fld="6"/>
  </pageFields>
  <dataFields>
    <dataField name="sent_nb" fld="2" baseField="0"/>
    <dataField name="opening_nb" fld="7" baseField="0"/>
    <dataField name="clicks_nb" fld="8" baseField="0"/>
    <dataField name="session_nb" fld="9" baseField="0"/>
    <dataField name="orders_nb" fld="10" baseField="0"/>
    <dataField name="turnover" fld="11" baseField="0"/>
  </dataFields>
</pivotTableDefinition>
</file>

<file path=xl/pivotTables/pivotTable2.xml><?xml version="1.0" encoding="utf-8"?>
<pivotTableDefinition xmlns="http://schemas.openxmlformats.org/spreadsheetml/2006/main" name="REPORT 2" cacheId="1" dataCaption="" compact="0" compactData="0">
  <location ref="A61:C86" firstHeaderRow="0" firstDataRow="2" firstDataCol="0" rowPageCount="1" colPageCount="1"/>
  <pivotFields>
    <pivotField name="send_date" compact="0" numFmtId="164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lick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name="journe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endou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t="default"/>
      </items>
    </pivotField>
    <pivotField name="block_name" axis="axisRow" compact="0" outline="0" multipleItemSelectionAllowed="1" showAll="0" sortType="ascending">
      <items>
        <item x="56"/>
        <item x="67"/>
        <item x="76"/>
        <item x="51"/>
        <item x="68"/>
        <item x="62"/>
        <item x="47"/>
        <item x="27"/>
        <item x="29"/>
        <item x="59"/>
        <item x="43"/>
        <item x="63"/>
        <item x="64"/>
        <item x="3"/>
        <item x="10"/>
        <item x="69"/>
        <item x="54"/>
        <item x="72"/>
        <item x="31"/>
        <item x="37"/>
        <item x="86"/>
        <item x="28"/>
        <item x="66"/>
        <item x="36"/>
        <item x="73"/>
        <item x="91"/>
        <item x="92"/>
        <item x="55"/>
        <item x="53"/>
        <item x="77"/>
        <item x="74"/>
        <item x="80"/>
        <item x="70"/>
        <item x="2"/>
        <item x="38"/>
        <item x="41"/>
        <item x="39"/>
        <item x="90"/>
        <item x="45"/>
        <item x="46"/>
        <item x="48"/>
        <item x="0"/>
        <item x="17"/>
        <item x="75"/>
        <item x="60"/>
        <item x="61"/>
        <item x="50"/>
        <item x="13"/>
        <item x="32"/>
        <item x="78"/>
        <item x="85"/>
        <item x="93"/>
        <item x="87"/>
        <item x="8"/>
        <item x="20"/>
        <item x="84"/>
        <item x="25"/>
        <item x="9"/>
        <item x="79"/>
        <item x="24"/>
        <item x="35"/>
        <item x="14"/>
        <item x="81"/>
        <item x="7"/>
        <item x="23"/>
        <item x="82"/>
        <item x="16"/>
        <item x="57"/>
        <item x="42"/>
        <item x="15"/>
        <item x="19"/>
        <item x="33"/>
        <item x="26"/>
        <item x="30"/>
        <item x="21"/>
        <item x="34"/>
        <item x="71"/>
        <item x="5"/>
        <item x="89"/>
        <item x="44"/>
        <item x="52"/>
        <item x="11"/>
        <item x="1"/>
        <item x="88"/>
        <item x="6"/>
        <item x="83"/>
        <item x="12"/>
        <item x="40"/>
        <item x="58"/>
        <item x="22"/>
        <item x="4"/>
        <item x="49"/>
        <item x="18"/>
        <item x="65"/>
        <item t="default"/>
      </items>
    </pivotField>
    <pivotField name="journey_name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>
    <field x="4"/>
  </rowFields>
  <colFields>
    <field x="-2"/>
  </colFields>
  <pageFields>
    <pageField fld="5"/>
  </pageFields>
  <dataFields>
    <dataField name="click_nb" fld="2" subtotal="countNums" baseField="0"/>
    <dataField name="click_nb %" fld="2" subtotal="countNums" showDataAs="percentOfTotal" baseField="0" numFmtId="10"/>
  </dataFields>
</pivotTableDefinition>
</file>

<file path=xl/pivotTables/pivotTable3.xml><?xml version="1.0" encoding="utf-8"?>
<pivotTableDefinition xmlns="http://schemas.openxmlformats.org/spreadsheetml/2006/main" name="click" cacheId="2" dataCaption="" rowGrandTotals="0" compact="0" compactData="0">
  <location ref="H1:J23" firstHeaderRow="0" firstDataRow="2" firstDataCol="0"/>
  <pivotFields>
    <pivotField name="send_date" axis="axisRow" compact="0" numFmtId="164" outline="0" multipleItemSelectionAllowed="1" showAll="0" sortType="ascending" defaultSubtotal="0">
      <items>
        <item x="7"/>
        <item x="0"/>
        <item x="5"/>
        <item x="2"/>
        <item x="1"/>
        <item x="4"/>
        <item x="3"/>
        <item x="6"/>
      </items>
    </pivotField>
    <pivotField name="click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journey_id" axis="axisRow" dataField="1" compact="0" outline="0" multipleItemSelectionAllowed="1" showAll="0" sortType="ascending">
      <items>
        <item x="15"/>
        <item x="5"/>
        <item x="14"/>
        <item x="0"/>
        <item x="6"/>
        <item x="7"/>
        <item x="8"/>
        <item x="12"/>
        <item x="2"/>
        <item x="4"/>
        <item x="13"/>
        <item x="1"/>
        <item x="3"/>
        <item x="11"/>
        <item x="10"/>
        <item x="9"/>
        <item t="default"/>
      </items>
    </pivotField>
    <pivotField name="sendout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t="default"/>
      </items>
    </pivotField>
    <pivotField name="block_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t="default"/>
      </items>
    </pivotField>
  </pivotFields>
  <rowFields>
    <field x="0"/>
    <field x="2"/>
  </rowFields>
  <dataFields>
    <dataField name="nb_click" fld="2" subtotal="countNums" baseField="0"/>
  </dataFields>
</pivotTableDefinition>
</file>

<file path=xl/pivotTables/pivotTable4.xml><?xml version="1.0" encoding="utf-8"?>
<pivotTableDefinition xmlns="http://schemas.openxmlformats.org/spreadsheetml/2006/main" name="sessions_orders" cacheId="3" dataCaption="" rowGrandTotals="0" compact="0" compactData="0">
  <location ref="I1:M47" firstHeaderRow="0" firstDataRow="3" firstDataCol="0"/>
  <pivotFields>
    <pivotField name="date_purchase" axis="axisRow" compact="0" numFmtId="164" outline="0" multipleItemSelectionAllowed="1" showAll="0" sortType="ascending" defaultSubtotal="0">
      <items>
        <item x="5"/>
        <item x="2"/>
        <item x="1"/>
        <item x="0"/>
        <item x="4"/>
        <item x="3"/>
        <item x="6"/>
      </items>
    </pivotField>
    <pivotField name="channel_nd" compact="0" outline="0" multipleItemSelectionAllowed="1" showAll="0">
      <items>
        <item x="0"/>
        <item t="default"/>
      </items>
    </pivotField>
    <pivotField name="journey_id" axis="axisRow" compact="0" outline="0" multipleItemSelectionAllowed="1" showAll="0" sortType="ascending">
      <items>
        <item x="4"/>
        <item x="5"/>
        <item x="0"/>
        <item x="1"/>
        <item x="2"/>
        <item x="3"/>
        <item x="6"/>
        <item x="7"/>
        <item x="8"/>
        <item t="default"/>
      </items>
    </pivotField>
    <pivotField name="session_id_midnigh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t="default"/>
      </items>
    </pivotField>
    <pivotField name="orders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t="default"/>
      </items>
    </pivotField>
    <pivotField name="news" compact="0" outline="0" multipleItemSelectionAllowed="1" showAll="0">
      <items>
        <item x="0"/>
        <item x="1"/>
        <item x="2"/>
        <item t="default"/>
      </items>
    </pivotField>
    <pivotField name="turnover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t="default"/>
      </items>
    </pivotField>
  </pivotFields>
  <rowFields>
    <field x="0"/>
    <field x="2"/>
  </rowFields>
  <colFields>
    <field x="-2"/>
  </colFields>
  <dataFields>
    <dataField name="session_nb" fld="3" subtotal="count" baseField="0"/>
    <dataField name="orders_nb" fld="4" subtotal="countNums" baseField="0"/>
    <dataField name="turnover" fld="6" baseField="0"/>
  </dataFields>
</pivotTableDefinition>
</file>

<file path=xl/pivotTables/pivotTable5.xml><?xml version="1.0" encoding="utf-8"?>
<pivotTableDefinition xmlns="http://schemas.openxmlformats.org/spreadsheetml/2006/main" name="opening" cacheId="4" dataCaption="" rowGrandTotals="0" compact="0" compactData="0">
  <location ref="F1:H28" firstHeaderRow="0" firstDataRow="2" firstDataCol="0"/>
  <pivotFields>
    <pivotField name="send_date" axis="axisRow" compact="0" numFmtId="164" outline="0" multipleItemSelectionAllowed="1" showAll="0" sortType="ascending" defaultSubtotal="0">
      <items>
        <item x="7"/>
        <item x="1"/>
        <item x="2"/>
        <item x="0"/>
        <item x="4"/>
        <item x="3"/>
        <item x="6"/>
        <item x="5"/>
      </items>
    </pivotField>
    <pivotField name="opening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t="default"/>
      </items>
    </pivotField>
    <pivotField name="journey_id" axis="axisRow" compact="0" outline="0" multipleItemSelectionAllowed="1" showAll="0" sortType="ascending">
      <items>
        <item x="18"/>
        <item x="11"/>
        <item x="15"/>
        <item x="16"/>
        <item x="17"/>
        <item x="1"/>
        <item x="3"/>
        <item x="2"/>
        <item x="8"/>
        <item x="10"/>
        <item x="14"/>
        <item x="0"/>
        <item x="7"/>
        <item x="9"/>
        <item x="13"/>
        <item x="12"/>
        <item x="4"/>
        <item x="6"/>
        <item x="5"/>
        <item t="default"/>
      </items>
    </pivotField>
    <pivotField name="opening_nb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</pivotFields>
  <rowFields>
    <field x="0"/>
    <field x="2"/>
  </rowFields>
  <dataFields>
    <dataField name="SUM of opening_nb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pivotTable" Target="../pivotTables/pivotTable5.xml"/><Relationship Id="rId3" Type="http://schemas.openxmlformats.org/officeDocument/2006/relationships/drawing" Target="../drawings/drawing7.xml"/><Relationship Id="rId4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6.75"/>
    <col customWidth="1" min="2" max="11" width="13.25"/>
  </cols>
  <sheetData>
    <row r="1" ht="30.75" customHeight="1">
      <c r="A1" s="1" t="s">
        <v>0</v>
      </c>
    </row>
    <row r="2" ht="15.0" customHeight="1">
      <c r="A2" s="2"/>
      <c r="B2" s="2"/>
      <c r="C2" s="2"/>
    </row>
    <row r="3">
      <c r="H3" s="4" t="s">
        <v>8</v>
      </c>
      <c r="I3" s="4" t="s">
        <v>9</v>
      </c>
      <c r="J3" s="4" t="s">
        <v>10</v>
      </c>
      <c r="K3" s="4" t="s">
        <v>11</v>
      </c>
    </row>
    <row r="4">
      <c r="H4" s="7">
        <f t="shared" ref="H4:H11" si="1">C4/B4</f>
        <v>0.2337144293</v>
      </c>
      <c r="I4" s="7">
        <f t="shared" ref="I4:I11" si="2">D4/B4</f>
        <v>0.02027974957</v>
      </c>
      <c r="J4" s="7">
        <f t="shared" ref="J4:J11" si="3">D4/C4</f>
        <v>0.08677149129</v>
      </c>
      <c r="K4" s="8">
        <f t="shared" ref="K4:K11" si="4">G4/B4*1000</f>
        <v>38.74405846</v>
      </c>
    </row>
    <row r="5">
      <c r="H5" s="7">
        <f t="shared" si="1"/>
        <v>0.2516685797</v>
      </c>
      <c r="I5" s="7">
        <f t="shared" si="2"/>
        <v>0.02540067168</v>
      </c>
      <c r="J5" s="7">
        <f t="shared" si="3"/>
        <v>0.1009290541</v>
      </c>
      <c r="K5" s="8">
        <f t="shared" si="4"/>
        <v>19.39378481</v>
      </c>
    </row>
    <row r="6">
      <c r="H6" s="7">
        <f t="shared" si="1"/>
        <v>0.2227387511</v>
      </c>
      <c r="I6" s="7">
        <f t="shared" si="2"/>
        <v>0.02263161922</v>
      </c>
      <c r="J6" s="7">
        <f t="shared" si="3"/>
        <v>0.1016061153</v>
      </c>
      <c r="K6" s="8">
        <f t="shared" si="4"/>
        <v>31.49678604</v>
      </c>
    </row>
    <row r="7">
      <c r="H7" s="7">
        <f t="shared" si="1"/>
        <v>0.2160203433</v>
      </c>
      <c r="I7" s="7">
        <f t="shared" si="2"/>
        <v>0.0244373808</v>
      </c>
      <c r="J7" s="7">
        <f t="shared" si="3"/>
        <v>0.1131253679</v>
      </c>
      <c r="K7" s="8">
        <f t="shared" si="4"/>
        <v>18.92180547</v>
      </c>
    </row>
    <row r="8">
      <c r="H8" s="7">
        <f t="shared" si="1"/>
        <v>0.1769125237</v>
      </c>
      <c r="I8" s="7">
        <f t="shared" si="2"/>
        <v>0.02012151303</v>
      </c>
      <c r="J8" s="7">
        <f t="shared" si="3"/>
        <v>0.1137370753</v>
      </c>
      <c r="K8" s="8">
        <f t="shared" si="4"/>
        <v>66.84523421</v>
      </c>
    </row>
    <row r="9">
      <c r="H9" s="7">
        <f t="shared" si="1"/>
        <v>0.1770180186</v>
      </c>
      <c r="I9" s="7">
        <f t="shared" si="2"/>
        <v>0.02092271137</v>
      </c>
      <c r="J9" s="7">
        <f t="shared" si="3"/>
        <v>0.1181953766</v>
      </c>
      <c r="K9" s="8">
        <f t="shared" si="4"/>
        <v>72.69487163</v>
      </c>
    </row>
    <row r="10">
      <c r="H10" s="7">
        <f t="shared" si="1"/>
        <v>0.2595035112</v>
      </c>
      <c r="I10" s="7">
        <f t="shared" si="2"/>
        <v>0.02893161618</v>
      </c>
      <c r="J10" s="7">
        <f t="shared" si="3"/>
        <v>0.1114883419</v>
      </c>
      <c r="K10" s="8">
        <f t="shared" si="4"/>
        <v>106.3421523</v>
      </c>
    </row>
    <row r="11">
      <c r="H11" s="9">
        <f t="shared" si="1"/>
        <v>0.2332378576</v>
      </c>
      <c r="I11" s="9">
        <f t="shared" si="2"/>
        <v>0.0237977513</v>
      </c>
      <c r="J11" s="9">
        <f t="shared" si="3"/>
        <v>0.1020321124</v>
      </c>
      <c r="K11" s="10">
        <f t="shared" si="4"/>
        <v>50.71957917</v>
      </c>
    </row>
    <row r="12" ht="12.0" customHeight="1"/>
    <row r="56" ht="30.75" customHeight="1">
      <c r="A56" s="1" t="s">
        <v>20</v>
      </c>
    </row>
    <row r="58">
      <c r="A58" s="11" t="s">
        <v>21</v>
      </c>
      <c r="B58" s="12"/>
      <c r="C58" s="13" t="s">
        <v>13</v>
      </c>
      <c r="D58" s="12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6"/>
      <c r="B59" s="17"/>
      <c r="C59" s="16"/>
      <c r="D59" s="17"/>
      <c r="E59" s="1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</sheetData>
  <mergeCells count="4">
    <mergeCell ref="A1:K1"/>
    <mergeCell ref="A56:K56"/>
    <mergeCell ref="A58:B59"/>
    <mergeCell ref="C58:E59"/>
  </mergeCells>
  <dataValidations>
    <dataValidation type="list" allowBlank="1" showErrorMessage="1" sqref="C58">
      <formula1>REPORT!$A$4:$A$10</formula1>
    </dataValidation>
  </dataValidation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3.5"/>
    <col customWidth="1" min="5" max="5" width="21.38"/>
  </cols>
  <sheetData>
    <row r="1">
      <c r="A1" s="21" t="s">
        <v>49</v>
      </c>
      <c r="B1" s="21" t="s">
        <v>50</v>
      </c>
      <c r="C1" s="21" t="s">
        <v>2</v>
      </c>
      <c r="D1" s="22" t="s">
        <v>51</v>
      </c>
      <c r="E1" s="23" t="s">
        <v>1</v>
      </c>
      <c r="F1" s="23" t="s">
        <v>52</v>
      </c>
      <c r="G1" s="23" t="s">
        <v>53</v>
      </c>
      <c r="H1" s="24" t="s">
        <v>3</v>
      </c>
      <c r="I1" s="24" t="s">
        <v>4</v>
      </c>
      <c r="J1" s="25" t="s">
        <v>5</v>
      </c>
      <c r="K1" s="25" t="s">
        <v>6</v>
      </c>
      <c r="L1" s="25" t="s">
        <v>7</v>
      </c>
    </row>
    <row r="2">
      <c r="A2" s="26">
        <v>44411.0</v>
      </c>
      <c r="B2" s="27">
        <v>69.0</v>
      </c>
      <c r="C2" s="27">
        <v>297.0</v>
      </c>
      <c r="D2" s="3" t="str">
        <f t="shared" ref="D2:D35" si="1">A2&amp;"_"&amp;B2</f>
        <v>44411_69</v>
      </c>
      <c r="E2" s="3" t="str">
        <f t="array" ref="E2">XLOOKUP(B:B,email!A:A,email!B:B)</f>
        <v>crm_panier_abandonne_h2</v>
      </c>
      <c r="F2" s="3">
        <f t="array" ref="F2">XLOOKUP(B:B,email!A:A,email!C:C)</f>
        <v>0</v>
      </c>
      <c r="G2" s="3">
        <f t="array" ref="G2">XLOOKUP(B:B,email!A:A,email!D:D)</f>
        <v>0</v>
      </c>
      <c r="H2" s="3">
        <f t="array" ref="H2">XLOOKUP(D2,opening!I:I,opening!H:H,"")</f>
        <v>138</v>
      </c>
      <c r="I2" s="3">
        <f t="array" ref="I2">XLOOKUP(D2,click!K:K,click!J:J,"")</f>
        <v>33</v>
      </c>
      <c r="J2" s="3">
        <f t="array" ref="J2">XLOOKUP(D2,sessions_orders!N:N,sessions_orders!K:K,"")</f>
        <v>43</v>
      </c>
      <c r="K2" s="3">
        <f t="array" ref="K2">XLOOKUP(D2,sessions_orders!N:N,sessions_orders!L:L,"")</f>
        <v>7</v>
      </c>
      <c r="L2" s="28">
        <f t="array" ref="L2">XLOOKUP(D2,sessions_orders!N:N,sessions_orders!M:M,"")</f>
        <v>462.9</v>
      </c>
    </row>
    <row r="3">
      <c r="A3" s="26">
        <v>44414.0</v>
      </c>
      <c r="B3" s="27">
        <v>69.0</v>
      </c>
      <c r="C3" s="27">
        <v>274.0</v>
      </c>
      <c r="D3" s="3" t="str">
        <f t="shared" si="1"/>
        <v>44414_69</v>
      </c>
      <c r="E3" s="3" t="str">
        <f t="array" ref="E3">XLOOKUP(B:B,email!A:A,email!B:B)</f>
        <v>crm_panier_abandonne_h2</v>
      </c>
      <c r="F3" s="3">
        <f t="array" ref="F3">XLOOKUP(B:B,email!A:A,email!C:C)</f>
        <v>0</v>
      </c>
      <c r="G3" s="3">
        <f t="array" ref="G3">XLOOKUP(B:B,email!A:A,email!D:D)</f>
        <v>0</v>
      </c>
      <c r="H3" s="3">
        <f t="array" ref="H3">XLOOKUP(D3,opening!I:I,opening!H:H,"")</f>
        <v>104</v>
      </c>
      <c r="I3" s="3">
        <f t="array" ref="I3">XLOOKUP(D3,click!K:K,click!J:J,"")</f>
        <v>41</v>
      </c>
      <c r="J3" s="3">
        <f t="array" ref="J3">XLOOKUP(D3,sessions_orders!N:N,sessions_orders!K:K,"")</f>
        <v>32</v>
      </c>
      <c r="K3" s="3">
        <f t="array" ref="K3">XLOOKUP(D3,sessions_orders!N:N,sessions_orders!L:L,"")</f>
        <v>2</v>
      </c>
      <c r="L3" s="3">
        <f t="array" ref="L3">XLOOKUP(D3,sessions_orders!N:N,sessions_orders!M:M,"")</f>
        <v>152</v>
      </c>
    </row>
    <row r="4">
      <c r="A4" s="26">
        <v>44409.0</v>
      </c>
      <c r="B4" s="27">
        <v>69.0</v>
      </c>
      <c r="C4" s="27">
        <v>266.0</v>
      </c>
      <c r="D4" s="3" t="str">
        <f t="shared" si="1"/>
        <v>44409_69</v>
      </c>
      <c r="E4" s="3" t="str">
        <f t="array" ref="E4">XLOOKUP(B:B,email!A:A,email!B:B)</f>
        <v>crm_panier_abandonne_h2</v>
      </c>
      <c r="F4" s="3">
        <f t="array" ref="F4">XLOOKUP(B:B,email!A:A,email!C:C)</f>
        <v>0</v>
      </c>
      <c r="G4" s="3">
        <f t="array" ref="G4">XLOOKUP(B:B,email!A:A,email!D:D)</f>
        <v>0</v>
      </c>
      <c r="H4" s="3">
        <f t="array" ref="H4">XLOOKUP(D4,opening!I:I,opening!H:H,"")</f>
        <v>112</v>
      </c>
      <c r="I4" s="3">
        <f t="array" ref="I4">XLOOKUP(D4,click!K:K,click!J:J,"")</f>
        <v>19</v>
      </c>
      <c r="J4" s="3">
        <f t="array" ref="J4">XLOOKUP(D4,sessions_orders!N:N,sessions_orders!K:K,"")</f>
        <v>20</v>
      </c>
      <c r="K4" s="3">
        <f t="array" ref="K4">XLOOKUP(D4,sessions_orders!N:N,sessions_orders!L:L,"")</f>
        <v>2</v>
      </c>
      <c r="L4" s="3">
        <f t="array" ref="L4">XLOOKUP(D4,sessions_orders!N:N,sessions_orders!M:M,"")</f>
        <v>11.1</v>
      </c>
    </row>
    <row r="5">
      <c r="A5" s="26">
        <v>44409.0</v>
      </c>
      <c r="B5" s="27">
        <v>1686.0</v>
      </c>
      <c r="C5" s="27">
        <v>95514.0</v>
      </c>
      <c r="D5" s="3" t="str">
        <f t="shared" si="1"/>
        <v>44409_1686</v>
      </c>
      <c r="E5" s="3" t="str">
        <f t="array" ref="E5">XLOOKUP(B:B,email!A:A,email!B:B)</f>
        <v>210801_nl_ete</v>
      </c>
      <c r="F5" s="3">
        <f t="array" ref="F5">XLOOKUP(B:B,email!A:A,email!C:C)</f>
        <v>0</v>
      </c>
      <c r="G5" s="3">
        <f t="array" ref="G5">XLOOKUP(B:B,email!A:A,email!D:D)</f>
        <v>1</v>
      </c>
      <c r="H5" s="3">
        <f t="array" ref="H5">XLOOKUP(D5,opening!I:I,opening!H:H,"")</f>
        <v>22323</v>
      </c>
      <c r="I5" s="3">
        <f t="array" ref="I5">XLOOKUP(D5,click!K:K,click!J:J,"")</f>
        <v>1937</v>
      </c>
      <c r="J5" s="3">
        <f t="array" ref="J5">XLOOKUP(D5,sessions_orders!N:N,sessions_orders!K:K,"")</f>
        <v>787</v>
      </c>
      <c r="K5" s="3">
        <f t="array" ref="K5">XLOOKUP(D5,sessions_orders!N:N,sessions_orders!L:L,"")</f>
        <v>42</v>
      </c>
      <c r="L5" s="3">
        <f t="array" ref="L5">XLOOKUP(D5,sessions_orders!N:N,sessions_orders!M:M,"")</f>
        <v>3700.6</v>
      </c>
    </row>
    <row r="6">
      <c r="A6" s="26">
        <v>44412.0</v>
      </c>
      <c r="B6" s="27">
        <v>1696.0</v>
      </c>
      <c r="C6" s="27">
        <v>1331.0</v>
      </c>
      <c r="D6" s="3" t="str">
        <f t="shared" si="1"/>
        <v>44412_1696</v>
      </c>
      <c r="E6" s="3" t="str">
        <f t="array" ref="E6">XLOOKUP(B:B,email!A:A,email!B:B)</f>
        <v>210804_nl_be_drinks_nosto</v>
      </c>
      <c r="F6" s="3">
        <f t="array" ref="F6">XLOOKUP(B:B,email!A:A,email!C:C)</f>
        <v>1</v>
      </c>
      <c r="G6" s="3">
        <f t="array" ref="G6">XLOOKUP(B:B,email!A:A,email!D:D)</f>
        <v>1</v>
      </c>
      <c r="H6" s="3">
        <f t="array" ref="H6">XLOOKUP(D6,opening!I:I,opening!H:H,"")</f>
        <v>301</v>
      </c>
      <c r="I6" s="3">
        <f t="array" ref="I6">XLOOKUP(D6,click!K:K,click!J:J,"")</f>
        <v>36</v>
      </c>
      <c r="J6" s="3" t="str">
        <f t="array" ref="J6">XLOOKUP(D6,sessions_orders!N:N,sessions_orders!K:K,"")</f>
        <v/>
      </c>
      <c r="K6" s="3" t="str">
        <f t="array" ref="K6">XLOOKUP(D6,sessions_orders!N:N,sessions_orders!L:L,"")</f>
        <v/>
      </c>
      <c r="L6" s="3" t="str">
        <f t="array" ref="L6">XLOOKUP(D6,sessions_orders!N:N,sessions_orders!M:M,"")</f>
        <v/>
      </c>
    </row>
    <row r="7">
      <c r="A7" s="26">
        <v>44409.0</v>
      </c>
      <c r="B7" s="27">
        <v>1689.0</v>
      </c>
      <c r="C7" s="27">
        <v>1210.0</v>
      </c>
      <c r="D7" s="3" t="str">
        <f t="shared" si="1"/>
        <v>44409_1689</v>
      </c>
      <c r="E7" s="3" t="str">
        <f t="array" ref="E7">XLOOKUP(B:B,email!A:A,email!B:B)</f>
        <v>210801_nl_be_finsoldes_nosto</v>
      </c>
      <c r="F7" s="3">
        <f t="array" ref="F7">XLOOKUP(B:B,email!A:A,email!C:C)</f>
        <v>1</v>
      </c>
      <c r="G7" s="3">
        <f t="array" ref="G7">XLOOKUP(B:B,email!A:A,email!D:D)</f>
        <v>1</v>
      </c>
      <c r="H7" s="3">
        <f t="array" ref="H7">XLOOKUP(D7,opening!I:I,opening!H:H,"")</f>
        <v>256</v>
      </c>
      <c r="I7" s="3">
        <f t="array" ref="I7">XLOOKUP(D7,click!K:K,click!J:J,"")</f>
        <v>22</v>
      </c>
      <c r="J7" s="3" t="str">
        <f t="array" ref="J7">XLOOKUP(D7,sessions_orders!N:N,sessions_orders!K:K,"")</f>
        <v/>
      </c>
      <c r="K7" s="3" t="str">
        <f t="array" ref="K7">XLOOKUP(D7,sessions_orders!N:N,sessions_orders!L:L,"")</f>
        <v/>
      </c>
      <c r="L7" s="3" t="str">
        <f t="array" ref="L7">XLOOKUP(D7,sessions_orders!N:N,sessions_orders!M:M,"")</f>
        <v/>
      </c>
    </row>
    <row r="8">
      <c r="A8" s="26">
        <v>44409.0</v>
      </c>
      <c r="B8" s="27">
        <v>1690.0</v>
      </c>
      <c r="C8" s="27">
        <v>1327.0</v>
      </c>
      <c r="D8" s="3" t="str">
        <f t="shared" si="1"/>
        <v>44409_1690</v>
      </c>
      <c r="E8" s="3" t="str">
        <f t="array" ref="E8">XLOOKUP(B:B,email!A:A,email!B:B)</f>
        <v>210801_nl_be_finsoldes_sto</v>
      </c>
      <c r="F8" s="3">
        <f t="array" ref="F8">XLOOKUP(B:B,email!A:A,email!C:C)</f>
        <v>1</v>
      </c>
      <c r="G8" s="3">
        <f t="array" ref="G8">XLOOKUP(B:B,email!A:A,email!D:D)</f>
        <v>1</v>
      </c>
      <c r="H8" s="3">
        <f t="array" ref="H8">XLOOKUP(D8,opening!I:I,opening!H:H,"")</f>
        <v>293</v>
      </c>
      <c r="I8" s="3">
        <f t="array" ref="I8">XLOOKUP(D8,click!K:K,click!J:J,"")</f>
        <v>23</v>
      </c>
      <c r="J8" s="3" t="str">
        <f t="array" ref="J8">XLOOKUP(D8,sessions_orders!N:N,sessions_orders!K:K,"")</f>
        <v/>
      </c>
      <c r="K8" s="3" t="str">
        <f t="array" ref="K8">XLOOKUP(D8,sessions_orders!N:N,sessions_orders!L:L,"")</f>
        <v/>
      </c>
      <c r="L8" s="3" t="str">
        <f t="array" ref="L8">XLOOKUP(D8,sessions_orders!N:N,sessions_orders!M:M,"")</f>
        <v/>
      </c>
    </row>
    <row r="9">
      <c r="A9" s="26">
        <v>44411.0</v>
      </c>
      <c r="B9" s="27">
        <v>1695.0</v>
      </c>
      <c r="C9" s="27">
        <v>39325.0</v>
      </c>
      <c r="D9" s="3" t="str">
        <f t="shared" si="1"/>
        <v>44411_1695</v>
      </c>
      <c r="E9" s="3" t="str">
        <f t="array" ref="E9">XLOOKUP(B:B,email!A:A,email!B:B)</f>
        <v>210803_nl_naturel</v>
      </c>
      <c r="F9" s="3">
        <f t="array" ref="F9">XLOOKUP(B:B,email!A:A,email!C:C)</f>
        <v>0</v>
      </c>
      <c r="G9" s="3">
        <f t="array" ref="G9">XLOOKUP(B:B,email!A:A,email!D:D)</f>
        <v>1</v>
      </c>
      <c r="H9" s="3">
        <f t="array" ref="H9">XLOOKUP(D9,opening!I:I,opening!H:H,"")</f>
        <v>8495</v>
      </c>
      <c r="I9" s="3">
        <f t="array" ref="I9">XLOOKUP(D9,click!K:K,click!J:J,"")</f>
        <v>961</v>
      </c>
      <c r="J9" s="3">
        <f t="array" ref="J9">XLOOKUP(D9,sessions_orders!N:N,sessions_orders!K:K,"")</f>
        <v>384</v>
      </c>
      <c r="K9" s="3">
        <f t="array" ref="K9">XLOOKUP(D9,sessions_orders!N:N,sessions_orders!L:L,"")</f>
        <v>14</v>
      </c>
      <c r="L9" s="3">
        <f t="array" ref="L9">XLOOKUP(D9,sessions_orders!N:N,sessions_orders!M:M,"")</f>
        <v>744.1</v>
      </c>
    </row>
    <row r="10">
      <c r="A10" s="26">
        <v>44410.0</v>
      </c>
      <c r="B10" s="27">
        <v>271.0</v>
      </c>
      <c r="C10" s="27">
        <v>4.0</v>
      </c>
      <c r="D10" s="3" t="str">
        <f t="shared" si="1"/>
        <v>44410_271</v>
      </c>
      <c r="E10" s="3" t="str">
        <f t="array" ref="E10">XLOOKUP(B:B,email!A:A,email!B:B)</f>
        <v>crm_relance_back_in_stock</v>
      </c>
      <c r="F10" s="3">
        <f t="array" ref="F10">XLOOKUP(B:B,email!A:A,email!C:C)</f>
        <v>0</v>
      </c>
      <c r="G10" s="3">
        <f t="array" ref="G10">XLOOKUP(B:B,email!A:A,email!D:D)</f>
        <v>0</v>
      </c>
      <c r="H10" s="3">
        <f t="array" ref="H10">XLOOKUP(D10,opening!I:I,opening!H:H,"")</f>
        <v>4</v>
      </c>
      <c r="I10" s="3">
        <f t="array" ref="I10">XLOOKUP(D10,click!K:K,click!J:J,"")</f>
        <v>1</v>
      </c>
      <c r="J10" s="3">
        <f t="array" ref="J10">XLOOKUP(D10,sessions_orders!N:N,sessions_orders!K:K,"")</f>
        <v>2</v>
      </c>
      <c r="K10" s="3">
        <f t="array" ref="K10">XLOOKUP(D10,sessions_orders!N:N,sessions_orders!L:L,"")</f>
        <v>0</v>
      </c>
      <c r="L10" s="3">
        <f t="array" ref="L10">XLOOKUP(D10,sessions_orders!N:N,sessions_orders!M:M,"")</f>
        <v>0</v>
      </c>
    </row>
    <row r="11">
      <c r="A11" s="26">
        <v>44411.0</v>
      </c>
      <c r="B11" s="27">
        <v>431.0</v>
      </c>
      <c r="C11" s="27">
        <v>1.0</v>
      </c>
      <c r="D11" s="3" t="str">
        <f t="shared" si="1"/>
        <v>44411_431</v>
      </c>
      <c r="E11" s="3" t="str">
        <f t="array" ref="E11">XLOOKUP(B:B,email!A:A,email!B:B)</f>
        <v>relance_panier_abandonne_j1</v>
      </c>
      <c r="F11" s="3">
        <f t="array" ref="F11">XLOOKUP(B:B,email!A:A,email!C:C)</f>
        <v>0</v>
      </c>
      <c r="G11" s="3">
        <f t="array" ref="G11">XLOOKUP(B:B,email!A:A,email!D:D)</f>
        <v>0</v>
      </c>
      <c r="H11" s="3" t="str">
        <f t="array" ref="H11">XLOOKUP(D11,opening!I:I,opening!H:H,"")</f>
        <v/>
      </c>
      <c r="I11" s="3" t="str">
        <f t="array" ref="I11">XLOOKUP(D11,click!K:K,click!J:J,"")</f>
        <v/>
      </c>
      <c r="J11" s="3" t="str">
        <f t="array" ref="J11">XLOOKUP(D11,sessions_orders!N:N,sessions_orders!K:K,"")</f>
        <v/>
      </c>
      <c r="K11" s="3" t="str">
        <f t="array" ref="K11">XLOOKUP(D11,sessions_orders!N:N,sessions_orders!L:L,"")</f>
        <v/>
      </c>
      <c r="L11" s="3" t="str">
        <f t="array" ref="L11">XLOOKUP(D11,sessions_orders!N:N,sessions_orders!M:M,"")</f>
        <v/>
      </c>
    </row>
    <row r="12">
      <c r="A12" s="26">
        <v>44409.0</v>
      </c>
      <c r="B12" s="27">
        <v>431.0</v>
      </c>
      <c r="C12" s="27">
        <v>2.0</v>
      </c>
      <c r="D12" s="3" t="str">
        <f t="shared" si="1"/>
        <v>44409_431</v>
      </c>
      <c r="E12" s="3" t="str">
        <f t="array" ref="E12">XLOOKUP(B:B,email!A:A,email!B:B)</f>
        <v>relance_panier_abandonne_j1</v>
      </c>
      <c r="F12" s="3">
        <f t="array" ref="F12">XLOOKUP(B:B,email!A:A,email!C:C)</f>
        <v>0</v>
      </c>
      <c r="G12" s="3">
        <f t="array" ref="G12">XLOOKUP(B:B,email!A:A,email!D:D)</f>
        <v>0</v>
      </c>
      <c r="H12" s="3">
        <f t="array" ref="H12">XLOOKUP(D12,opening!I:I,opening!H:H,"")</f>
        <v>1</v>
      </c>
      <c r="I12" s="3" t="str">
        <f t="array" ref="I12">XLOOKUP(D12,click!K:K,click!J:J,"")</f>
        <v/>
      </c>
      <c r="J12" s="3" t="str">
        <f t="array" ref="J12">XLOOKUP(D12,sessions_orders!N:N,sessions_orders!K:K,"")</f>
        <v/>
      </c>
      <c r="K12" s="3" t="str">
        <f t="array" ref="K12">XLOOKUP(D12,sessions_orders!N:N,sessions_orders!L:L,"")</f>
        <v/>
      </c>
      <c r="L12" s="3" t="str">
        <f t="array" ref="L12">XLOOKUP(D12,sessions_orders!N:N,sessions_orders!M:M,"")</f>
        <v/>
      </c>
    </row>
    <row r="13">
      <c r="A13" s="26">
        <v>44415.0</v>
      </c>
      <c r="B13" s="27">
        <v>431.0</v>
      </c>
      <c r="C13" s="27">
        <v>1.0</v>
      </c>
      <c r="D13" s="3" t="str">
        <f t="shared" si="1"/>
        <v>44415_431</v>
      </c>
      <c r="E13" s="3" t="str">
        <f t="array" ref="E13">XLOOKUP(B:B,email!A:A,email!B:B)</f>
        <v>relance_panier_abandonne_j1</v>
      </c>
      <c r="F13" s="3">
        <f t="array" ref="F13">XLOOKUP(B:B,email!A:A,email!C:C)</f>
        <v>0</v>
      </c>
      <c r="G13" s="3">
        <f t="array" ref="G13">XLOOKUP(B:B,email!A:A,email!D:D)</f>
        <v>0</v>
      </c>
      <c r="H13" s="3" t="str">
        <f t="array" ref="H13">XLOOKUP(D13,opening!I:I,opening!H:H,"")</f>
        <v/>
      </c>
      <c r="I13" s="3" t="str">
        <f t="array" ref="I13">XLOOKUP(D13,click!K:K,click!J:J,"")</f>
        <v/>
      </c>
      <c r="J13" s="3" t="str">
        <f t="array" ref="J13">XLOOKUP(D13,sessions_orders!N:N,sessions_orders!K:K,"")</f>
        <v/>
      </c>
      <c r="K13" s="3" t="str">
        <f t="array" ref="K13">XLOOKUP(D13,sessions_orders!N:N,sessions_orders!L:L,"")</f>
        <v/>
      </c>
      <c r="L13" s="3" t="str">
        <f t="array" ref="L13">XLOOKUP(D13,sessions_orders!N:N,sessions_orders!M:M,"")</f>
        <v/>
      </c>
    </row>
    <row r="14">
      <c r="A14" s="26">
        <v>44412.0</v>
      </c>
      <c r="B14" s="27">
        <v>970.0</v>
      </c>
      <c r="C14" s="27">
        <v>1.0</v>
      </c>
      <c r="D14" s="3" t="str">
        <f t="shared" si="1"/>
        <v>44412_970</v>
      </c>
      <c r="E14" s="3" t="str">
        <f t="array" ref="E14">XLOOKUP(B:B,email!A:A,email!B:B)</f>
        <v>crm_fresh_back_in_stock</v>
      </c>
      <c r="F14" s="3">
        <f t="array" ref="F14">XLOOKUP(B:B,email!A:A,email!C:C)</f>
        <v>0</v>
      </c>
      <c r="G14" s="3">
        <f t="array" ref="G14">XLOOKUP(B:B,email!A:A,email!D:D)</f>
        <v>0</v>
      </c>
      <c r="H14" s="3" t="str">
        <f t="array" ref="H14">XLOOKUP(D14,opening!I:I,opening!H:H,"")</f>
        <v/>
      </c>
      <c r="I14" s="3" t="str">
        <f t="array" ref="I14">XLOOKUP(D14,click!K:K,click!J:J,"")</f>
        <v/>
      </c>
      <c r="J14" s="3" t="str">
        <f t="array" ref="J14">XLOOKUP(D14,sessions_orders!N:N,sessions_orders!K:K,"")</f>
        <v/>
      </c>
      <c r="K14" s="3" t="str">
        <f t="array" ref="K14">XLOOKUP(D14,sessions_orders!N:N,sessions_orders!L:L,"")</f>
        <v/>
      </c>
      <c r="L14" s="3" t="str">
        <f t="array" ref="L14">XLOOKUP(D14,sessions_orders!N:N,sessions_orders!M:M,"")</f>
        <v/>
      </c>
    </row>
    <row r="15">
      <c r="A15" s="26">
        <v>44409.0</v>
      </c>
      <c r="B15" s="27">
        <v>271.0</v>
      </c>
      <c r="C15" s="27">
        <v>1.0</v>
      </c>
      <c r="D15" s="3" t="str">
        <f t="shared" si="1"/>
        <v>44409_271</v>
      </c>
      <c r="E15" s="3" t="str">
        <f t="array" ref="E15">XLOOKUP(B:B,email!A:A,email!B:B)</f>
        <v>crm_relance_back_in_stock</v>
      </c>
      <c r="F15" s="3">
        <f t="array" ref="F15">XLOOKUP(B:B,email!A:A,email!C:C)</f>
        <v>0</v>
      </c>
      <c r="G15" s="3">
        <f t="array" ref="G15">XLOOKUP(B:B,email!A:A,email!D:D)</f>
        <v>0</v>
      </c>
      <c r="H15" s="3" t="str">
        <f t="array" ref="H15">XLOOKUP(D15,opening!I:I,opening!H:H,"")</f>
        <v/>
      </c>
      <c r="I15" s="3" t="str">
        <f t="array" ref="I15">XLOOKUP(D15,click!K:K,click!J:J,"")</f>
        <v/>
      </c>
      <c r="J15" s="3">
        <f t="array" ref="J15">XLOOKUP(D15,sessions_orders!N:N,sessions_orders!K:K,"")</f>
        <v>4</v>
      </c>
      <c r="K15" s="3">
        <f t="array" ref="K15">XLOOKUP(D15,sessions_orders!N:N,sessions_orders!L:L,"")</f>
        <v>0</v>
      </c>
      <c r="L15" s="3">
        <f t="array" ref="L15">XLOOKUP(D15,sessions_orders!N:N,sessions_orders!M:M,"")</f>
        <v>0</v>
      </c>
    </row>
    <row r="16">
      <c r="A16" s="26">
        <v>44409.0</v>
      </c>
      <c r="B16" s="27">
        <v>967.0</v>
      </c>
      <c r="C16" s="27">
        <v>1.0</v>
      </c>
      <c r="D16" s="3" t="str">
        <f t="shared" si="1"/>
        <v>44409_967</v>
      </c>
      <c r="E16" s="3" t="str">
        <f t="array" ref="E16">XLOOKUP(B:B,email!A:A,email!B:B)</f>
        <v>crm_be_relance_back_in_stock</v>
      </c>
      <c r="F16" s="3">
        <f t="array" ref="F16">XLOOKUP(B:B,email!A:A,email!C:C)</f>
        <v>1</v>
      </c>
      <c r="G16" s="3">
        <f t="array" ref="G16">XLOOKUP(B:B,email!A:A,email!D:D)</f>
        <v>0</v>
      </c>
      <c r="H16" s="3">
        <f t="array" ref="H16">XLOOKUP(D16,opening!I:I,opening!H:H,"")</f>
        <v>1</v>
      </c>
      <c r="I16" s="3">
        <f t="array" ref="I16">XLOOKUP(D16,click!K:K,click!J:J,"")</f>
        <v>1</v>
      </c>
      <c r="J16" s="3" t="str">
        <f t="array" ref="J16">XLOOKUP(D16,sessions_orders!N:N,sessions_orders!K:K,"")</f>
        <v/>
      </c>
      <c r="K16" s="3" t="str">
        <f t="array" ref="K16">XLOOKUP(D16,sessions_orders!N:N,sessions_orders!L:L,"")</f>
        <v/>
      </c>
      <c r="L16" s="3" t="str">
        <f t="array" ref="L16">XLOOKUP(D16,sessions_orders!N:N,sessions_orders!M:M,"")</f>
        <v/>
      </c>
    </row>
    <row r="17">
      <c r="A17" s="26">
        <v>44413.0</v>
      </c>
      <c r="B17" s="27">
        <v>69.0</v>
      </c>
      <c r="C17" s="27">
        <v>291.0</v>
      </c>
      <c r="D17" s="3" t="str">
        <f t="shared" si="1"/>
        <v>44413_69</v>
      </c>
      <c r="E17" s="3" t="str">
        <f t="array" ref="E17">XLOOKUP(B:B,email!A:A,email!B:B)</f>
        <v>crm_panier_abandonne_h2</v>
      </c>
      <c r="F17" s="3">
        <f t="array" ref="F17">XLOOKUP(B:B,email!A:A,email!C:C)</f>
        <v>0</v>
      </c>
      <c r="G17" s="3">
        <f t="array" ref="G17">XLOOKUP(B:B,email!A:A,email!D:D)</f>
        <v>0</v>
      </c>
      <c r="H17" s="3">
        <f t="array" ref="H17">XLOOKUP(D17,opening!I:I,opening!H:H,"")</f>
        <v>138</v>
      </c>
      <c r="I17" s="3">
        <f t="array" ref="I17">XLOOKUP(D17,click!K:K,click!J:J,"")</f>
        <v>34</v>
      </c>
      <c r="J17" s="3">
        <f t="array" ref="J17">XLOOKUP(D17,sessions_orders!N:N,sessions_orders!K:K,"")</f>
        <v>47</v>
      </c>
      <c r="K17" s="3">
        <f t="array" ref="K17">XLOOKUP(D17,sessions_orders!N:N,sessions_orders!L:L,"")</f>
        <v>3</v>
      </c>
      <c r="L17" s="3">
        <f t="array" ref="L17">XLOOKUP(D17,sessions_orders!N:N,sessions_orders!M:M,"")</f>
        <v>244.7</v>
      </c>
    </row>
    <row r="18">
      <c r="A18" s="26">
        <v>44409.0</v>
      </c>
      <c r="B18" s="27">
        <v>1691.0</v>
      </c>
      <c r="C18" s="27">
        <v>9.0</v>
      </c>
      <c r="D18" s="3" t="str">
        <f t="shared" si="1"/>
        <v>44409_1691</v>
      </c>
      <c r="E18" s="3" t="str">
        <f t="array" ref="E18">XLOOKUP(B:B,email!A:A,email!B:B)</f>
        <v>210801_nl_be_finsoldes_nosto_nl</v>
      </c>
      <c r="F18" s="3">
        <f t="array" ref="F18">XLOOKUP(B:B,email!A:A,email!C:C)</f>
        <v>1</v>
      </c>
      <c r="G18" s="3">
        <f t="array" ref="G18">XLOOKUP(B:B,email!A:A,email!D:D)</f>
        <v>1</v>
      </c>
      <c r="H18" s="3" t="str">
        <f t="array" ref="H18">XLOOKUP(D18,opening!I:I,opening!H:H,"")</f>
        <v/>
      </c>
      <c r="I18" s="3" t="str">
        <f t="array" ref="I18">XLOOKUP(D18,click!K:K,click!J:J,"")</f>
        <v/>
      </c>
      <c r="J18" s="3" t="str">
        <f t="array" ref="J18">XLOOKUP(D18,sessions_orders!N:N,sessions_orders!K:K,"")</f>
        <v/>
      </c>
      <c r="K18" s="3" t="str">
        <f t="array" ref="K18">XLOOKUP(D18,sessions_orders!N:N,sessions_orders!L:L,"")</f>
        <v/>
      </c>
      <c r="L18" s="3" t="str">
        <f t="array" ref="L18">XLOOKUP(D18,sessions_orders!N:N,sessions_orders!M:M,"")</f>
        <v/>
      </c>
    </row>
    <row r="19">
      <c r="A19" s="26">
        <v>44413.0</v>
      </c>
      <c r="B19" s="27">
        <v>1701.0</v>
      </c>
      <c r="C19" s="27">
        <v>15151.0</v>
      </c>
      <c r="D19" s="3" t="str">
        <f t="shared" si="1"/>
        <v>44413_1701</v>
      </c>
      <c r="E19" s="3" t="str">
        <f t="array" ref="E19">XLOOKUP(B:B,email!A:A,email!B:B)</f>
        <v>210805_nl_enfant_2</v>
      </c>
      <c r="F19" s="3">
        <f t="array" ref="F19">XLOOKUP(B:B,email!A:A,email!C:C)</f>
        <v>0</v>
      </c>
      <c r="G19" s="3">
        <f t="array" ref="G19">XLOOKUP(B:B,email!A:A,email!D:D)</f>
        <v>1</v>
      </c>
      <c r="H19" s="3">
        <f t="array" ref="H19">XLOOKUP(D19,opening!I:I,opening!H:H,"")</f>
        <v>2682</v>
      </c>
      <c r="I19" s="3">
        <f t="array" ref="I19">XLOOKUP(D19,click!K:K,click!J:J,"")</f>
        <v>317</v>
      </c>
      <c r="J19" s="3">
        <f t="array" ref="J19">XLOOKUP(D19,sessions_orders!N:N,sessions_orders!K:K,"")</f>
        <v>139</v>
      </c>
      <c r="K19" s="3">
        <f t="array" ref="K19">XLOOKUP(D19,sessions_orders!N:N,sessions_orders!L:L,"")</f>
        <v>10</v>
      </c>
      <c r="L19" s="28">
        <f t="array" ref="L19">XLOOKUP(D19,sessions_orders!N:N,sessions_orders!M:M,"")</f>
        <v>1101.4</v>
      </c>
    </row>
    <row r="20">
      <c r="A20" s="26">
        <v>44412.0</v>
      </c>
      <c r="B20" s="27">
        <v>1698.0</v>
      </c>
      <c r="C20" s="27">
        <v>9.0</v>
      </c>
      <c r="D20" s="3" t="str">
        <f t="shared" si="1"/>
        <v>44412_1698</v>
      </c>
      <c r="E20" s="3" t="str">
        <f t="array" ref="E20">XLOOKUP(B:B,email!A:A,email!B:B)</f>
        <v>210804_nl_be_drinks_sto_nl</v>
      </c>
      <c r="F20" s="3">
        <f t="array" ref="F20">XLOOKUP(B:B,email!A:A,email!C:C)</f>
        <v>1</v>
      </c>
      <c r="G20" s="3">
        <f t="array" ref="G20">XLOOKUP(B:B,email!A:A,email!D:D)</f>
        <v>1</v>
      </c>
      <c r="H20" s="3">
        <f t="array" ref="H20">XLOOKUP(D20,opening!I:I,opening!H:H,"")</f>
        <v>2</v>
      </c>
      <c r="I20" s="3">
        <f t="array" ref="I20">XLOOKUP(D20,click!K:K,click!J:J,"")</f>
        <v>1</v>
      </c>
      <c r="J20" s="3" t="str">
        <f t="array" ref="J20">XLOOKUP(D20,sessions_orders!N:N,sessions_orders!K:K,"")</f>
        <v/>
      </c>
      <c r="K20" s="3" t="str">
        <f t="array" ref="K20">XLOOKUP(D20,sessions_orders!N:N,sessions_orders!L:L,"")</f>
        <v/>
      </c>
      <c r="L20" s="3" t="str">
        <f t="array" ref="L20">XLOOKUP(D20,sessions_orders!N:N,sessions_orders!M:M,"")</f>
        <v/>
      </c>
    </row>
    <row r="21">
      <c r="A21" s="26">
        <v>44410.0</v>
      </c>
      <c r="B21" s="27">
        <v>1690.0</v>
      </c>
      <c r="C21" s="27">
        <v>9.0</v>
      </c>
      <c r="D21" s="3" t="str">
        <f t="shared" si="1"/>
        <v>44410_1690</v>
      </c>
      <c r="E21" s="3" t="str">
        <f t="array" ref="E21">XLOOKUP(B:B,email!A:A,email!B:B)</f>
        <v>210801_nl_be_finsoldes_sto</v>
      </c>
      <c r="F21" s="3">
        <f t="array" ref="F21">XLOOKUP(B:B,email!A:A,email!C:C)</f>
        <v>1</v>
      </c>
      <c r="G21" s="3">
        <f t="array" ref="G21">XLOOKUP(B:B,email!A:A,email!D:D)</f>
        <v>1</v>
      </c>
      <c r="H21" s="3">
        <f t="array" ref="H21">XLOOKUP(D21,opening!I:I,opening!H:H,"")</f>
        <v>1</v>
      </c>
      <c r="I21" s="3" t="str">
        <f t="array" ref="I21">XLOOKUP(D21,click!K:K,click!J:J,"")</f>
        <v/>
      </c>
      <c r="J21" s="3" t="str">
        <f t="array" ref="J21">XLOOKUP(D21,sessions_orders!N:N,sessions_orders!K:K,"")</f>
        <v/>
      </c>
      <c r="K21" s="3" t="str">
        <f t="array" ref="K21">XLOOKUP(D21,sessions_orders!N:N,sessions_orders!L:L,"")</f>
        <v/>
      </c>
      <c r="L21" s="3" t="str">
        <f t="array" ref="L21">XLOOKUP(D21,sessions_orders!N:N,sessions_orders!M:M,"")</f>
        <v/>
      </c>
    </row>
    <row r="22">
      <c r="A22" s="26">
        <v>44413.0</v>
      </c>
      <c r="B22" s="27">
        <v>1697.0</v>
      </c>
      <c r="C22" s="27">
        <v>12.0</v>
      </c>
      <c r="D22" s="3" t="str">
        <f t="shared" si="1"/>
        <v>44413_1697</v>
      </c>
      <c r="E22" s="3" t="str">
        <f t="array" ref="E22">XLOOKUP(B:B,email!A:A,email!B:B)</f>
        <v>210804_nl_be_drinks_sto</v>
      </c>
      <c r="F22" s="3">
        <f t="array" ref="F22">XLOOKUP(B:B,email!A:A,email!C:C)</f>
        <v>1</v>
      </c>
      <c r="G22" s="3">
        <f t="array" ref="G22">XLOOKUP(B:B,email!A:A,email!D:D)</f>
        <v>1</v>
      </c>
      <c r="H22" s="3">
        <f t="array" ref="H22">XLOOKUP(D22,opening!I:I,opening!H:H,"")</f>
        <v>1</v>
      </c>
      <c r="I22" s="3" t="str">
        <f t="array" ref="I22">XLOOKUP(D22,click!K:K,click!J:J,"")</f>
        <v/>
      </c>
      <c r="J22" s="3" t="str">
        <f t="array" ref="J22">XLOOKUP(D22,sessions_orders!N:N,sessions_orders!K:K,"")</f>
        <v/>
      </c>
      <c r="K22" s="3" t="str">
        <f t="array" ref="K22">XLOOKUP(D22,sessions_orders!N:N,sessions_orders!L:L,"")</f>
        <v/>
      </c>
      <c r="L22" s="3" t="str">
        <f t="array" ref="L22">XLOOKUP(D22,sessions_orders!N:N,sessions_orders!M:M,"")</f>
        <v/>
      </c>
    </row>
    <row r="23">
      <c r="A23" s="26">
        <v>44412.0</v>
      </c>
      <c r="B23" s="27">
        <v>431.0</v>
      </c>
      <c r="C23" s="27">
        <v>1.0</v>
      </c>
      <c r="D23" s="3" t="str">
        <f t="shared" si="1"/>
        <v>44412_431</v>
      </c>
      <c r="E23" s="3" t="str">
        <f t="array" ref="E23">XLOOKUP(B:B,email!A:A,email!B:B)</f>
        <v>relance_panier_abandonne_j1</v>
      </c>
      <c r="F23" s="3">
        <f t="array" ref="F23">XLOOKUP(B:B,email!A:A,email!C:C)</f>
        <v>0</v>
      </c>
      <c r="G23" s="3">
        <f t="array" ref="G23">XLOOKUP(B:B,email!A:A,email!D:D)</f>
        <v>0</v>
      </c>
      <c r="H23" s="3" t="str">
        <f t="array" ref="H23">XLOOKUP(D23,opening!I:I,opening!H:H,"")</f>
        <v/>
      </c>
      <c r="I23" s="3" t="str">
        <f t="array" ref="I23">XLOOKUP(D23,click!K:K,click!J:J,"")</f>
        <v/>
      </c>
      <c r="J23" s="3" t="str">
        <f t="array" ref="J23">XLOOKUP(D23,sessions_orders!N:N,sessions_orders!K:K,"")</f>
        <v/>
      </c>
      <c r="K23" s="3" t="str">
        <f t="array" ref="K23">XLOOKUP(D23,sessions_orders!N:N,sessions_orders!L:L,"")</f>
        <v/>
      </c>
      <c r="L23" s="3" t="str">
        <f t="array" ref="L23">XLOOKUP(D23,sessions_orders!N:N,sessions_orders!M:M,"")</f>
        <v/>
      </c>
    </row>
    <row r="24">
      <c r="A24" s="26">
        <v>44409.0</v>
      </c>
      <c r="B24" s="27">
        <v>1692.0</v>
      </c>
      <c r="C24" s="27">
        <v>7.0</v>
      </c>
      <c r="D24" s="3" t="str">
        <f t="shared" si="1"/>
        <v>44409_1692</v>
      </c>
      <c r="E24" s="3" t="str">
        <f t="array" ref="E24">XLOOKUP(B:B,email!A:A,email!B:B)</f>
        <v>210801_nl_be_finsoldes_sto_nl</v>
      </c>
      <c r="F24" s="3">
        <f t="array" ref="F24">XLOOKUP(B:B,email!A:A,email!C:C)</f>
        <v>1</v>
      </c>
      <c r="G24" s="3">
        <f t="array" ref="G24">XLOOKUP(B:B,email!A:A,email!D:D)</f>
        <v>1</v>
      </c>
      <c r="H24" s="3">
        <f t="array" ref="H24">XLOOKUP(D24,opening!I:I,opening!H:H,"")</f>
        <v>2</v>
      </c>
      <c r="I24" s="3" t="str">
        <f t="array" ref="I24">XLOOKUP(D24,click!K:K,click!J:J,"")</f>
        <v/>
      </c>
      <c r="J24" s="3" t="str">
        <f t="array" ref="J24">XLOOKUP(D24,sessions_orders!N:N,sessions_orders!K:K,"")</f>
        <v/>
      </c>
      <c r="K24" s="3" t="str">
        <f t="array" ref="K24">XLOOKUP(D24,sessions_orders!N:N,sessions_orders!L:L,"")</f>
        <v/>
      </c>
      <c r="L24" s="3" t="str">
        <f t="array" ref="L24">XLOOKUP(D24,sessions_orders!N:N,sessions_orders!M:M,"")</f>
        <v/>
      </c>
    </row>
    <row r="25">
      <c r="A25" s="26">
        <v>44410.0</v>
      </c>
      <c r="B25" s="27">
        <v>431.0</v>
      </c>
      <c r="C25" s="27">
        <v>1.0</v>
      </c>
      <c r="D25" s="3" t="str">
        <f t="shared" si="1"/>
        <v>44410_431</v>
      </c>
      <c r="E25" s="3" t="str">
        <f t="array" ref="E25">XLOOKUP(B:B,email!A:A,email!B:B)</f>
        <v>relance_panier_abandonne_j1</v>
      </c>
      <c r="F25" s="3">
        <f t="array" ref="F25">XLOOKUP(B:B,email!A:A,email!C:C)</f>
        <v>0</v>
      </c>
      <c r="G25" s="3">
        <f t="array" ref="G25">XLOOKUP(B:B,email!A:A,email!D:D)</f>
        <v>0</v>
      </c>
      <c r="H25" s="3" t="str">
        <f t="array" ref="H25">XLOOKUP(D25,opening!I:I,opening!H:H,"")</f>
        <v/>
      </c>
      <c r="I25" s="3" t="str">
        <f t="array" ref="I25">XLOOKUP(D25,click!K:K,click!J:J,"")</f>
        <v/>
      </c>
      <c r="J25" s="3" t="str">
        <f t="array" ref="J25">XLOOKUP(D25,sessions_orders!N:N,sessions_orders!K:K,"")</f>
        <v/>
      </c>
      <c r="K25" s="3" t="str">
        <f t="array" ref="K25">XLOOKUP(D25,sessions_orders!N:N,sessions_orders!L:L,"")</f>
        <v/>
      </c>
      <c r="L25" s="3" t="str">
        <f t="array" ref="L25">XLOOKUP(D25,sessions_orders!N:N,sessions_orders!M:M,"")</f>
        <v/>
      </c>
    </row>
    <row r="26">
      <c r="A26" s="26">
        <v>44414.0</v>
      </c>
      <c r="B26" s="27">
        <v>431.0</v>
      </c>
      <c r="C26" s="27">
        <v>1.0</v>
      </c>
      <c r="D26" s="3" t="str">
        <f t="shared" si="1"/>
        <v>44414_431</v>
      </c>
      <c r="E26" s="3" t="str">
        <f t="array" ref="E26">XLOOKUP(B:B,email!A:A,email!B:B)</f>
        <v>relance_panier_abandonne_j1</v>
      </c>
      <c r="F26" s="3">
        <f t="array" ref="F26">XLOOKUP(B:B,email!A:A,email!C:C)</f>
        <v>0</v>
      </c>
      <c r="G26" s="3">
        <f t="array" ref="G26">XLOOKUP(B:B,email!A:A,email!D:D)</f>
        <v>0</v>
      </c>
      <c r="H26" s="3" t="str">
        <f t="array" ref="H26">XLOOKUP(D26,opening!I:I,opening!H:H,"")</f>
        <v/>
      </c>
      <c r="I26" s="3" t="str">
        <f t="array" ref="I26">XLOOKUP(D26,click!K:K,click!J:J,"")</f>
        <v/>
      </c>
      <c r="J26" s="3" t="str">
        <f t="array" ref="J26">XLOOKUP(D26,sessions_orders!N:N,sessions_orders!K:K,"")</f>
        <v/>
      </c>
      <c r="K26" s="3" t="str">
        <f t="array" ref="K26">XLOOKUP(D26,sessions_orders!N:N,sessions_orders!L:L,"")</f>
        <v/>
      </c>
      <c r="L26" s="3" t="str">
        <f t="array" ref="L26">XLOOKUP(D26,sessions_orders!N:N,sessions_orders!M:M,"")</f>
        <v/>
      </c>
    </row>
    <row r="27">
      <c r="A27" s="26">
        <v>44412.0</v>
      </c>
      <c r="B27" s="27">
        <v>69.0</v>
      </c>
      <c r="C27" s="27">
        <v>281.0</v>
      </c>
      <c r="D27" s="3" t="str">
        <f t="shared" si="1"/>
        <v>44412_69</v>
      </c>
      <c r="E27" s="3" t="str">
        <f t="array" ref="E27">XLOOKUP(B:B,email!A:A,email!B:B)</f>
        <v>crm_panier_abandonne_h2</v>
      </c>
      <c r="F27" s="3">
        <f t="array" ref="F27">XLOOKUP(B:B,email!A:A,email!C:C)</f>
        <v>0</v>
      </c>
      <c r="G27" s="3">
        <f t="array" ref="G27">XLOOKUP(B:B,email!A:A,email!D:D)</f>
        <v>0</v>
      </c>
      <c r="H27" s="3">
        <f t="array" ref="H27">XLOOKUP(D27,opening!I:I,opening!H:H,"")</f>
        <v>122</v>
      </c>
      <c r="I27" s="3">
        <f t="array" ref="I27">XLOOKUP(D27,click!K:K,click!J:J,"")</f>
        <v>43</v>
      </c>
      <c r="J27" s="3">
        <f t="array" ref="J27">XLOOKUP(D27,sessions_orders!N:N,sessions_orders!K:K,"")</f>
        <v>65</v>
      </c>
      <c r="K27" s="3">
        <f t="array" ref="K27">XLOOKUP(D27,sessions_orders!N:N,sessions_orders!L:L,"")</f>
        <v>5</v>
      </c>
      <c r="L27" s="28">
        <f t="array" ref="L27">XLOOKUP(D27,sessions_orders!N:N,sessions_orders!M:M,"")</f>
        <v>373.5</v>
      </c>
    </row>
    <row r="28">
      <c r="A28" s="26">
        <v>44410.0</v>
      </c>
      <c r="B28" s="27">
        <v>69.0</v>
      </c>
      <c r="C28" s="27">
        <v>340.0</v>
      </c>
      <c r="D28" s="3" t="str">
        <f t="shared" si="1"/>
        <v>44410_69</v>
      </c>
      <c r="E28" s="3" t="str">
        <f t="array" ref="E28">XLOOKUP(B:B,email!A:A,email!B:B)</f>
        <v>crm_panier_abandonne_h2</v>
      </c>
      <c r="F28" s="3">
        <f t="array" ref="F28">XLOOKUP(B:B,email!A:A,email!C:C)</f>
        <v>0</v>
      </c>
      <c r="G28" s="3">
        <f t="array" ref="G28">XLOOKUP(B:B,email!A:A,email!D:D)</f>
        <v>0</v>
      </c>
      <c r="H28" s="3">
        <f t="array" ref="H28">XLOOKUP(D28,opening!I:I,opening!H:H,"")</f>
        <v>137</v>
      </c>
      <c r="I28" s="3">
        <f t="array" ref="I28">XLOOKUP(D28,click!K:K,click!J:J,"")</f>
        <v>39</v>
      </c>
      <c r="J28" s="3">
        <f t="array" ref="J28">XLOOKUP(D28,sessions_orders!N:N,sessions_orders!K:K,"")</f>
        <v>41</v>
      </c>
      <c r="K28" s="3">
        <f t="array" ref="K28">XLOOKUP(D28,sessions_orders!N:N,sessions_orders!L:L,"")</f>
        <v>5</v>
      </c>
      <c r="L28" s="3">
        <f t="array" ref="L28">XLOOKUP(D28,sessions_orders!N:N,sessions_orders!M:M,"")</f>
        <v>363</v>
      </c>
    </row>
    <row r="29">
      <c r="A29" s="26">
        <v>44415.0</v>
      </c>
      <c r="B29" s="27">
        <v>69.0</v>
      </c>
      <c r="C29" s="27">
        <v>199.0</v>
      </c>
      <c r="D29" s="3" t="str">
        <f t="shared" si="1"/>
        <v>44415_69</v>
      </c>
      <c r="E29" s="3" t="str">
        <f t="array" ref="E29">XLOOKUP(B:B,email!A:A,email!B:B)</f>
        <v>crm_panier_abandonne_h2</v>
      </c>
      <c r="F29" s="3">
        <f t="array" ref="F29">XLOOKUP(B:B,email!A:A,email!C:C)</f>
        <v>0</v>
      </c>
      <c r="G29" s="3">
        <f t="array" ref="G29">XLOOKUP(B:B,email!A:A,email!D:D)</f>
        <v>0</v>
      </c>
      <c r="H29" s="3">
        <f t="array" ref="H29">XLOOKUP(D29,opening!I:I,opening!H:H,"")</f>
        <v>62</v>
      </c>
      <c r="I29" s="3">
        <f t="array" ref="I29">XLOOKUP(D29,click!K:K,click!J:J,"")</f>
        <v>26</v>
      </c>
      <c r="J29" s="3">
        <f t="array" ref="J29">XLOOKUP(D29,sessions_orders!N:N,sessions_orders!K:K,"")</f>
        <v>27</v>
      </c>
      <c r="K29" s="3">
        <f t="array" ref="K29">XLOOKUP(D29,sessions_orders!N:N,sessions_orders!L:L,"")</f>
        <v>5</v>
      </c>
      <c r="L29" s="28">
        <f t="array" ref="L29">XLOOKUP(D29,sessions_orders!N:N,sessions_orders!M:M,"")</f>
        <v>308.4</v>
      </c>
    </row>
    <row r="30">
      <c r="A30" s="26">
        <v>44412.0</v>
      </c>
      <c r="B30" s="27">
        <v>1699.0</v>
      </c>
      <c r="C30" s="27">
        <v>7.0</v>
      </c>
      <c r="D30" s="3" t="str">
        <f t="shared" si="1"/>
        <v>44412_1699</v>
      </c>
      <c r="E30" s="3" t="str">
        <f t="array" ref="E30">XLOOKUP(B:B,email!A:A,email!B:B)</f>
        <v>210804_nl_be_drinks_nosto_nl</v>
      </c>
      <c r="F30" s="3">
        <f t="array" ref="F30">XLOOKUP(B:B,email!A:A,email!C:C)</f>
        <v>1</v>
      </c>
      <c r="G30" s="3">
        <f t="array" ref="G30">XLOOKUP(B:B,email!A:A,email!D:D)</f>
        <v>1</v>
      </c>
      <c r="H30" s="3">
        <f t="array" ref="H30">XLOOKUP(D30,opening!I:I,opening!H:H,"")</f>
        <v>2</v>
      </c>
      <c r="I30" s="3" t="str">
        <f t="array" ref="I30">XLOOKUP(D30,click!K:K,click!J:J,"")</f>
        <v/>
      </c>
      <c r="J30" s="3" t="str">
        <f t="array" ref="J30">XLOOKUP(D30,sessions_orders!N:N,sessions_orders!K:K,"")</f>
        <v/>
      </c>
      <c r="K30" s="3" t="str">
        <f t="array" ref="K30">XLOOKUP(D30,sessions_orders!N:N,sessions_orders!L:L,"")</f>
        <v/>
      </c>
      <c r="L30" s="3" t="str">
        <f t="array" ref="L30">XLOOKUP(D30,sessions_orders!N:N,sessions_orders!M:M,"")</f>
        <v/>
      </c>
    </row>
    <row r="31">
      <c r="A31" s="26">
        <v>44412.0</v>
      </c>
      <c r="B31" s="27">
        <v>1697.0</v>
      </c>
      <c r="C31" s="27">
        <v>1185.0</v>
      </c>
      <c r="D31" s="3" t="str">
        <f t="shared" si="1"/>
        <v>44412_1697</v>
      </c>
      <c r="E31" s="3" t="str">
        <f t="array" ref="E31">XLOOKUP(B:B,email!A:A,email!B:B)</f>
        <v>210804_nl_be_drinks_sto</v>
      </c>
      <c r="F31" s="3">
        <f t="array" ref="F31">XLOOKUP(B:B,email!A:A,email!C:C)</f>
        <v>1</v>
      </c>
      <c r="G31" s="3">
        <f t="array" ref="G31">XLOOKUP(B:B,email!A:A,email!D:D)</f>
        <v>1</v>
      </c>
      <c r="H31" s="3">
        <f t="array" ref="H31">XLOOKUP(D31,opening!I:I,opening!H:H,"")</f>
        <v>257</v>
      </c>
      <c r="I31" s="3">
        <f t="array" ref="I31">XLOOKUP(D31,click!K:K,click!J:J,"")</f>
        <v>33</v>
      </c>
      <c r="J31" s="3" t="str">
        <f t="array" ref="J31">XLOOKUP(D31,sessions_orders!N:N,sessions_orders!K:K,"")</f>
        <v/>
      </c>
      <c r="K31" s="3" t="str">
        <f t="array" ref="K31">XLOOKUP(D31,sessions_orders!N:N,sessions_orders!L:L,"")</f>
        <v/>
      </c>
      <c r="L31" s="3" t="str">
        <f t="array" ref="L31">XLOOKUP(D31,sessions_orders!N:N,sessions_orders!M:M,"")</f>
        <v/>
      </c>
    </row>
    <row r="32">
      <c r="A32" s="26">
        <v>44410.0</v>
      </c>
      <c r="B32" s="27">
        <v>1688.0</v>
      </c>
      <c r="C32" s="27">
        <v>52272.0</v>
      </c>
      <c r="D32" s="3" t="str">
        <f t="shared" si="1"/>
        <v>44410_1688</v>
      </c>
      <c r="E32" s="3" t="str">
        <f t="array" ref="E32">XLOOKUP(B:B,email!A:A,email!B:B)</f>
        <v>210802_nl_menage_B</v>
      </c>
      <c r="F32" s="3">
        <f t="array" ref="F32">XLOOKUP(B:B,email!A:A,email!C:C)</f>
        <v>0</v>
      </c>
      <c r="G32" s="3">
        <f t="array" ref="G32">XLOOKUP(B:B,email!A:A,email!D:D)</f>
        <v>1</v>
      </c>
      <c r="H32" s="3">
        <f t="array" ref="H32">XLOOKUP(D32,opening!I:I,opening!H:H,"")</f>
        <v>11643</v>
      </c>
      <c r="I32" s="3">
        <f t="array" ref="I32">XLOOKUP(D32,click!K:K,click!J:J,"")</f>
        <v>1183</v>
      </c>
      <c r="J32" s="3">
        <f t="array" ref="J32">XLOOKUP(D32,sessions_orders!N:N,sessions_orders!K:K,"")</f>
        <v>383</v>
      </c>
      <c r="K32" s="3">
        <f t="array" ref="K32">XLOOKUP(D32,sessions_orders!N:N,sessions_orders!L:L,"")</f>
        <v>26</v>
      </c>
      <c r="L32" s="3">
        <f t="array" ref="L32">XLOOKUP(D32,sessions_orders!N:N,sessions_orders!M:M,"")</f>
        <v>1646.4</v>
      </c>
    </row>
    <row r="33">
      <c r="A33" s="26">
        <v>44413.0</v>
      </c>
      <c r="B33" s="27">
        <v>1700.0</v>
      </c>
      <c r="C33" s="27">
        <v>15307.0</v>
      </c>
      <c r="D33" s="3" t="str">
        <f t="shared" si="1"/>
        <v>44413_1700</v>
      </c>
      <c r="E33" s="3" t="str">
        <f t="array" ref="E33">XLOOKUP(B:B,email!A:A,email!B:B)</f>
        <v>210805_nl_enfant_1</v>
      </c>
      <c r="F33" s="3">
        <f t="array" ref="F33">XLOOKUP(B:B,email!A:A,email!C:C)</f>
        <v>0</v>
      </c>
      <c r="G33" s="3">
        <f t="array" ref="G33">XLOOKUP(B:B,email!A:A,email!D:D)</f>
        <v>1</v>
      </c>
      <c r="H33" s="3">
        <f t="array" ref="H33">XLOOKUP(D33,opening!I:I,opening!H:H,"")</f>
        <v>2708</v>
      </c>
      <c r="I33" s="3">
        <f t="array" ref="I33">XLOOKUP(D33,click!K:K,click!J:J,"")</f>
        <v>308</v>
      </c>
      <c r="J33" s="3">
        <f t="array" ref="J33">XLOOKUP(D33,sessions_orders!N:N,sessions_orders!K:K,"")</f>
        <v>148</v>
      </c>
      <c r="K33" s="3">
        <f t="array" ref="K33">XLOOKUP(D33,sessions_orders!N:N,sessions_orders!L:L,"")</f>
        <v>9</v>
      </c>
      <c r="L33" s="3">
        <f t="array" ref="L33">XLOOKUP(D33,sessions_orders!N:N,sessions_orders!M:M,"")</f>
        <v>1023.2</v>
      </c>
    </row>
    <row r="34">
      <c r="A34" s="26">
        <v>44413.0</v>
      </c>
      <c r="B34" s="27">
        <v>1702.0</v>
      </c>
      <c r="C34" s="27">
        <v>77182.0</v>
      </c>
      <c r="D34" s="3" t="str">
        <f t="shared" si="1"/>
        <v>44413_1702</v>
      </c>
      <c r="E34" s="3" t="str">
        <f t="array" ref="E34">XLOOKUP(B:B,email!A:A,email!B:B)</f>
        <v>210805_nl_generale</v>
      </c>
      <c r="F34" s="3">
        <f t="array" ref="F34">XLOOKUP(B:B,email!A:A,email!C:C)</f>
        <v>0</v>
      </c>
      <c r="G34" s="3">
        <f t="array" ref="G34">XLOOKUP(B:B,email!A:A,email!D:D)</f>
        <v>1</v>
      </c>
      <c r="H34" s="3">
        <f t="array" ref="H34">XLOOKUP(D34,opening!I:I,opening!H:H,"")</f>
        <v>20029</v>
      </c>
      <c r="I34" s="3">
        <f t="array" ref="I34">XLOOKUP(D34,click!K:K,click!J:J,"")</f>
        <v>2233</v>
      </c>
      <c r="J34" s="3">
        <f t="array" ref="J34">XLOOKUP(D34,sessions_orders!N:N,sessions_orders!K:K,"")</f>
        <v>926</v>
      </c>
      <c r="K34" s="3">
        <f t="array" ref="K34">XLOOKUP(D34,sessions_orders!N:N,sessions_orders!L:L,"")</f>
        <v>117</v>
      </c>
      <c r="L34" s="3">
        <f t="array" ref="L34">XLOOKUP(D34,sessions_orders!N:N,sessions_orders!M:M,"")</f>
        <v>8207.7</v>
      </c>
    </row>
    <row r="35">
      <c r="A35" s="26">
        <v>44410.0</v>
      </c>
      <c r="B35" s="27">
        <v>1687.0</v>
      </c>
      <c r="C35" s="27">
        <v>47046.0</v>
      </c>
      <c r="D35" s="3" t="str">
        <f t="shared" si="1"/>
        <v>44410_1687</v>
      </c>
      <c r="E35" s="3" t="str">
        <f t="array" ref="E35">XLOOKUP(B:B,email!A:A,email!B:B)</f>
        <v>210802_nl_menage_A</v>
      </c>
      <c r="F35" s="3">
        <f t="array" ref="F35">XLOOKUP(B:B,email!A:A,email!C:C)</f>
        <v>0</v>
      </c>
      <c r="G35" s="3">
        <f t="array" ref="G35">XLOOKUP(B:B,email!A:A,email!D:D)</f>
        <v>1</v>
      </c>
      <c r="H35" s="3">
        <f t="array" ref="H35">XLOOKUP(D35,opening!I:I,opening!H:H,"")</f>
        <v>11840</v>
      </c>
      <c r="I35" s="3">
        <f t="array" ref="I35">XLOOKUP(D35,click!K:K,click!J:J,"")</f>
        <v>1195</v>
      </c>
      <c r="J35" s="3">
        <f t="array" ref="J35">XLOOKUP(D35,sessions_orders!N:N,sessions_orders!K:K,"")</f>
        <v>428</v>
      </c>
      <c r="K35" s="3">
        <f t="array" ref="K35">XLOOKUP(D35,sessions_orders!N:N,sessions_orders!L:L,"")</f>
        <v>14</v>
      </c>
      <c r="L35" s="3">
        <f t="array" ref="L35">XLOOKUP(D35,sessions_orders!N:N,sessions_orders!M:M,"")</f>
        <v>912.4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7" max="7" width="15.75"/>
  </cols>
  <sheetData>
    <row r="4">
      <c r="B4" s="29" t="s">
        <v>54</v>
      </c>
      <c r="C4" s="30" t="s">
        <v>50</v>
      </c>
      <c r="D4" s="31" t="s">
        <v>1</v>
      </c>
    </row>
    <row r="5">
      <c r="B5" s="29" t="s">
        <v>55</v>
      </c>
      <c r="C5" s="31" t="s">
        <v>49</v>
      </c>
      <c r="D5" s="30" t="s">
        <v>50</v>
      </c>
      <c r="E5" s="32" t="s">
        <v>2</v>
      </c>
    </row>
    <row r="6">
      <c r="B6" s="29" t="s">
        <v>56</v>
      </c>
      <c r="C6" s="31" t="s">
        <v>49</v>
      </c>
      <c r="D6" s="32" t="s">
        <v>57</v>
      </c>
      <c r="E6" s="30" t="s">
        <v>50</v>
      </c>
      <c r="F6" s="32" t="s">
        <v>3</v>
      </c>
      <c r="G6" s="3" t="s">
        <v>58</v>
      </c>
      <c r="H6" s="22" t="s">
        <v>51</v>
      </c>
    </row>
    <row r="7">
      <c r="B7" s="29" t="s">
        <v>59</v>
      </c>
      <c r="C7" s="31" t="s">
        <v>49</v>
      </c>
      <c r="D7" s="32" t="s">
        <v>60</v>
      </c>
      <c r="E7" s="30" t="s">
        <v>50</v>
      </c>
      <c r="F7" s="32" t="s">
        <v>61</v>
      </c>
      <c r="G7" s="32" t="s">
        <v>22</v>
      </c>
    </row>
    <row r="8">
      <c r="B8" s="27" t="s">
        <v>62</v>
      </c>
      <c r="C8" s="21" t="s">
        <v>49</v>
      </c>
      <c r="D8" s="21" t="s">
        <v>50</v>
      </c>
      <c r="E8" s="21" t="s">
        <v>2</v>
      </c>
      <c r="F8" s="22" t="s">
        <v>51</v>
      </c>
      <c r="G8" s="23" t="s">
        <v>1</v>
      </c>
      <c r="H8" s="23" t="s">
        <v>52</v>
      </c>
      <c r="I8" s="23" t="s">
        <v>53</v>
      </c>
      <c r="J8" s="24" t="s">
        <v>3</v>
      </c>
      <c r="K8" s="24" t="s">
        <v>4</v>
      </c>
    </row>
    <row r="9">
      <c r="B9" s="27" t="s">
        <v>63</v>
      </c>
      <c r="C9" s="33" t="s">
        <v>64</v>
      </c>
      <c r="D9" s="33" t="s">
        <v>65</v>
      </c>
      <c r="E9" s="33" t="s">
        <v>50</v>
      </c>
      <c r="F9" s="33" t="s">
        <v>66</v>
      </c>
      <c r="G9" s="33" t="s">
        <v>67</v>
      </c>
      <c r="H9" s="33" t="s">
        <v>68</v>
      </c>
      <c r="I9" s="33" t="s">
        <v>7</v>
      </c>
      <c r="J9" s="34" t="s">
        <v>64</v>
      </c>
      <c r="K9" s="34" t="s">
        <v>50</v>
      </c>
      <c r="L9" s="34" t="s">
        <v>5</v>
      </c>
      <c r="M9" s="34" t="s">
        <v>6</v>
      </c>
      <c r="N9" s="34" t="s">
        <v>7</v>
      </c>
      <c r="O9" s="22" t="s">
        <v>51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6.5"/>
    <col customWidth="1" min="6" max="6" width="24.38"/>
    <col customWidth="1" min="7" max="7" width="13.5"/>
  </cols>
  <sheetData>
    <row r="1">
      <c r="A1" s="32" t="s">
        <v>49</v>
      </c>
      <c r="B1" s="32" t="s">
        <v>60</v>
      </c>
      <c r="C1" s="32" t="s">
        <v>50</v>
      </c>
      <c r="D1" s="32" t="s">
        <v>61</v>
      </c>
      <c r="E1" s="32" t="s">
        <v>22</v>
      </c>
      <c r="F1" s="36" t="s">
        <v>1</v>
      </c>
      <c r="G1" s="37" t="s">
        <v>69</v>
      </c>
      <c r="K1" s="22" t="s">
        <v>51</v>
      </c>
    </row>
    <row r="2">
      <c r="A2" s="26">
        <v>44409.0</v>
      </c>
      <c r="B2" s="26">
        <v>44409.0</v>
      </c>
      <c r="C2" s="27">
        <v>967.0</v>
      </c>
      <c r="D2" s="27">
        <v>1.0346763E8</v>
      </c>
      <c r="E2" s="27" t="s">
        <v>71</v>
      </c>
      <c r="F2" s="3" t="str">
        <f t="array" ref="F2">XLOOKUP(C2,email!A:A,email!B:B)</f>
        <v>crm_be_relance_back_in_stock</v>
      </c>
      <c r="K2" s="3" t="str">
        <f t="shared" ref="K2:K23" si="1">H2&amp;"_"&amp;I2</f>
        <v>_</v>
      </c>
    </row>
    <row r="3">
      <c r="A3" s="26">
        <v>44412.0</v>
      </c>
      <c r="B3" s="26">
        <v>44412.0</v>
      </c>
      <c r="C3" s="27">
        <v>1697.0</v>
      </c>
      <c r="D3" s="27">
        <v>1.039251E8</v>
      </c>
      <c r="E3" s="27" t="s">
        <v>72</v>
      </c>
      <c r="F3" s="3" t="str">
        <f t="array" ref="F3">XLOOKUP(C3,email!A:A,email!B:B)</f>
        <v>210804_nl_be_drinks_sto</v>
      </c>
      <c r="K3" s="3" t="str">
        <f t="shared" si="1"/>
        <v>44409_69</v>
      </c>
    </row>
    <row r="4">
      <c r="A4" s="26">
        <v>44412.0</v>
      </c>
      <c r="B4" s="26">
        <v>44412.0</v>
      </c>
      <c r="C4" s="27">
        <v>1697.0</v>
      </c>
      <c r="D4" s="27">
        <v>1.039251E8</v>
      </c>
      <c r="E4" s="27" t="s">
        <v>73</v>
      </c>
      <c r="F4" s="3" t="str">
        <f t="array" ref="F4">XLOOKUP(C4,email!A:A,email!B:B)</f>
        <v>210804_nl_be_drinks_sto</v>
      </c>
      <c r="K4" s="3" t="str">
        <f t="shared" si="1"/>
        <v>44409_967</v>
      </c>
    </row>
    <row r="5">
      <c r="A5" s="26">
        <v>44412.0</v>
      </c>
      <c r="B5" s="26">
        <v>44412.0</v>
      </c>
      <c r="C5" s="27">
        <v>1697.0</v>
      </c>
      <c r="D5" s="27">
        <v>1.03928786E8</v>
      </c>
      <c r="E5" s="27" t="s">
        <v>74</v>
      </c>
      <c r="F5" s="3" t="str">
        <f t="array" ref="F5">XLOOKUP(C5,email!A:A,email!B:B)</f>
        <v>210804_nl_be_drinks_sto</v>
      </c>
      <c r="K5" s="3" t="str">
        <f t="shared" si="1"/>
        <v>44409_1686</v>
      </c>
    </row>
    <row r="6">
      <c r="A6" s="26">
        <v>44412.0</v>
      </c>
      <c r="B6" s="26">
        <v>44413.0</v>
      </c>
      <c r="C6" s="27">
        <v>1697.0</v>
      </c>
      <c r="D6" s="27">
        <v>1.03923852E8</v>
      </c>
      <c r="E6" s="27" t="s">
        <v>73</v>
      </c>
      <c r="F6" s="3" t="str">
        <f t="array" ref="F6">XLOOKUP(C6,email!A:A,email!B:B)</f>
        <v>210804_nl_be_drinks_sto</v>
      </c>
      <c r="K6" s="3" t="str">
        <f t="shared" si="1"/>
        <v>44409_1689</v>
      </c>
    </row>
    <row r="7">
      <c r="A7" s="26">
        <v>44412.0</v>
      </c>
      <c r="B7" s="26">
        <v>44412.0</v>
      </c>
      <c r="C7" s="27">
        <v>1697.0</v>
      </c>
      <c r="D7" s="27">
        <v>1.03923372E8</v>
      </c>
      <c r="E7" s="27" t="s">
        <v>72</v>
      </c>
      <c r="F7" s="3" t="str">
        <f t="array" ref="F7">XLOOKUP(C7,email!A:A,email!B:B)</f>
        <v>210804_nl_be_drinks_sto</v>
      </c>
      <c r="K7" s="3" t="str">
        <f t="shared" si="1"/>
        <v>44409_1690</v>
      </c>
    </row>
    <row r="8">
      <c r="A8" s="26">
        <v>44409.0</v>
      </c>
      <c r="B8" s="26">
        <v>44409.0</v>
      </c>
      <c r="C8" s="27">
        <v>1690.0</v>
      </c>
      <c r="D8" s="27">
        <v>1.03153601E8</v>
      </c>
      <c r="E8" s="27" t="s">
        <v>75</v>
      </c>
      <c r="F8" s="3" t="str">
        <f t="array" ref="F8">XLOOKUP(C8,email!A:A,email!B:B)</f>
        <v>210801_nl_be_finsoldes_sto</v>
      </c>
      <c r="K8" s="3" t="str">
        <f t="shared" si="1"/>
        <v>44410_69</v>
      </c>
    </row>
    <row r="9">
      <c r="A9" s="26">
        <v>44412.0</v>
      </c>
      <c r="B9" s="26">
        <v>44413.0</v>
      </c>
      <c r="C9" s="27">
        <v>1697.0</v>
      </c>
      <c r="D9" s="27">
        <v>1.03923852E8</v>
      </c>
      <c r="E9" s="27" t="s">
        <v>76</v>
      </c>
      <c r="F9" s="3" t="str">
        <f t="array" ref="F9">XLOOKUP(C9,email!A:A,email!B:B)</f>
        <v>210804_nl_be_drinks_sto</v>
      </c>
      <c r="K9" s="3" t="str">
        <f t="shared" si="1"/>
        <v>44410_271</v>
      </c>
    </row>
    <row r="10">
      <c r="A10" s="26">
        <v>44412.0</v>
      </c>
      <c r="B10" s="26">
        <v>44412.0</v>
      </c>
      <c r="C10" s="27">
        <v>1697.0</v>
      </c>
      <c r="D10" s="27">
        <v>1.03928786E8</v>
      </c>
      <c r="E10" s="27" t="s">
        <v>77</v>
      </c>
      <c r="F10" s="3" t="str">
        <f t="array" ref="F10">XLOOKUP(C10,email!A:A,email!B:B)</f>
        <v>210804_nl_be_drinks_sto</v>
      </c>
      <c r="K10" s="3" t="str">
        <f t="shared" si="1"/>
        <v>44410_1687</v>
      </c>
    </row>
    <row r="11">
      <c r="A11" s="26">
        <v>44409.0</v>
      </c>
      <c r="B11" s="26">
        <v>44409.0</v>
      </c>
      <c r="C11" s="27">
        <v>1690.0</v>
      </c>
      <c r="D11" s="27">
        <v>1.03154895E8</v>
      </c>
      <c r="E11" s="27" t="s">
        <v>78</v>
      </c>
      <c r="F11" s="3" t="str">
        <f t="array" ref="F11">XLOOKUP(C11,email!A:A,email!B:B)</f>
        <v>210801_nl_be_finsoldes_sto</v>
      </c>
      <c r="K11" s="3" t="str">
        <f t="shared" si="1"/>
        <v>44410_1688</v>
      </c>
    </row>
    <row r="12">
      <c r="A12" s="26">
        <v>44412.0</v>
      </c>
      <c r="B12" s="26">
        <v>44414.0</v>
      </c>
      <c r="C12" s="27">
        <v>1698.0</v>
      </c>
      <c r="D12" s="27">
        <v>1.03929374E8</v>
      </c>
      <c r="E12" s="27" t="s">
        <v>73</v>
      </c>
      <c r="F12" s="3" t="str">
        <f t="array" ref="F12">XLOOKUP(C12,email!A:A,email!B:B)</f>
        <v>210804_nl_be_drinks_sto_nl</v>
      </c>
      <c r="K12" s="3" t="str">
        <f t="shared" si="1"/>
        <v>44411_69</v>
      </c>
    </row>
    <row r="13">
      <c r="A13" s="26">
        <v>44412.0</v>
      </c>
      <c r="B13" s="26">
        <v>44412.0</v>
      </c>
      <c r="C13" s="27">
        <v>1697.0</v>
      </c>
      <c r="D13" s="27">
        <v>1.03924053E8</v>
      </c>
      <c r="E13" s="27" t="s">
        <v>74</v>
      </c>
      <c r="F13" s="3" t="str">
        <f t="array" ref="F13">XLOOKUP(C13,email!A:A,email!B:B)</f>
        <v>210804_nl_be_drinks_sto</v>
      </c>
      <c r="K13" s="3" t="str">
        <f t="shared" si="1"/>
        <v>44411_1695</v>
      </c>
    </row>
    <row r="14">
      <c r="A14" s="26">
        <v>44412.0</v>
      </c>
      <c r="B14" s="26">
        <v>44412.0</v>
      </c>
      <c r="C14" s="27">
        <v>1697.0</v>
      </c>
      <c r="D14" s="27">
        <v>1.03925425E8</v>
      </c>
      <c r="E14" s="27" t="s">
        <v>79</v>
      </c>
      <c r="F14" s="3" t="str">
        <f t="array" ref="F14">XLOOKUP(C14,email!A:A,email!B:B)</f>
        <v>210804_nl_be_drinks_sto</v>
      </c>
      <c r="K14" s="3" t="str">
        <f t="shared" si="1"/>
        <v>44412_69</v>
      </c>
    </row>
    <row r="15">
      <c r="A15" s="26">
        <v>44412.0</v>
      </c>
      <c r="B15" s="26">
        <v>44418.0</v>
      </c>
      <c r="C15" s="27">
        <v>1697.0</v>
      </c>
      <c r="D15" s="27">
        <v>1.03925324E8</v>
      </c>
      <c r="E15" s="27" t="s">
        <v>42</v>
      </c>
      <c r="F15" s="3" t="str">
        <f t="array" ref="F15">XLOOKUP(C15,email!A:A,email!B:B)</f>
        <v>210804_nl_be_drinks_sto</v>
      </c>
      <c r="K15" s="3" t="str">
        <f t="shared" si="1"/>
        <v>44412_1696</v>
      </c>
    </row>
    <row r="16">
      <c r="A16" s="26">
        <v>44409.0</v>
      </c>
      <c r="B16" s="26">
        <v>44410.0</v>
      </c>
      <c r="C16" s="27">
        <v>1690.0</v>
      </c>
      <c r="D16" s="27">
        <v>1.03155683E8</v>
      </c>
      <c r="E16" s="27" t="s">
        <v>80</v>
      </c>
      <c r="F16" s="3" t="str">
        <f t="array" ref="F16">XLOOKUP(C16,email!A:A,email!B:B)</f>
        <v>210801_nl_be_finsoldes_sto</v>
      </c>
      <c r="K16" s="3" t="str">
        <f t="shared" si="1"/>
        <v>44412_1697</v>
      </c>
    </row>
    <row r="17">
      <c r="A17" s="26">
        <v>44409.0</v>
      </c>
      <c r="B17" s="26">
        <v>44409.0</v>
      </c>
      <c r="C17" s="27">
        <v>1690.0</v>
      </c>
      <c r="D17" s="27">
        <v>1.0315595E8</v>
      </c>
      <c r="E17" s="27" t="s">
        <v>81</v>
      </c>
      <c r="F17" s="3" t="str">
        <f t="array" ref="F17">XLOOKUP(C17,email!A:A,email!B:B)</f>
        <v>210801_nl_be_finsoldes_sto</v>
      </c>
      <c r="K17" s="3" t="str">
        <f t="shared" si="1"/>
        <v>44412_1698</v>
      </c>
    </row>
    <row r="18">
      <c r="A18" s="26">
        <v>44409.0</v>
      </c>
      <c r="B18" s="26">
        <v>44410.0</v>
      </c>
      <c r="C18" s="27">
        <v>1690.0</v>
      </c>
      <c r="D18" s="27">
        <v>1.03155957E8</v>
      </c>
      <c r="E18" s="27" t="s">
        <v>81</v>
      </c>
      <c r="F18" s="3" t="str">
        <f t="array" ref="F18">XLOOKUP(C18,email!A:A,email!B:B)</f>
        <v>210801_nl_be_finsoldes_sto</v>
      </c>
      <c r="K18" s="3" t="str">
        <f t="shared" si="1"/>
        <v>44413_69</v>
      </c>
    </row>
    <row r="19">
      <c r="A19" s="26">
        <v>44412.0</v>
      </c>
      <c r="B19" s="26">
        <v>44413.0</v>
      </c>
      <c r="C19" s="27">
        <v>1697.0</v>
      </c>
      <c r="D19" s="27">
        <v>1.03923852E8</v>
      </c>
      <c r="E19" s="27" t="s">
        <v>73</v>
      </c>
      <c r="F19" s="3" t="str">
        <f t="array" ref="F19">XLOOKUP(C19,email!A:A,email!B:B)</f>
        <v>210804_nl_be_drinks_sto</v>
      </c>
      <c r="K19" s="3" t="str">
        <f t="shared" si="1"/>
        <v>44413_1700</v>
      </c>
    </row>
    <row r="20">
      <c r="A20" s="26">
        <v>44409.0</v>
      </c>
      <c r="B20" s="26">
        <v>44409.0</v>
      </c>
      <c r="C20" s="27">
        <v>1690.0</v>
      </c>
      <c r="D20" s="27">
        <v>1.03154285E8</v>
      </c>
      <c r="E20" s="27" t="s">
        <v>78</v>
      </c>
      <c r="F20" s="3" t="str">
        <f t="array" ref="F20">XLOOKUP(C20,email!A:A,email!B:B)</f>
        <v>210801_nl_be_finsoldes_sto</v>
      </c>
      <c r="K20" s="3" t="str">
        <f t="shared" si="1"/>
        <v>44413_1701</v>
      </c>
    </row>
    <row r="21">
      <c r="A21" s="26">
        <v>44412.0</v>
      </c>
      <c r="B21" s="26">
        <v>44412.0</v>
      </c>
      <c r="C21" s="27">
        <v>1697.0</v>
      </c>
      <c r="D21" s="27">
        <v>1.03925364E8</v>
      </c>
      <c r="E21" s="27" t="s">
        <v>73</v>
      </c>
      <c r="F21" s="3" t="str">
        <f t="array" ref="F21">XLOOKUP(C21,email!A:A,email!B:B)</f>
        <v>210804_nl_be_drinks_sto</v>
      </c>
      <c r="K21" s="3" t="str">
        <f t="shared" si="1"/>
        <v>44413_1702</v>
      </c>
    </row>
    <row r="22">
      <c r="A22" s="26">
        <v>44412.0</v>
      </c>
      <c r="B22" s="26">
        <v>44412.0</v>
      </c>
      <c r="C22" s="27">
        <v>1697.0</v>
      </c>
      <c r="D22" s="27">
        <v>1.03925326E8</v>
      </c>
      <c r="E22" s="27" t="s">
        <v>73</v>
      </c>
      <c r="F22" s="3" t="str">
        <f t="array" ref="F22">XLOOKUP(C22,email!A:A,email!B:B)</f>
        <v>210804_nl_be_drinks_sto</v>
      </c>
      <c r="K22" s="3" t="str">
        <f t="shared" si="1"/>
        <v>44414_69</v>
      </c>
    </row>
    <row r="23">
      <c r="A23" s="26">
        <v>44412.0</v>
      </c>
      <c r="B23" s="26">
        <v>44412.0</v>
      </c>
      <c r="C23" s="27">
        <v>1697.0</v>
      </c>
      <c r="D23" s="27">
        <v>1.03926489E8</v>
      </c>
      <c r="E23" s="27" t="s">
        <v>73</v>
      </c>
      <c r="F23" s="3" t="str">
        <f t="array" ref="F23">XLOOKUP(C23,email!A:A,email!B:B)</f>
        <v>210804_nl_be_drinks_sto</v>
      </c>
      <c r="K23" s="3" t="str">
        <f t="shared" si="1"/>
        <v>44415_69</v>
      </c>
    </row>
    <row r="24">
      <c r="A24" s="26">
        <v>44411.0</v>
      </c>
      <c r="B24" s="26">
        <v>44411.0</v>
      </c>
      <c r="C24" s="27">
        <v>1695.0</v>
      </c>
      <c r="D24" s="27">
        <v>1.0387254E8</v>
      </c>
      <c r="E24" s="27" t="s">
        <v>82</v>
      </c>
      <c r="F24" s="3" t="str">
        <f t="array" ref="F24">XLOOKUP(C24,email!A:A,email!B:B)</f>
        <v>210803_nl_naturel</v>
      </c>
    </row>
    <row r="25">
      <c r="A25" s="26">
        <v>44411.0</v>
      </c>
      <c r="B25" s="26">
        <v>44412.0</v>
      </c>
      <c r="C25" s="27">
        <v>1695.0</v>
      </c>
      <c r="D25" s="27">
        <v>1.03882761E8</v>
      </c>
      <c r="E25" s="27" t="s">
        <v>83</v>
      </c>
      <c r="F25" s="3" t="str">
        <f t="array" ref="F25">XLOOKUP(C25,email!A:A,email!B:B)</f>
        <v>210803_nl_naturel</v>
      </c>
    </row>
    <row r="26">
      <c r="A26" s="26">
        <v>44411.0</v>
      </c>
      <c r="B26" s="26">
        <v>44411.0</v>
      </c>
      <c r="C26" s="27">
        <v>1695.0</v>
      </c>
      <c r="D26" s="27">
        <v>1.0389059E8</v>
      </c>
      <c r="E26" s="27" t="s">
        <v>84</v>
      </c>
      <c r="F26" s="3" t="str">
        <f t="array" ref="F26">XLOOKUP(C26,email!A:A,email!B:B)</f>
        <v>210803_nl_naturel</v>
      </c>
    </row>
    <row r="27">
      <c r="A27" s="26">
        <v>44411.0</v>
      </c>
      <c r="B27" s="26">
        <v>44411.0</v>
      </c>
      <c r="C27" s="27">
        <v>1695.0</v>
      </c>
      <c r="D27" s="27">
        <v>1.03885284E8</v>
      </c>
      <c r="E27" s="27" t="s">
        <v>85</v>
      </c>
      <c r="F27" s="3" t="str">
        <f t="array" ref="F27">XLOOKUP(C27,email!A:A,email!B:B)</f>
        <v>210803_nl_naturel</v>
      </c>
    </row>
    <row r="28">
      <c r="A28" s="26">
        <v>44411.0</v>
      </c>
      <c r="B28" s="26">
        <v>44411.0</v>
      </c>
      <c r="C28" s="27">
        <v>1695.0</v>
      </c>
      <c r="D28" s="27">
        <v>1.03885284E8</v>
      </c>
      <c r="E28" s="27" t="s">
        <v>85</v>
      </c>
      <c r="F28" s="3" t="str">
        <f t="array" ref="F28">XLOOKUP(C28,email!A:A,email!B:B)</f>
        <v>210803_nl_naturel</v>
      </c>
    </row>
    <row r="29">
      <c r="A29" s="26">
        <v>44411.0</v>
      </c>
      <c r="B29" s="26">
        <v>44411.0</v>
      </c>
      <c r="C29" s="27">
        <v>1695.0</v>
      </c>
      <c r="D29" s="27">
        <v>1.03903083E8</v>
      </c>
      <c r="E29" s="27" t="s">
        <v>82</v>
      </c>
      <c r="F29" s="3" t="str">
        <f t="array" ref="F29">XLOOKUP(C29,email!A:A,email!B:B)</f>
        <v>210803_nl_naturel</v>
      </c>
    </row>
    <row r="30">
      <c r="A30" s="26">
        <v>44411.0</v>
      </c>
      <c r="B30" s="26">
        <v>44411.0</v>
      </c>
      <c r="C30" s="27">
        <v>1695.0</v>
      </c>
      <c r="D30" s="27">
        <v>1.03903237E8</v>
      </c>
      <c r="E30" s="27" t="s">
        <v>85</v>
      </c>
      <c r="F30" s="3" t="str">
        <f t="array" ref="F30">XLOOKUP(C30,email!A:A,email!B:B)</f>
        <v>210803_nl_naturel</v>
      </c>
    </row>
    <row r="31">
      <c r="A31" s="26">
        <v>44411.0</v>
      </c>
      <c r="B31" s="26">
        <v>44411.0</v>
      </c>
      <c r="C31" s="27">
        <v>1695.0</v>
      </c>
      <c r="D31" s="27">
        <v>1.0389059E8</v>
      </c>
      <c r="E31" s="27" t="s">
        <v>86</v>
      </c>
      <c r="F31" s="3" t="str">
        <f t="array" ref="F31">XLOOKUP(C31,email!A:A,email!B:B)</f>
        <v>210803_nl_naturel</v>
      </c>
    </row>
    <row r="32">
      <c r="A32" s="26">
        <v>44411.0</v>
      </c>
      <c r="B32" s="26">
        <v>44411.0</v>
      </c>
      <c r="C32" s="27">
        <v>1695.0</v>
      </c>
      <c r="D32" s="27">
        <v>1.03872443E8</v>
      </c>
      <c r="E32" s="27" t="s">
        <v>82</v>
      </c>
      <c r="F32" s="3" t="str">
        <f t="array" ref="F32">XLOOKUP(C32,email!A:A,email!B:B)</f>
        <v>210803_nl_naturel</v>
      </c>
    </row>
    <row r="33">
      <c r="A33" s="26">
        <v>44411.0</v>
      </c>
      <c r="B33" s="26">
        <v>44412.0</v>
      </c>
      <c r="C33" s="27">
        <v>1695.0</v>
      </c>
      <c r="D33" s="27">
        <v>1.03882761E8</v>
      </c>
      <c r="E33" s="27" t="s">
        <v>83</v>
      </c>
      <c r="F33" s="3" t="str">
        <f t="array" ref="F33">XLOOKUP(C33,email!A:A,email!B:B)</f>
        <v>210803_nl_naturel</v>
      </c>
    </row>
    <row r="34">
      <c r="A34" s="26">
        <v>44411.0</v>
      </c>
      <c r="B34" s="26">
        <v>44412.0</v>
      </c>
      <c r="C34" s="27">
        <v>69.0</v>
      </c>
      <c r="D34" s="27">
        <v>1.03915092E8</v>
      </c>
      <c r="E34" s="27" t="s">
        <v>87</v>
      </c>
      <c r="F34" s="3" t="str">
        <f t="array" ref="F34">XLOOKUP(C34,email!A:A,email!B:B)</f>
        <v>crm_panier_abandonne_h2</v>
      </c>
    </row>
    <row r="35">
      <c r="A35" s="26">
        <v>44414.0</v>
      </c>
      <c r="B35" s="26">
        <v>44414.0</v>
      </c>
      <c r="C35" s="27">
        <v>69.0</v>
      </c>
      <c r="D35" s="27">
        <v>1.04232998E8</v>
      </c>
      <c r="E35" s="27" t="s">
        <v>48</v>
      </c>
      <c r="F35" s="3" t="str">
        <f t="array" ref="F35">XLOOKUP(C35,email!A:A,email!B:B)</f>
        <v>crm_panier_abandonne_h2</v>
      </c>
    </row>
    <row r="36">
      <c r="A36" s="26">
        <v>44409.0</v>
      </c>
      <c r="B36" s="26">
        <v>44409.0</v>
      </c>
      <c r="C36" s="27">
        <v>69.0</v>
      </c>
      <c r="D36" s="27">
        <v>1.03467493E8</v>
      </c>
      <c r="E36" s="27" t="s">
        <v>88</v>
      </c>
      <c r="F36" s="3" t="str">
        <f t="array" ref="F36">XLOOKUP(C36,email!A:A,email!B:B)</f>
        <v>crm_panier_abandonne_h2</v>
      </c>
    </row>
    <row r="37">
      <c r="A37" s="26">
        <v>44413.0</v>
      </c>
      <c r="B37" s="26">
        <v>44414.0</v>
      </c>
      <c r="C37" s="27">
        <v>69.0</v>
      </c>
      <c r="D37" s="27">
        <v>1.04232853E8</v>
      </c>
      <c r="E37" s="27" t="s">
        <v>87</v>
      </c>
      <c r="F37" s="3" t="str">
        <f t="array" ref="F37">XLOOKUP(C37,email!A:A,email!B:B)</f>
        <v>crm_panier_abandonne_h2</v>
      </c>
    </row>
    <row r="38">
      <c r="A38" s="26">
        <v>44413.0</v>
      </c>
      <c r="B38" s="26">
        <v>44413.0</v>
      </c>
      <c r="C38" s="27">
        <v>69.0</v>
      </c>
      <c r="D38" s="27">
        <v>1.04232795E8</v>
      </c>
      <c r="E38" s="27" t="s">
        <v>89</v>
      </c>
      <c r="F38" s="3" t="str">
        <f t="array" ref="F38">XLOOKUP(C38,email!A:A,email!B:B)</f>
        <v>crm_panier_abandonne_h2</v>
      </c>
    </row>
    <row r="39">
      <c r="A39" s="26">
        <v>44410.0</v>
      </c>
      <c r="B39" s="26">
        <v>44410.0</v>
      </c>
      <c r="C39" s="27">
        <v>69.0</v>
      </c>
      <c r="D39" s="27">
        <v>1.03467992E8</v>
      </c>
      <c r="E39" s="27" t="s">
        <v>87</v>
      </c>
      <c r="F39" s="3" t="str">
        <f t="array" ref="F39">XLOOKUP(C39,email!A:A,email!B:B)</f>
        <v>crm_panier_abandonne_h2</v>
      </c>
    </row>
    <row r="40">
      <c r="A40" s="26">
        <v>44410.0</v>
      </c>
      <c r="B40" s="26">
        <v>44411.0</v>
      </c>
      <c r="C40" s="27">
        <v>69.0</v>
      </c>
      <c r="D40" s="27">
        <v>1.03772969E8</v>
      </c>
      <c r="E40" s="27" t="s">
        <v>87</v>
      </c>
      <c r="F40" s="3" t="str">
        <f t="array" ref="F40">XLOOKUP(C40,email!A:A,email!B:B)</f>
        <v>crm_panier_abandonne_h2</v>
      </c>
    </row>
    <row r="41">
      <c r="A41" s="26">
        <v>44414.0</v>
      </c>
      <c r="B41" s="26">
        <v>44414.0</v>
      </c>
      <c r="C41" s="27">
        <v>69.0</v>
      </c>
      <c r="D41" s="27">
        <v>1.04232983E8</v>
      </c>
      <c r="E41" s="27" t="s">
        <v>87</v>
      </c>
      <c r="F41" s="3" t="str">
        <f t="array" ref="F41">XLOOKUP(C41,email!A:A,email!B:B)</f>
        <v>crm_panier_abandonne_h2</v>
      </c>
    </row>
    <row r="42">
      <c r="A42" s="26">
        <v>44411.0</v>
      </c>
      <c r="B42" s="26">
        <v>44412.0</v>
      </c>
      <c r="C42" s="27">
        <v>69.0</v>
      </c>
      <c r="D42" s="27">
        <v>1.0391501E8</v>
      </c>
      <c r="E42" s="27" t="s">
        <v>90</v>
      </c>
      <c r="F42" s="3" t="str">
        <f t="array" ref="F42">XLOOKUP(C42,email!A:A,email!B:B)</f>
        <v>crm_panier_abandonne_h2</v>
      </c>
    </row>
    <row r="43">
      <c r="A43" s="26">
        <v>44413.0</v>
      </c>
      <c r="B43" s="26">
        <v>44414.0</v>
      </c>
      <c r="C43" s="27">
        <v>69.0</v>
      </c>
      <c r="D43" s="27">
        <v>1.04232918E8</v>
      </c>
      <c r="E43" s="27" t="s">
        <v>87</v>
      </c>
      <c r="F43" s="3" t="str">
        <f t="array" ref="F43">XLOOKUP(C43,email!A:A,email!B:B)</f>
        <v>crm_panier_abandonne_h2</v>
      </c>
    </row>
    <row r="44">
      <c r="A44" s="26">
        <v>44414.0</v>
      </c>
      <c r="B44" s="26">
        <v>44414.0</v>
      </c>
      <c r="C44" s="27">
        <v>69.0</v>
      </c>
      <c r="D44" s="27">
        <v>1.04232931E8</v>
      </c>
      <c r="E44" s="27" t="s">
        <v>87</v>
      </c>
      <c r="F44" s="3" t="str">
        <f t="array" ref="F44">XLOOKUP(C44,email!A:A,email!B:B)</f>
        <v>crm_panier_abandonne_h2</v>
      </c>
    </row>
    <row r="45">
      <c r="A45" s="26">
        <v>44410.0</v>
      </c>
      <c r="B45" s="26">
        <v>44415.0</v>
      </c>
      <c r="C45" s="27">
        <v>69.0</v>
      </c>
      <c r="D45" s="27">
        <v>1.03772838E8</v>
      </c>
      <c r="E45" s="27" t="s">
        <v>87</v>
      </c>
      <c r="F45" s="3" t="str">
        <f t="array" ref="F45">XLOOKUP(C45,email!A:A,email!B:B)</f>
        <v>crm_panier_abandonne_h2</v>
      </c>
    </row>
    <row r="46">
      <c r="A46" s="26">
        <v>44413.0</v>
      </c>
      <c r="B46" s="26">
        <v>44414.0</v>
      </c>
      <c r="C46" s="27">
        <v>69.0</v>
      </c>
      <c r="D46" s="27">
        <v>1.04232853E8</v>
      </c>
      <c r="E46" s="27" t="s">
        <v>87</v>
      </c>
      <c r="F46" s="3" t="str">
        <f t="array" ref="F46">XLOOKUP(C46,email!A:A,email!B:B)</f>
        <v>crm_panier_abandonne_h2</v>
      </c>
    </row>
    <row r="47">
      <c r="A47" s="26">
        <v>44413.0</v>
      </c>
      <c r="B47" s="26">
        <v>44413.0</v>
      </c>
      <c r="C47" s="27">
        <v>69.0</v>
      </c>
      <c r="D47" s="27">
        <v>1.04232597E8</v>
      </c>
      <c r="E47" s="27" t="s">
        <v>87</v>
      </c>
      <c r="F47" s="3" t="str">
        <f t="array" ref="F47">XLOOKUP(C47,email!A:A,email!B:B)</f>
        <v>crm_panier_abandonne_h2</v>
      </c>
    </row>
    <row r="48">
      <c r="A48" s="26">
        <v>44414.0</v>
      </c>
      <c r="B48" s="26">
        <v>44414.0</v>
      </c>
      <c r="C48" s="27">
        <v>69.0</v>
      </c>
      <c r="D48" s="27">
        <v>1.04232953E8</v>
      </c>
      <c r="E48" s="27" t="s">
        <v>87</v>
      </c>
      <c r="F48" s="3" t="str">
        <f t="array" ref="F48">XLOOKUP(C48,email!A:A,email!B:B)</f>
        <v>crm_panier_abandonne_h2</v>
      </c>
    </row>
    <row r="49">
      <c r="A49" s="26">
        <v>44413.0</v>
      </c>
      <c r="B49" s="26">
        <v>44414.0</v>
      </c>
      <c r="C49" s="27">
        <v>69.0</v>
      </c>
      <c r="D49" s="27">
        <v>1.04232853E8</v>
      </c>
      <c r="E49" s="27" t="s">
        <v>88</v>
      </c>
      <c r="F49" s="3" t="str">
        <f t="array" ref="F49">XLOOKUP(C49,email!A:A,email!B:B)</f>
        <v>crm_panier_abandonne_h2</v>
      </c>
    </row>
    <row r="50">
      <c r="A50" s="26">
        <v>44410.0</v>
      </c>
      <c r="B50" s="26">
        <v>44410.0</v>
      </c>
      <c r="C50" s="27">
        <v>69.0</v>
      </c>
      <c r="D50" s="27">
        <v>1.0377279E8</v>
      </c>
      <c r="E50" s="27" t="s">
        <v>87</v>
      </c>
      <c r="F50" s="3" t="str">
        <f t="array" ref="F50">XLOOKUP(C50,email!A:A,email!B:B)</f>
        <v>crm_panier_abandonne_h2</v>
      </c>
    </row>
    <row r="51">
      <c r="A51" s="26">
        <v>44414.0</v>
      </c>
      <c r="B51" s="26">
        <v>44414.0</v>
      </c>
      <c r="C51" s="27">
        <v>69.0</v>
      </c>
      <c r="D51" s="27">
        <v>1.04232998E8</v>
      </c>
      <c r="E51" s="27" t="s">
        <v>48</v>
      </c>
      <c r="F51" s="3" t="str">
        <f t="array" ref="F51">XLOOKUP(C51,email!A:A,email!B:B)</f>
        <v>crm_panier_abandonne_h2</v>
      </c>
    </row>
    <row r="52">
      <c r="A52" s="26">
        <v>44410.0</v>
      </c>
      <c r="B52" s="26">
        <v>44410.0</v>
      </c>
      <c r="C52" s="27">
        <v>69.0</v>
      </c>
      <c r="D52" s="27">
        <v>1.03772711E8</v>
      </c>
      <c r="E52" s="27" t="s">
        <v>87</v>
      </c>
      <c r="F52" s="3" t="str">
        <f t="array" ref="F52">XLOOKUP(C52,email!A:A,email!B:B)</f>
        <v>crm_panier_abandonne_h2</v>
      </c>
    </row>
    <row r="53">
      <c r="A53" s="26">
        <v>44414.0</v>
      </c>
      <c r="B53" s="26">
        <v>44414.0</v>
      </c>
      <c r="C53" s="27">
        <v>69.0</v>
      </c>
      <c r="D53" s="27">
        <v>1.04232953E8</v>
      </c>
      <c r="E53" s="27" t="s">
        <v>87</v>
      </c>
      <c r="F53" s="3" t="str">
        <f t="array" ref="F53">XLOOKUP(C53,email!A:A,email!B:B)</f>
        <v>crm_panier_abandonne_h2</v>
      </c>
    </row>
    <row r="54">
      <c r="A54" s="26">
        <v>44414.0</v>
      </c>
      <c r="B54" s="26">
        <v>44414.0</v>
      </c>
      <c r="C54" s="27">
        <v>69.0</v>
      </c>
      <c r="D54" s="27">
        <v>1.04232953E8</v>
      </c>
      <c r="E54" s="27" t="s">
        <v>87</v>
      </c>
      <c r="F54" s="3" t="str">
        <f t="array" ref="F54">XLOOKUP(C54,email!A:A,email!B:B)</f>
        <v>crm_panier_abandonne_h2</v>
      </c>
    </row>
    <row r="55">
      <c r="A55" s="26">
        <v>44413.0</v>
      </c>
      <c r="B55" s="26">
        <v>44413.0</v>
      </c>
      <c r="C55" s="27">
        <v>69.0</v>
      </c>
      <c r="D55" s="27">
        <v>1.04232833E8</v>
      </c>
      <c r="E55" s="27" t="s">
        <v>87</v>
      </c>
      <c r="F55" s="3" t="str">
        <f t="array" ref="F55">XLOOKUP(C55,email!A:A,email!B:B)</f>
        <v>crm_panier_abandonne_h2</v>
      </c>
    </row>
    <row r="56">
      <c r="A56" s="26">
        <v>44412.0</v>
      </c>
      <c r="B56" s="26">
        <v>44412.0</v>
      </c>
      <c r="C56" s="27">
        <v>69.0</v>
      </c>
      <c r="D56" s="27">
        <v>1.0393848E8</v>
      </c>
      <c r="E56" s="27" t="s">
        <v>91</v>
      </c>
      <c r="F56" s="3" t="str">
        <f t="array" ref="F56">XLOOKUP(C56,email!A:A,email!B:B)</f>
        <v>crm_panier_abandonne_h2</v>
      </c>
    </row>
    <row r="57">
      <c r="A57" s="26">
        <v>44414.0</v>
      </c>
      <c r="B57" s="26">
        <v>44414.0</v>
      </c>
      <c r="C57" s="27">
        <v>69.0</v>
      </c>
      <c r="D57" s="27">
        <v>1.04242364E8</v>
      </c>
      <c r="E57" s="27" t="s">
        <v>87</v>
      </c>
      <c r="F57" s="3" t="str">
        <f t="array" ref="F57">XLOOKUP(C57,email!A:A,email!B:B)</f>
        <v>crm_panier_abandonne_h2</v>
      </c>
    </row>
    <row r="58">
      <c r="A58" s="26">
        <v>44413.0</v>
      </c>
      <c r="B58" s="26">
        <v>44414.0</v>
      </c>
      <c r="C58" s="27">
        <v>69.0</v>
      </c>
      <c r="D58" s="27">
        <v>1.04232618E8</v>
      </c>
      <c r="E58" s="27" t="s">
        <v>87</v>
      </c>
      <c r="F58" s="3" t="str">
        <f t="array" ref="F58">XLOOKUP(C58,email!A:A,email!B:B)</f>
        <v>crm_panier_abandonne_h2</v>
      </c>
    </row>
    <row r="59">
      <c r="A59" s="26">
        <v>44414.0</v>
      </c>
      <c r="B59" s="26">
        <v>44414.0</v>
      </c>
      <c r="C59" s="27">
        <v>69.0</v>
      </c>
      <c r="D59" s="27">
        <v>1.04232948E8</v>
      </c>
      <c r="E59" s="27" t="s">
        <v>87</v>
      </c>
      <c r="F59" s="3" t="str">
        <f t="array" ref="F59">XLOOKUP(C59,email!A:A,email!B:B)</f>
        <v>crm_panier_abandonne_h2</v>
      </c>
    </row>
    <row r="60">
      <c r="A60" s="26">
        <v>44410.0</v>
      </c>
      <c r="B60" s="26">
        <v>44410.0</v>
      </c>
      <c r="C60" s="27">
        <v>69.0</v>
      </c>
      <c r="D60" s="27">
        <v>1.03772878E8</v>
      </c>
      <c r="E60" s="27" t="s">
        <v>92</v>
      </c>
      <c r="F60" s="3" t="str">
        <f t="array" ref="F60">XLOOKUP(C60,email!A:A,email!B:B)</f>
        <v>crm_panier_abandonne_h2</v>
      </c>
    </row>
    <row r="61">
      <c r="A61" s="26">
        <v>44414.0</v>
      </c>
      <c r="B61" s="26">
        <v>44414.0</v>
      </c>
      <c r="C61" s="27">
        <v>69.0</v>
      </c>
      <c r="D61" s="27">
        <v>1.04232999E8</v>
      </c>
      <c r="E61" s="27" t="s">
        <v>87</v>
      </c>
      <c r="F61" s="3" t="str">
        <f t="array" ref="F61">XLOOKUP(C61,email!A:A,email!B:B)</f>
        <v>crm_panier_abandonne_h2</v>
      </c>
    </row>
    <row r="62">
      <c r="A62" s="26">
        <v>44413.0</v>
      </c>
      <c r="B62" s="26">
        <v>44413.0</v>
      </c>
      <c r="C62" s="27">
        <v>69.0</v>
      </c>
      <c r="D62" s="27">
        <v>1.04232544E8</v>
      </c>
      <c r="E62" s="27" t="s">
        <v>87</v>
      </c>
      <c r="F62" s="3" t="str">
        <f t="array" ref="F62">XLOOKUP(C62,email!A:A,email!B:B)</f>
        <v>crm_panier_abandonne_h2</v>
      </c>
    </row>
    <row r="63">
      <c r="A63" s="26">
        <v>44413.0</v>
      </c>
      <c r="B63" s="26">
        <v>44414.0</v>
      </c>
      <c r="C63" s="27">
        <v>69.0</v>
      </c>
      <c r="D63" s="27">
        <v>1.04232913E8</v>
      </c>
      <c r="E63" s="27" t="s">
        <v>87</v>
      </c>
      <c r="F63" s="3" t="str">
        <f t="array" ref="F63">XLOOKUP(C63,email!A:A,email!B:B)</f>
        <v>crm_panier_abandonne_h2</v>
      </c>
    </row>
    <row r="64">
      <c r="A64" s="26">
        <v>44411.0</v>
      </c>
      <c r="B64" s="26">
        <v>44411.0</v>
      </c>
      <c r="C64" s="27">
        <v>69.0</v>
      </c>
      <c r="D64" s="27">
        <v>1.03773119E8</v>
      </c>
      <c r="E64" s="27" t="s">
        <v>87</v>
      </c>
      <c r="F64" s="3" t="str">
        <f t="array" ref="F64">XLOOKUP(C64,email!A:A,email!B:B)</f>
        <v>crm_panier_abandonne_h2</v>
      </c>
    </row>
    <row r="65">
      <c r="A65" s="26">
        <v>44413.0</v>
      </c>
      <c r="B65" s="26">
        <v>44415.0</v>
      </c>
      <c r="C65" s="27">
        <v>69.0</v>
      </c>
      <c r="D65" s="27">
        <v>1.04232874E8</v>
      </c>
      <c r="E65" s="27" t="s">
        <v>87</v>
      </c>
      <c r="F65" s="3" t="str">
        <f t="array" ref="F65">XLOOKUP(C65,email!A:A,email!B:B)</f>
        <v>crm_panier_abandonne_h2</v>
      </c>
    </row>
    <row r="66">
      <c r="A66" s="26">
        <v>44409.0</v>
      </c>
      <c r="B66" s="26">
        <v>44409.0</v>
      </c>
      <c r="C66" s="27">
        <v>69.0</v>
      </c>
      <c r="D66" s="27">
        <v>1.03467542E8</v>
      </c>
      <c r="E66" s="27" t="s">
        <v>87</v>
      </c>
      <c r="F66" s="3" t="str">
        <f t="array" ref="F66">XLOOKUP(C66,email!A:A,email!B:B)</f>
        <v>crm_panier_abandonne_h2</v>
      </c>
    </row>
    <row r="67">
      <c r="A67" s="26">
        <v>44409.0</v>
      </c>
      <c r="B67" s="26">
        <v>44410.0</v>
      </c>
      <c r="C67" s="27">
        <v>69.0</v>
      </c>
      <c r="D67" s="27">
        <v>1.03467867E8</v>
      </c>
      <c r="E67" s="27" t="s">
        <v>87</v>
      </c>
      <c r="F67" s="3" t="str">
        <f t="array" ref="F67">XLOOKUP(C67,email!A:A,email!B:B)</f>
        <v>crm_panier_abandonne_h2</v>
      </c>
    </row>
    <row r="68">
      <c r="A68" s="26">
        <v>44413.0</v>
      </c>
      <c r="B68" s="26">
        <v>44414.0</v>
      </c>
      <c r="C68" s="27">
        <v>69.0</v>
      </c>
      <c r="D68" s="27">
        <v>1.04232853E8</v>
      </c>
      <c r="E68" s="27" t="s">
        <v>87</v>
      </c>
      <c r="F68" s="3" t="str">
        <f t="array" ref="F68">XLOOKUP(C68,email!A:A,email!B:B)</f>
        <v>crm_panier_abandonne_h2</v>
      </c>
    </row>
    <row r="69">
      <c r="A69" s="26">
        <v>44414.0</v>
      </c>
      <c r="B69" s="26">
        <v>44414.0</v>
      </c>
      <c r="C69" s="27">
        <v>69.0</v>
      </c>
      <c r="D69" s="27">
        <v>1.04242364E8</v>
      </c>
      <c r="E69" s="27" t="s">
        <v>87</v>
      </c>
      <c r="F69" s="3" t="str">
        <f t="array" ref="F69">XLOOKUP(C69,email!A:A,email!B:B)</f>
        <v>crm_panier_abandonne_h2</v>
      </c>
    </row>
    <row r="70">
      <c r="A70" s="26">
        <v>44415.0</v>
      </c>
      <c r="B70" s="26">
        <v>44415.0</v>
      </c>
      <c r="C70" s="27">
        <v>69.0</v>
      </c>
      <c r="D70" s="27">
        <v>1.04242468E8</v>
      </c>
      <c r="E70" s="27" t="s">
        <v>87</v>
      </c>
      <c r="F70" s="3" t="str">
        <f t="array" ref="F70">XLOOKUP(C70,email!A:A,email!B:B)</f>
        <v>crm_panier_abandonne_h2</v>
      </c>
    </row>
    <row r="71">
      <c r="A71" s="26">
        <v>44415.0</v>
      </c>
      <c r="B71" s="26">
        <v>44415.0</v>
      </c>
      <c r="C71" s="27">
        <v>69.0</v>
      </c>
      <c r="D71" s="27">
        <v>1.04242448E8</v>
      </c>
      <c r="E71" s="27" t="s">
        <v>90</v>
      </c>
      <c r="F71" s="3" t="str">
        <f t="array" ref="F71">XLOOKUP(C71,email!A:A,email!B:B)</f>
        <v>crm_panier_abandonne_h2</v>
      </c>
    </row>
    <row r="72">
      <c r="A72" s="26">
        <v>44415.0</v>
      </c>
      <c r="B72" s="26">
        <v>44415.0</v>
      </c>
      <c r="C72" s="27">
        <v>69.0</v>
      </c>
      <c r="D72" s="27">
        <v>1.04250437E8</v>
      </c>
      <c r="E72" s="27" t="s">
        <v>87</v>
      </c>
      <c r="F72" s="3" t="str">
        <f t="array" ref="F72">XLOOKUP(C72,email!A:A,email!B:B)</f>
        <v>crm_panier_abandonne_h2</v>
      </c>
    </row>
    <row r="73">
      <c r="A73" s="26">
        <v>44410.0</v>
      </c>
      <c r="B73" s="26">
        <v>44410.0</v>
      </c>
      <c r="C73" s="27">
        <v>69.0</v>
      </c>
      <c r="D73" s="27">
        <v>1.03772796E8</v>
      </c>
      <c r="E73" s="27" t="s">
        <v>87</v>
      </c>
      <c r="F73" s="3" t="str">
        <f t="array" ref="F73">XLOOKUP(C73,email!A:A,email!B:B)</f>
        <v>crm_panier_abandonne_h2</v>
      </c>
    </row>
    <row r="74">
      <c r="A74" s="26">
        <v>44414.0</v>
      </c>
      <c r="B74" s="26">
        <v>44414.0</v>
      </c>
      <c r="C74" s="27">
        <v>69.0</v>
      </c>
      <c r="D74" s="27">
        <v>1.04241458E8</v>
      </c>
      <c r="E74" s="27" t="s">
        <v>93</v>
      </c>
      <c r="F74" s="3" t="str">
        <f t="array" ref="F74">XLOOKUP(C74,email!A:A,email!B:B)</f>
        <v>crm_panier_abandonne_h2</v>
      </c>
    </row>
    <row r="75">
      <c r="A75" s="26">
        <v>44414.0</v>
      </c>
      <c r="B75" s="26">
        <v>44414.0</v>
      </c>
      <c r="C75" s="27">
        <v>69.0</v>
      </c>
      <c r="D75" s="27">
        <v>1.04242331E8</v>
      </c>
      <c r="E75" s="27" t="s">
        <v>88</v>
      </c>
      <c r="F75" s="3" t="str">
        <f t="array" ref="F75">XLOOKUP(C75,email!A:A,email!B:B)</f>
        <v>crm_panier_abandonne_h2</v>
      </c>
    </row>
    <row r="76">
      <c r="A76" s="26">
        <v>44412.0</v>
      </c>
      <c r="B76" s="26">
        <v>44412.0</v>
      </c>
      <c r="C76" s="27">
        <v>69.0</v>
      </c>
      <c r="D76" s="27">
        <v>1.03915143E8</v>
      </c>
      <c r="E76" s="27" t="s">
        <v>87</v>
      </c>
      <c r="F76" s="3" t="str">
        <f t="array" ref="F76">XLOOKUP(C76,email!A:A,email!B:B)</f>
        <v>crm_panier_abandonne_h2</v>
      </c>
    </row>
    <row r="77">
      <c r="A77" s="26">
        <v>44410.0</v>
      </c>
      <c r="B77" s="26">
        <v>44411.0</v>
      </c>
      <c r="C77" s="27">
        <v>69.0</v>
      </c>
      <c r="D77" s="27">
        <v>1.03772961E8</v>
      </c>
      <c r="E77" s="27" t="s">
        <v>87</v>
      </c>
      <c r="F77" s="3" t="str">
        <f t="array" ref="F77">XLOOKUP(C77,email!A:A,email!B:B)</f>
        <v>crm_panier_abandonne_h2</v>
      </c>
    </row>
    <row r="78">
      <c r="A78" s="26">
        <v>44413.0</v>
      </c>
      <c r="B78" s="26">
        <v>44414.0</v>
      </c>
      <c r="C78" s="27">
        <v>69.0</v>
      </c>
      <c r="D78" s="27">
        <v>1.04232597E8</v>
      </c>
      <c r="E78" s="27" t="s">
        <v>87</v>
      </c>
      <c r="F78" s="3" t="str">
        <f t="array" ref="F78">XLOOKUP(C78,email!A:A,email!B:B)</f>
        <v>crm_panier_abandonne_h2</v>
      </c>
    </row>
    <row r="79">
      <c r="A79" s="26">
        <v>44412.0</v>
      </c>
      <c r="B79" s="26">
        <v>44412.0</v>
      </c>
      <c r="C79" s="27">
        <v>69.0</v>
      </c>
      <c r="D79" s="27">
        <v>1.0393848E8</v>
      </c>
      <c r="E79" s="27" t="s">
        <v>88</v>
      </c>
      <c r="F79" s="3" t="str">
        <f t="array" ref="F79">XLOOKUP(C79,email!A:A,email!B:B)</f>
        <v>crm_panier_abandonne_h2</v>
      </c>
    </row>
    <row r="80">
      <c r="A80" s="26">
        <v>44412.0</v>
      </c>
      <c r="B80" s="26">
        <v>44412.0</v>
      </c>
      <c r="C80" s="27">
        <v>69.0</v>
      </c>
      <c r="D80" s="27">
        <v>1.0393848E8</v>
      </c>
      <c r="E80" s="27" t="s">
        <v>87</v>
      </c>
      <c r="F80" s="3" t="str">
        <f t="array" ref="F80">XLOOKUP(C80,email!A:A,email!B:B)</f>
        <v>crm_panier_abandonne_h2</v>
      </c>
    </row>
    <row r="81">
      <c r="A81" s="26">
        <v>44410.0</v>
      </c>
      <c r="B81" s="26">
        <v>44410.0</v>
      </c>
      <c r="C81" s="27">
        <v>69.0</v>
      </c>
      <c r="D81" s="27">
        <v>1.03772795E8</v>
      </c>
      <c r="E81" s="27" t="s">
        <v>87</v>
      </c>
      <c r="F81" s="3" t="str">
        <f t="array" ref="F81">XLOOKUP(C81,email!A:A,email!B:B)</f>
        <v>crm_panier_abandonne_h2</v>
      </c>
    </row>
    <row r="82">
      <c r="A82" s="26">
        <v>44410.0</v>
      </c>
      <c r="B82" s="26">
        <v>44410.0</v>
      </c>
      <c r="C82" s="27">
        <v>69.0</v>
      </c>
      <c r="D82" s="27">
        <v>1.0377296E8</v>
      </c>
      <c r="E82" s="27" t="s">
        <v>87</v>
      </c>
      <c r="F82" s="3" t="str">
        <f t="array" ref="F82">XLOOKUP(C82,email!A:A,email!B:B)</f>
        <v>crm_panier_abandonne_h2</v>
      </c>
    </row>
    <row r="83">
      <c r="A83" s="26">
        <v>44410.0</v>
      </c>
      <c r="B83" s="26">
        <v>44410.0</v>
      </c>
      <c r="C83" s="27">
        <v>69.0</v>
      </c>
      <c r="D83" s="27">
        <v>1.03467977E8</v>
      </c>
      <c r="E83" s="27" t="s">
        <v>87</v>
      </c>
      <c r="F83" s="3" t="str">
        <f t="array" ref="F83">XLOOKUP(C83,email!A:A,email!B:B)</f>
        <v>crm_panier_abandonne_h2</v>
      </c>
    </row>
    <row r="84">
      <c r="A84" s="26">
        <v>44415.0</v>
      </c>
      <c r="B84" s="26">
        <v>44415.0</v>
      </c>
      <c r="C84" s="27">
        <v>69.0</v>
      </c>
      <c r="D84" s="27">
        <v>1.04250308E8</v>
      </c>
      <c r="E84" s="27" t="s">
        <v>87</v>
      </c>
      <c r="F84" s="3" t="str">
        <f t="array" ref="F84">XLOOKUP(C84,email!A:A,email!B:B)</f>
        <v>crm_panier_abandonne_h2</v>
      </c>
    </row>
    <row r="85">
      <c r="A85" s="26">
        <v>44412.0</v>
      </c>
      <c r="B85" s="26">
        <v>44412.0</v>
      </c>
      <c r="C85" s="27">
        <v>69.0</v>
      </c>
      <c r="D85" s="27">
        <v>1.03915135E8</v>
      </c>
      <c r="E85" s="27" t="s">
        <v>87</v>
      </c>
      <c r="F85" s="3" t="str">
        <f t="array" ref="F85">XLOOKUP(C85,email!A:A,email!B:B)</f>
        <v>crm_panier_abandonne_h2</v>
      </c>
    </row>
    <row r="86">
      <c r="A86" s="26">
        <v>44411.0</v>
      </c>
      <c r="B86" s="26">
        <v>44411.0</v>
      </c>
      <c r="C86" s="27">
        <v>69.0</v>
      </c>
      <c r="D86" s="27">
        <v>1.03773119E8</v>
      </c>
      <c r="E86" s="27" t="s">
        <v>87</v>
      </c>
      <c r="F86" s="3" t="str">
        <f t="array" ref="F86">XLOOKUP(C86,email!A:A,email!B:B)</f>
        <v>crm_panier_abandonne_h2</v>
      </c>
    </row>
    <row r="87">
      <c r="A87" s="26">
        <v>44413.0</v>
      </c>
      <c r="B87" s="26">
        <v>44413.0</v>
      </c>
      <c r="C87" s="27">
        <v>69.0</v>
      </c>
      <c r="D87" s="27">
        <v>1.03938764E8</v>
      </c>
      <c r="E87" s="27" t="s">
        <v>87</v>
      </c>
      <c r="F87" s="3" t="str">
        <f t="array" ref="F87">XLOOKUP(C87,email!A:A,email!B:B)</f>
        <v>crm_panier_abandonne_h2</v>
      </c>
    </row>
    <row r="88">
      <c r="A88" s="26">
        <v>44411.0</v>
      </c>
      <c r="B88" s="26">
        <v>44412.0</v>
      </c>
      <c r="C88" s="27">
        <v>69.0</v>
      </c>
      <c r="D88" s="27">
        <v>1.03915037E8</v>
      </c>
      <c r="E88" s="27" t="s">
        <v>87</v>
      </c>
      <c r="F88" s="3" t="str">
        <f t="array" ref="F88">XLOOKUP(C88,email!A:A,email!B:B)</f>
        <v>crm_panier_abandonne_h2</v>
      </c>
    </row>
    <row r="89">
      <c r="A89" s="26">
        <v>44410.0</v>
      </c>
      <c r="B89" s="26">
        <v>44411.0</v>
      </c>
      <c r="C89" s="27">
        <v>69.0</v>
      </c>
      <c r="D89" s="27">
        <v>1.0377262E8</v>
      </c>
      <c r="E89" s="27" t="s">
        <v>87</v>
      </c>
      <c r="F89" s="3" t="str">
        <f t="array" ref="F89">XLOOKUP(C89,email!A:A,email!B:B)</f>
        <v>crm_panier_abandonne_h2</v>
      </c>
    </row>
    <row r="90">
      <c r="A90" s="26">
        <v>44410.0</v>
      </c>
      <c r="B90" s="26">
        <v>44411.0</v>
      </c>
      <c r="C90" s="27">
        <v>69.0</v>
      </c>
      <c r="D90" s="27">
        <v>1.03772952E8</v>
      </c>
      <c r="E90" s="27" t="s">
        <v>87</v>
      </c>
      <c r="F90" s="3" t="str">
        <f t="array" ref="F90">XLOOKUP(C90,email!A:A,email!B:B)</f>
        <v>crm_panier_abandonne_h2</v>
      </c>
    </row>
    <row r="91">
      <c r="A91" s="26">
        <v>44414.0</v>
      </c>
      <c r="B91" s="26">
        <v>44414.0</v>
      </c>
      <c r="C91" s="27">
        <v>69.0</v>
      </c>
      <c r="D91" s="27">
        <v>1.04232953E8</v>
      </c>
      <c r="E91" s="27" t="s">
        <v>87</v>
      </c>
      <c r="F91" s="3" t="str">
        <f t="array" ref="F91">XLOOKUP(C91,email!A:A,email!B:B)</f>
        <v>crm_panier_abandonne_h2</v>
      </c>
    </row>
    <row r="92">
      <c r="A92" s="26">
        <v>44415.0</v>
      </c>
      <c r="B92" s="26">
        <v>44416.0</v>
      </c>
      <c r="C92" s="27">
        <v>69.0</v>
      </c>
      <c r="D92" s="27">
        <v>1.0424249E8</v>
      </c>
      <c r="E92" s="27" t="s">
        <v>87</v>
      </c>
      <c r="F92" s="3" t="str">
        <f t="array" ref="F92">XLOOKUP(C92,email!A:A,email!B:B)</f>
        <v>crm_panier_abandonne_h2</v>
      </c>
    </row>
    <row r="93">
      <c r="A93" s="26">
        <v>44412.0</v>
      </c>
      <c r="B93" s="26">
        <v>44412.0</v>
      </c>
      <c r="C93" s="27">
        <v>69.0</v>
      </c>
      <c r="D93" s="27">
        <v>1.03915135E8</v>
      </c>
      <c r="E93" s="27" t="s">
        <v>87</v>
      </c>
      <c r="F93" s="3" t="str">
        <f t="array" ref="F93">XLOOKUP(C93,email!A:A,email!B:B)</f>
        <v>crm_panier_abandonne_h2</v>
      </c>
    </row>
    <row r="94">
      <c r="A94" s="26">
        <v>44410.0</v>
      </c>
      <c r="B94" s="26">
        <v>44410.0</v>
      </c>
      <c r="C94" s="27">
        <v>69.0</v>
      </c>
      <c r="D94" s="27">
        <v>1.03467977E8</v>
      </c>
      <c r="E94" s="27" t="s">
        <v>87</v>
      </c>
      <c r="F94" s="3" t="str">
        <f t="array" ref="F94">XLOOKUP(C94,email!A:A,email!B:B)</f>
        <v>crm_panier_abandonne_h2</v>
      </c>
    </row>
    <row r="95">
      <c r="A95" s="26">
        <v>44414.0</v>
      </c>
      <c r="B95" s="26">
        <v>44414.0</v>
      </c>
      <c r="C95" s="27">
        <v>69.0</v>
      </c>
      <c r="D95" s="27">
        <v>1.04232999E8</v>
      </c>
      <c r="E95" s="27" t="s">
        <v>41</v>
      </c>
      <c r="F95" s="3" t="str">
        <f t="array" ref="F95">XLOOKUP(C95,email!A:A,email!B:B)</f>
        <v>crm_panier_abandonne_h2</v>
      </c>
    </row>
    <row r="96">
      <c r="A96" s="26">
        <v>44409.0</v>
      </c>
      <c r="B96" s="26">
        <v>44409.0</v>
      </c>
      <c r="C96" s="27">
        <v>69.0</v>
      </c>
      <c r="D96" s="27">
        <v>1.03467494E8</v>
      </c>
      <c r="E96" s="27" t="s">
        <v>87</v>
      </c>
      <c r="F96" s="3" t="str">
        <f t="array" ref="F96">XLOOKUP(C96,email!A:A,email!B:B)</f>
        <v>crm_panier_abandonne_h2</v>
      </c>
    </row>
    <row r="97">
      <c r="A97" s="26">
        <v>44411.0</v>
      </c>
      <c r="B97" s="26">
        <v>44411.0</v>
      </c>
      <c r="C97" s="27">
        <v>69.0</v>
      </c>
      <c r="D97" s="27">
        <v>1.03915068E8</v>
      </c>
      <c r="E97" s="27" t="s">
        <v>87</v>
      </c>
      <c r="F97" s="3" t="str">
        <f t="array" ref="F97">XLOOKUP(C97,email!A:A,email!B:B)</f>
        <v>crm_panier_abandonne_h2</v>
      </c>
    </row>
    <row r="98">
      <c r="A98" s="26">
        <v>44414.0</v>
      </c>
      <c r="B98" s="26">
        <v>44414.0</v>
      </c>
      <c r="C98" s="27">
        <v>69.0</v>
      </c>
      <c r="D98" s="27">
        <v>1.04232999E8</v>
      </c>
      <c r="E98" s="27" t="s">
        <v>41</v>
      </c>
      <c r="F98" s="3" t="str">
        <f t="array" ref="F98">XLOOKUP(C98,email!A:A,email!B:B)</f>
        <v>crm_panier_abandonne_h2</v>
      </c>
    </row>
    <row r="99">
      <c r="A99" s="26">
        <v>44410.0</v>
      </c>
      <c r="B99" s="26">
        <v>44410.0</v>
      </c>
      <c r="C99" s="27">
        <v>69.0</v>
      </c>
      <c r="D99" s="27">
        <v>1.03772959E8</v>
      </c>
      <c r="E99" s="27" t="s">
        <v>88</v>
      </c>
      <c r="F99" s="3" t="str">
        <f t="array" ref="F99">XLOOKUP(C99,email!A:A,email!B:B)</f>
        <v>crm_panier_abandonne_h2</v>
      </c>
    </row>
    <row r="100">
      <c r="A100" s="26">
        <v>44410.0</v>
      </c>
      <c r="B100" s="26">
        <v>44410.0</v>
      </c>
      <c r="C100" s="27">
        <v>69.0</v>
      </c>
      <c r="D100" s="27">
        <v>1.03467879E8</v>
      </c>
      <c r="E100" s="27" t="s">
        <v>88</v>
      </c>
      <c r="F100" s="3" t="str">
        <f t="array" ref="F100">XLOOKUP(C100,email!A:A,email!B:B)</f>
        <v>crm_panier_abandonne_h2</v>
      </c>
    </row>
    <row r="101">
      <c r="A101" s="26">
        <v>44413.0</v>
      </c>
      <c r="B101" s="26">
        <v>44413.0</v>
      </c>
      <c r="C101" s="27">
        <v>69.0</v>
      </c>
      <c r="D101" s="27">
        <v>1.04232495E8</v>
      </c>
      <c r="E101" s="27" t="s">
        <v>91</v>
      </c>
      <c r="F101" s="3" t="str">
        <f t="array" ref="F101">XLOOKUP(C101,email!A:A,email!B:B)</f>
        <v>crm_panier_abandonne_h2</v>
      </c>
    </row>
    <row r="102">
      <c r="A102" s="26">
        <v>44413.0</v>
      </c>
      <c r="B102" s="26">
        <v>44414.0</v>
      </c>
      <c r="C102" s="27">
        <v>69.0</v>
      </c>
      <c r="D102" s="27">
        <v>1.04232853E8</v>
      </c>
      <c r="E102" s="27" t="s">
        <v>87</v>
      </c>
      <c r="F102" s="3" t="str">
        <f t="array" ref="F102">XLOOKUP(C102,email!A:A,email!B:B)</f>
        <v>crm_panier_abandonne_h2</v>
      </c>
    </row>
    <row r="103">
      <c r="A103" s="26">
        <v>44411.0</v>
      </c>
      <c r="B103" s="26">
        <v>44411.0</v>
      </c>
      <c r="C103" s="27">
        <v>69.0</v>
      </c>
      <c r="D103" s="27">
        <v>1.03773152E8</v>
      </c>
      <c r="E103" s="27" t="s">
        <v>87</v>
      </c>
      <c r="F103" s="3" t="str">
        <f t="array" ref="F103">XLOOKUP(C103,email!A:A,email!B:B)</f>
        <v>crm_panier_abandonne_h2</v>
      </c>
    </row>
    <row r="104">
      <c r="A104" s="26">
        <v>44415.0</v>
      </c>
      <c r="B104" s="26">
        <v>44415.0</v>
      </c>
      <c r="C104" s="27">
        <v>69.0</v>
      </c>
      <c r="D104" s="27">
        <v>1.04242466E8</v>
      </c>
      <c r="E104" s="27" t="s">
        <v>87</v>
      </c>
      <c r="F104" s="3" t="str">
        <f t="array" ref="F104">XLOOKUP(C104,email!A:A,email!B:B)</f>
        <v>crm_panier_abandonne_h2</v>
      </c>
    </row>
    <row r="105">
      <c r="A105" s="26">
        <v>44412.0</v>
      </c>
      <c r="B105" s="26">
        <v>44412.0</v>
      </c>
      <c r="C105" s="27">
        <v>69.0</v>
      </c>
      <c r="D105" s="27">
        <v>1.03938269E8</v>
      </c>
      <c r="E105" s="27" t="s">
        <v>87</v>
      </c>
      <c r="F105" s="3" t="str">
        <f t="array" ref="F105">XLOOKUP(C105,email!A:A,email!B:B)</f>
        <v>crm_panier_abandonne_h2</v>
      </c>
    </row>
    <row r="106">
      <c r="A106" s="26">
        <v>44409.0</v>
      </c>
      <c r="B106" s="26">
        <v>44409.0</v>
      </c>
      <c r="C106" s="27">
        <v>69.0</v>
      </c>
      <c r="D106" s="27">
        <v>1.03138335E8</v>
      </c>
      <c r="E106" s="27" t="s">
        <v>87</v>
      </c>
      <c r="F106" s="3" t="str">
        <f t="array" ref="F106">XLOOKUP(C106,email!A:A,email!B:B)</f>
        <v>crm_panier_abandonne_h2</v>
      </c>
    </row>
    <row r="107">
      <c r="A107" s="26">
        <v>44410.0</v>
      </c>
      <c r="B107" s="26">
        <v>44410.0</v>
      </c>
      <c r="C107" s="27">
        <v>69.0</v>
      </c>
      <c r="D107" s="27">
        <v>1.03772654E8</v>
      </c>
      <c r="E107" s="27" t="s">
        <v>87</v>
      </c>
      <c r="F107" s="3" t="str">
        <f t="array" ref="F107">XLOOKUP(C107,email!A:A,email!B:B)</f>
        <v>crm_panier_abandonne_h2</v>
      </c>
    </row>
    <row r="108">
      <c r="A108" s="26">
        <v>44415.0</v>
      </c>
      <c r="B108" s="26">
        <v>44415.0</v>
      </c>
      <c r="C108" s="27">
        <v>69.0</v>
      </c>
      <c r="D108" s="27">
        <v>1.04242407E8</v>
      </c>
      <c r="E108" s="27" t="s">
        <v>88</v>
      </c>
      <c r="F108" s="3" t="str">
        <f t="array" ref="F108">XLOOKUP(C108,email!A:A,email!B:B)</f>
        <v>crm_panier_abandonne_h2</v>
      </c>
    </row>
    <row r="109">
      <c r="A109" s="26">
        <v>44415.0</v>
      </c>
      <c r="B109" s="26">
        <v>44416.0</v>
      </c>
      <c r="C109" s="27">
        <v>69.0</v>
      </c>
      <c r="D109" s="27">
        <v>1.04250395E8</v>
      </c>
      <c r="E109" s="27" t="s">
        <v>87</v>
      </c>
      <c r="F109" s="3" t="str">
        <f t="array" ref="F109">XLOOKUP(C109,email!A:A,email!B:B)</f>
        <v>crm_panier_abandonne_h2</v>
      </c>
    </row>
    <row r="110">
      <c r="A110" s="26">
        <v>44412.0</v>
      </c>
      <c r="B110" s="26">
        <v>44412.0</v>
      </c>
      <c r="C110" s="27">
        <v>69.0</v>
      </c>
      <c r="D110" s="27">
        <v>1.0393848E8</v>
      </c>
      <c r="E110" s="27" t="s">
        <v>87</v>
      </c>
      <c r="F110" s="3" t="str">
        <f t="array" ref="F110">XLOOKUP(C110,email!A:A,email!B:B)</f>
        <v>crm_panier_abandonne_h2</v>
      </c>
    </row>
    <row r="111">
      <c r="A111" s="26">
        <v>44415.0</v>
      </c>
      <c r="B111" s="26">
        <v>44415.0</v>
      </c>
      <c r="C111" s="27">
        <v>69.0</v>
      </c>
      <c r="D111" s="27">
        <v>1.04242407E8</v>
      </c>
      <c r="E111" s="27" t="s">
        <v>87</v>
      </c>
      <c r="F111" s="3" t="str">
        <f t="array" ref="F111">XLOOKUP(C111,email!A:A,email!B:B)</f>
        <v>crm_panier_abandonne_h2</v>
      </c>
    </row>
    <row r="112">
      <c r="A112" s="26">
        <v>44412.0</v>
      </c>
      <c r="B112" s="26">
        <v>44413.0</v>
      </c>
      <c r="C112" s="27">
        <v>69.0</v>
      </c>
      <c r="D112" s="27">
        <v>1.03938414E8</v>
      </c>
      <c r="E112" s="27" t="s">
        <v>87</v>
      </c>
      <c r="F112" s="3" t="str">
        <f t="array" ref="F112">XLOOKUP(C112,email!A:A,email!B:B)</f>
        <v>crm_panier_abandonne_h2</v>
      </c>
    </row>
    <row r="113">
      <c r="A113" s="26">
        <v>44409.0</v>
      </c>
      <c r="B113" s="26">
        <v>44410.0</v>
      </c>
      <c r="C113" s="27">
        <v>69.0</v>
      </c>
      <c r="D113" s="27">
        <v>1.03138315E8</v>
      </c>
      <c r="E113" s="27" t="s">
        <v>91</v>
      </c>
      <c r="F113" s="3" t="str">
        <f t="array" ref="F113">XLOOKUP(C113,email!A:A,email!B:B)</f>
        <v>crm_panier_abandonne_h2</v>
      </c>
    </row>
    <row r="114">
      <c r="A114" s="26">
        <v>44411.0</v>
      </c>
      <c r="B114" s="26">
        <v>44411.0</v>
      </c>
      <c r="C114" s="27">
        <v>69.0</v>
      </c>
      <c r="D114" s="27">
        <v>1.03914945E8</v>
      </c>
      <c r="E114" s="27" t="s">
        <v>87</v>
      </c>
      <c r="F114" s="3" t="str">
        <f t="array" ref="F114">XLOOKUP(C114,email!A:A,email!B:B)</f>
        <v>crm_panier_abandonne_h2</v>
      </c>
    </row>
    <row r="115">
      <c r="A115" s="26">
        <v>44415.0</v>
      </c>
      <c r="B115" s="26">
        <v>44415.0</v>
      </c>
      <c r="C115" s="27">
        <v>69.0</v>
      </c>
      <c r="D115" s="27">
        <v>1.04250335E8</v>
      </c>
      <c r="E115" s="27" t="s">
        <v>87</v>
      </c>
      <c r="F115" s="3" t="str">
        <f t="array" ref="F115">XLOOKUP(C115,email!A:A,email!B:B)</f>
        <v>crm_panier_abandonne_h2</v>
      </c>
    </row>
    <row r="116">
      <c r="A116" s="26">
        <v>44414.0</v>
      </c>
      <c r="B116" s="26">
        <v>44414.0</v>
      </c>
      <c r="C116" s="27">
        <v>69.0</v>
      </c>
      <c r="D116" s="27">
        <v>1.04232953E8</v>
      </c>
      <c r="E116" s="27" t="s">
        <v>87</v>
      </c>
      <c r="F116" s="3" t="str">
        <f t="array" ref="F116">XLOOKUP(C116,email!A:A,email!B:B)</f>
        <v>crm_panier_abandonne_h2</v>
      </c>
    </row>
    <row r="117">
      <c r="A117" s="26">
        <v>44412.0</v>
      </c>
      <c r="B117" s="26">
        <v>44412.0</v>
      </c>
      <c r="C117" s="27">
        <v>69.0</v>
      </c>
      <c r="D117" s="27">
        <v>1.0393848E8</v>
      </c>
      <c r="E117" s="27" t="s">
        <v>88</v>
      </c>
      <c r="F117" s="3" t="str">
        <f t="array" ref="F117">XLOOKUP(C117,email!A:A,email!B:B)</f>
        <v>crm_panier_abandonne_h2</v>
      </c>
    </row>
    <row r="118">
      <c r="A118" s="26">
        <v>44413.0</v>
      </c>
      <c r="B118" s="26">
        <v>44414.0</v>
      </c>
      <c r="C118" s="27">
        <v>69.0</v>
      </c>
      <c r="D118" s="27">
        <v>1.04232853E8</v>
      </c>
      <c r="E118" s="27" t="s">
        <v>89</v>
      </c>
      <c r="F118" s="3" t="str">
        <f t="array" ref="F118">XLOOKUP(C118,email!A:A,email!B:B)</f>
        <v>crm_panier_abandonne_h2</v>
      </c>
    </row>
    <row r="119">
      <c r="A119" s="26">
        <v>44410.0</v>
      </c>
      <c r="B119" s="26">
        <v>44410.0</v>
      </c>
      <c r="C119" s="27">
        <v>69.0</v>
      </c>
      <c r="D119" s="27">
        <v>1.03772886E8</v>
      </c>
      <c r="E119" s="27" t="s">
        <v>87</v>
      </c>
      <c r="F119" s="3" t="str">
        <f t="array" ref="F119">XLOOKUP(C119,email!A:A,email!B:B)</f>
        <v>crm_panier_abandonne_h2</v>
      </c>
    </row>
    <row r="120">
      <c r="A120" s="26">
        <v>44410.0</v>
      </c>
      <c r="B120" s="26">
        <v>44410.0</v>
      </c>
      <c r="C120" s="27">
        <v>69.0</v>
      </c>
      <c r="D120" s="27">
        <v>1.0377296E8</v>
      </c>
      <c r="E120" s="27" t="s">
        <v>87</v>
      </c>
      <c r="F120" s="3" t="str">
        <f t="array" ref="F120">XLOOKUP(C120,email!A:A,email!B:B)</f>
        <v>crm_panier_abandonne_h2</v>
      </c>
    </row>
    <row r="121">
      <c r="A121" s="26">
        <v>44412.0</v>
      </c>
      <c r="B121" s="26">
        <v>44412.0</v>
      </c>
      <c r="C121" s="27">
        <v>69.0</v>
      </c>
      <c r="D121" s="27">
        <v>1.0393848E8</v>
      </c>
      <c r="E121" s="27" t="s">
        <v>87</v>
      </c>
      <c r="F121" s="3" t="str">
        <f t="array" ref="F121">XLOOKUP(C121,email!A:A,email!B:B)</f>
        <v>crm_panier_abandonne_h2</v>
      </c>
    </row>
    <row r="122">
      <c r="A122" s="26">
        <v>44411.0</v>
      </c>
      <c r="B122" s="26">
        <v>44411.0</v>
      </c>
      <c r="C122" s="27">
        <v>69.0</v>
      </c>
      <c r="D122" s="27">
        <v>1.03773075E8</v>
      </c>
      <c r="E122" s="27" t="s">
        <v>87</v>
      </c>
      <c r="F122" s="3" t="str">
        <f t="array" ref="F122">XLOOKUP(C122,email!A:A,email!B:B)</f>
        <v>crm_panier_abandonne_h2</v>
      </c>
    </row>
    <row r="123">
      <c r="A123" s="26">
        <v>44411.0</v>
      </c>
      <c r="B123" s="26">
        <v>44411.0</v>
      </c>
      <c r="C123" s="27">
        <v>69.0</v>
      </c>
      <c r="D123" s="27">
        <v>1.03915068E8</v>
      </c>
      <c r="E123" s="27" t="s">
        <v>87</v>
      </c>
      <c r="F123" s="3" t="str">
        <f t="array" ref="F123">XLOOKUP(C123,email!A:A,email!B:B)</f>
        <v>crm_panier_abandonne_h2</v>
      </c>
    </row>
    <row r="124">
      <c r="A124" s="26">
        <v>44410.0</v>
      </c>
      <c r="B124" s="26">
        <v>44410.0</v>
      </c>
      <c r="C124" s="27">
        <v>69.0</v>
      </c>
      <c r="D124" s="27">
        <v>1.0346803E8</v>
      </c>
      <c r="E124" s="27" t="s">
        <v>87</v>
      </c>
      <c r="F124" s="3" t="str">
        <f t="array" ref="F124">XLOOKUP(C124,email!A:A,email!B:B)</f>
        <v>crm_panier_abandonne_h2</v>
      </c>
    </row>
    <row r="125">
      <c r="A125" s="26">
        <v>44409.0</v>
      </c>
      <c r="B125" s="26">
        <v>44409.0</v>
      </c>
      <c r="C125" s="27">
        <v>69.0</v>
      </c>
      <c r="D125" s="27">
        <v>1.03467652E8</v>
      </c>
      <c r="E125" s="27" t="s">
        <v>87</v>
      </c>
      <c r="F125" s="3" t="str">
        <f t="array" ref="F125">XLOOKUP(C125,email!A:A,email!B:B)</f>
        <v>crm_panier_abandonne_h2</v>
      </c>
    </row>
    <row r="126">
      <c r="A126" s="26">
        <v>44409.0</v>
      </c>
      <c r="B126" s="26">
        <v>44409.0</v>
      </c>
      <c r="C126" s="27">
        <v>69.0</v>
      </c>
      <c r="D126" s="27">
        <v>1.03467493E8</v>
      </c>
      <c r="E126" s="27" t="s">
        <v>90</v>
      </c>
      <c r="F126" s="3" t="str">
        <f t="array" ref="F126">XLOOKUP(C126,email!A:A,email!B:B)</f>
        <v>crm_panier_abandonne_h2</v>
      </c>
    </row>
    <row r="127">
      <c r="A127" s="26">
        <v>44409.0</v>
      </c>
      <c r="B127" s="26">
        <v>44411.0</v>
      </c>
      <c r="C127" s="27">
        <v>1686.0</v>
      </c>
      <c r="D127" s="27">
        <v>1.03276504E8</v>
      </c>
      <c r="E127" s="27" t="s">
        <v>94</v>
      </c>
      <c r="F127" s="3" t="str">
        <f t="array" ref="F127">XLOOKUP(C127,email!A:A,email!B:B)</f>
        <v>210801_nl_ete</v>
      </c>
    </row>
    <row r="128">
      <c r="A128" s="26">
        <v>44409.0</v>
      </c>
      <c r="B128" s="26">
        <v>44409.0</v>
      </c>
      <c r="C128" s="27">
        <v>1686.0</v>
      </c>
      <c r="D128" s="27">
        <v>1.03307386E8</v>
      </c>
      <c r="E128" s="27" t="s">
        <v>95</v>
      </c>
      <c r="F128" s="3" t="str">
        <f t="array" ref="F128">XLOOKUP(C128,email!A:A,email!B:B)</f>
        <v>210801_nl_ete</v>
      </c>
    </row>
    <row r="129">
      <c r="A129" s="26">
        <v>44409.0</v>
      </c>
      <c r="B129" s="26">
        <v>44409.0</v>
      </c>
      <c r="C129" s="27">
        <v>1686.0</v>
      </c>
      <c r="D129" s="27">
        <v>1.03319449E8</v>
      </c>
      <c r="E129" s="27" t="s">
        <v>29</v>
      </c>
      <c r="F129" s="3" t="str">
        <f t="array" ref="F129">XLOOKUP(C129,email!A:A,email!B:B)</f>
        <v>210801_nl_ete</v>
      </c>
    </row>
    <row r="130">
      <c r="A130" s="26">
        <v>44409.0</v>
      </c>
      <c r="B130" s="26">
        <v>44409.0</v>
      </c>
      <c r="C130" s="27">
        <v>1686.0</v>
      </c>
      <c r="D130" s="27">
        <v>1.03315396E8</v>
      </c>
      <c r="E130" s="27" t="s">
        <v>96</v>
      </c>
      <c r="F130" s="3" t="str">
        <f t="array" ref="F130">XLOOKUP(C130,email!A:A,email!B:B)</f>
        <v>210801_nl_ete</v>
      </c>
    </row>
    <row r="131">
      <c r="A131" s="26">
        <v>44409.0</v>
      </c>
      <c r="B131" s="26">
        <v>44409.0</v>
      </c>
      <c r="C131" s="27">
        <v>1686.0</v>
      </c>
      <c r="D131" s="27">
        <v>1.03314453E8</v>
      </c>
      <c r="E131" s="27" t="s">
        <v>97</v>
      </c>
      <c r="F131" s="3" t="str">
        <f t="array" ref="F131">XLOOKUP(C131,email!A:A,email!B:B)</f>
        <v>210801_nl_ete</v>
      </c>
    </row>
    <row r="132">
      <c r="A132" s="26">
        <v>44409.0</v>
      </c>
      <c r="B132" s="26">
        <v>44412.0</v>
      </c>
      <c r="C132" s="27">
        <v>1686.0</v>
      </c>
      <c r="D132" s="27">
        <v>1.03272688E8</v>
      </c>
      <c r="E132" s="27" t="s">
        <v>96</v>
      </c>
      <c r="F132" s="3" t="str">
        <f t="array" ref="F132">XLOOKUP(C132,email!A:A,email!B:B)</f>
        <v>210801_nl_ete</v>
      </c>
    </row>
    <row r="133">
      <c r="A133" s="26">
        <v>44409.0</v>
      </c>
      <c r="B133" s="26">
        <v>44409.0</v>
      </c>
      <c r="C133" s="27">
        <v>1686.0</v>
      </c>
      <c r="D133" s="27">
        <v>1.03294621E8</v>
      </c>
      <c r="E133" s="27" t="s">
        <v>98</v>
      </c>
      <c r="F133" s="3" t="str">
        <f t="array" ref="F133">XLOOKUP(C133,email!A:A,email!B:B)</f>
        <v>210801_nl_ete</v>
      </c>
    </row>
    <row r="134">
      <c r="A134" s="26">
        <v>44409.0</v>
      </c>
      <c r="B134" s="26">
        <v>44409.0</v>
      </c>
      <c r="C134" s="27">
        <v>1686.0</v>
      </c>
      <c r="D134" s="27">
        <v>1.03275698E8</v>
      </c>
      <c r="E134" s="27" t="s">
        <v>99</v>
      </c>
      <c r="F134" s="3" t="str">
        <f t="array" ref="F134">XLOOKUP(C134,email!A:A,email!B:B)</f>
        <v>210801_nl_ete</v>
      </c>
    </row>
    <row r="135">
      <c r="A135" s="26">
        <v>44409.0</v>
      </c>
      <c r="B135" s="26">
        <v>44409.0</v>
      </c>
      <c r="C135" s="27">
        <v>1686.0</v>
      </c>
      <c r="D135" s="27">
        <v>1.03277284E8</v>
      </c>
      <c r="E135" s="27" t="s">
        <v>100</v>
      </c>
      <c r="F135" s="3" t="str">
        <f t="array" ref="F135">XLOOKUP(C135,email!A:A,email!B:B)</f>
        <v>210801_nl_ete</v>
      </c>
    </row>
    <row r="136">
      <c r="A136" s="26">
        <v>44409.0</v>
      </c>
      <c r="B136" s="26">
        <v>44409.0</v>
      </c>
      <c r="C136" s="27">
        <v>1686.0</v>
      </c>
      <c r="D136" s="27">
        <v>1.03277689E8</v>
      </c>
      <c r="E136" s="27" t="s">
        <v>99</v>
      </c>
      <c r="F136" s="3" t="str">
        <f t="array" ref="F136">XLOOKUP(C136,email!A:A,email!B:B)</f>
        <v>210801_nl_ete</v>
      </c>
    </row>
    <row r="137">
      <c r="A137" s="26">
        <v>44409.0</v>
      </c>
      <c r="B137" s="26">
        <v>44409.0</v>
      </c>
      <c r="C137" s="27">
        <v>1686.0</v>
      </c>
      <c r="D137" s="27">
        <v>1.03272285E8</v>
      </c>
      <c r="E137" s="27" t="s">
        <v>99</v>
      </c>
      <c r="F137" s="3" t="str">
        <f t="array" ref="F137">XLOOKUP(C137,email!A:A,email!B:B)</f>
        <v>210801_nl_ete</v>
      </c>
    </row>
    <row r="138">
      <c r="A138" s="26">
        <v>44409.0</v>
      </c>
      <c r="B138" s="26">
        <v>44409.0</v>
      </c>
      <c r="C138" s="27">
        <v>1686.0</v>
      </c>
      <c r="D138" s="27">
        <v>1.03278242E8</v>
      </c>
      <c r="E138" s="27" t="s">
        <v>99</v>
      </c>
      <c r="F138" s="3" t="str">
        <f t="array" ref="F138">XLOOKUP(C138,email!A:A,email!B:B)</f>
        <v>210801_nl_ete</v>
      </c>
    </row>
    <row r="139">
      <c r="A139" s="26">
        <v>44409.0</v>
      </c>
      <c r="B139" s="26">
        <v>44409.0</v>
      </c>
      <c r="C139" s="27">
        <v>1686.0</v>
      </c>
      <c r="D139" s="27">
        <v>1.03319762E8</v>
      </c>
      <c r="E139" s="27" t="s">
        <v>29</v>
      </c>
      <c r="F139" s="3" t="str">
        <f t="array" ref="F139">XLOOKUP(C139,email!A:A,email!B:B)</f>
        <v>210801_nl_ete</v>
      </c>
    </row>
    <row r="140">
      <c r="A140" s="26">
        <v>44409.0</v>
      </c>
      <c r="B140" s="26">
        <v>44409.0</v>
      </c>
      <c r="C140" s="27">
        <v>1686.0</v>
      </c>
      <c r="D140" s="27">
        <v>1.03278764E8</v>
      </c>
      <c r="E140" s="27" t="s">
        <v>29</v>
      </c>
      <c r="F140" s="3" t="str">
        <f t="array" ref="F140">XLOOKUP(C140,email!A:A,email!B:B)</f>
        <v>210801_nl_ete</v>
      </c>
    </row>
    <row r="141">
      <c r="A141" s="26">
        <v>44409.0</v>
      </c>
      <c r="B141" s="26">
        <v>44409.0</v>
      </c>
      <c r="C141" s="27">
        <v>1686.0</v>
      </c>
      <c r="D141" s="27">
        <v>1.03278404E8</v>
      </c>
      <c r="E141" s="27" t="s">
        <v>96</v>
      </c>
      <c r="F141" s="3" t="str">
        <f t="array" ref="F141">XLOOKUP(C141,email!A:A,email!B:B)</f>
        <v>210801_nl_ete</v>
      </c>
    </row>
    <row r="142">
      <c r="A142" s="26">
        <v>44409.0</v>
      </c>
      <c r="B142" s="26">
        <v>44409.0</v>
      </c>
      <c r="C142" s="27">
        <v>1686.0</v>
      </c>
      <c r="D142" s="27">
        <v>1.03307212E8</v>
      </c>
      <c r="E142" s="27" t="s">
        <v>100</v>
      </c>
      <c r="F142" s="3" t="str">
        <f t="array" ref="F142">XLOOKUP(C142,email!A:A,email!B:B)</f>
        <v>210801_nl_ete</v>
      </c>
    </row>
    <row r="143">
      <c r="A143" s="26">
        <v>44409.0</v>
      </c>
      <c r="B143" s="26">
        <v>44410.0</v>
      </c>
      <c r="C143" s="27">
        <v>1686.0</v>
      </c>
      <c r="D143" s="27">
        <v>1.03272057E8</v>
      </c>
      <c r="E143" s="27" t="s">
        <v>99</v>
      </c>
      <c r="F143" s="3" t="str">
        <f t="array" ref="F143">XLOOKUP(C143,email!A:A,email!B:B)</f>
        <v>210801_nl_ete</v>
      </c>
    </row>
    <row r="144">
      <c r="A144" s="26">
        <v>44409.0</v>
      </c>
      <c r="B144" s="26">
        <v>44410.0</v>
      </c>
      <c r="C144" s="27">
        <v>1686.0</v>
      </c>
      <c r="D144" s="27">
        <v>1.0329161E8</v>
      </c>
      <c r="E144" s="27" t="s">
        <v>95</v>
      </c>
      <c r="F144" s="3" t="str">
        <f t="array" ref="F144">XLOOKUP(C144,email!A:A,email!B:B)</f>
        <v>210801_nl_ete</v>
      </c>
    </row>
    <row r="145">
      <c r="A145" s="26">
        <v>44409.0</v>
      </c>
      <c r="B145" s="26">
        <v>44413.0</v>
      </c>
      <c r="C145" s="27">
        <v>1686.0</v>
      </c>
      <c r="D145" s="27">
        <v>1.03282888E8</v>
      </c>
      <c r="E145" s="27" t="s">
        <v>29</v>
      </c>
      <c r="F145" s="3" t="str">
        <f t="array" ref="F145">XLOOKUP(C145,email!A:A,email!B:B)</f>
        <v>210801_nl_ete</v>
      </c>
    </row>
    <row r="146">
      <c r="A146" s="26">
        <v>44409.0</v>
      </c>
      <c r="B146" s="26">
        <v>44409.0</v>
      </c>
      <c r="C146" s="27">
        <v>1686.0</v>
      </c>
      <c r="D146" s="27">
        <v>1.03277284E8</v>
      </c>
      <c r="E146" s="27" t="s">
        <v>100</v>
      </c>
      <c r="F146" s="3" t="str">
        <f t="array" ref="F146">XLOOKUP(C146,email!A:A,email!B:B)</f>
        <v>210801_nl_ete</v>
      </c>
    </row>
    <row r="147">
      <c r="A147" s="26">
        <v>44409.0</v>
      </c>
      <c r="B147" s="26">
        <v>44410.0</v>
      </c>
      <c r="C147" s="27">
        <v>1686.0</v>
      </c>
      <c r="D147" s="27">
        <v>1.03289677E8</v>
      </c>
      <c r="E147" s="27" t="s">
        <v>29</v>
      </c>
      <c r="F147" s="3" t="str">
        <f t="array" ref="F147">XLOOKUP(C147,email!A:A,email!B:B)</f>
        <v>210801_nl_ete</v>
      </c>
    </row>
    <row r="148">
      <c r="A148" s="26">
        <v>44409.0</v>
      </c>
      <c r="B148" s="26">
        <v>44409.0</v>
      </c>
      <c r="C148" s="27">
        <v>1686.0</v>
      </c>
      <c r="D148" s="27">
        <v>1.03278707E8</v>
      </c>
      <c r="E148" s="27" t="s">
        <v>101</v>
      </c>
      <c r="F148" s="3" t="str">
        <f t="array" ref="F148">XLOOKUP(C148,email!A:A,email!B:B)</f>
        <v>210801_nl_ete</v>
      </c>
    </row>
    <row r="149">
      <c r="A149" s="26">
        <v>44409.0</v>
      </c>
      <c r="B149" s="26">
        <v>44409.0</v>
      </c>
      <c r="C149" s="27">
        <v>1686.0</v>
      </c>
      <c r="D149" s="27">
        <v>1.03273355E8</v>
      </c>
      <c r="E149" s="27" t="s">
        <v>41</v>
      </c>
      <c r="F149" s="3" t="str">
        <f t="array" ref="F149">XLOOKUP(C149,email!A:A,email!B:B)</f>
        <v>210801_nl_ete</v>
      </c>
    </row>
    <row r="150">
      <c r="A150" s="26">
        <v>44409.0</v>
      </c>
      <c r="B150" s="26">
        <v>44409.0</v>
      </c>
      <c r="C150" s="27">
        <v>1686.0</v>
      </c>
      <c r="D150" s="27">
        <v>1.03278607E8</v>
      </c>
      <c r="E150" s="27" t="s">
        <v>99</v>
      </c>
      <c r="F150" s="3" t="str">
        <f t="array" ref="F150">XLOOKUP(C150,email!A:A,email!B:B)</f>
        <v>210801_nl_ete</v>
      </c>
    </row>
    <row r="151">
      <c r="A151" s="26">
        <v>44409.0</v>
      </c>
      <c r="B151" s="26">
        <v>44409.0</v>
      </c>
      <c r="C151" s="27">
        <v>1686.0</v>
      </c>
      <c r="D151" s="27">
        <v>1.03274912E8</v>
      </c>
      <c r="E151" s="27" t="s">
        <v>99</v>
      </c>
      <c r="F151" s="3" t="str">
        <f t="array" ref="F151">XLOOKUP(C151,email!A:A,email!B:B)</f>
        <v>210801_nl_ete</v>
      </c>
    </row>
    <row r="152">
      <c r="A152" s="26">
        <v>44409.0</v>
      </c>
      <c r="B152" s="26">
        <v>44409.0</v>
      </c>
      <c r="C152" s="27">
        <v>1686.0</v>
      </c>
      <c r="D152" s="27">
        <v>1.03282244E8</v>
      </c>
      <c r="E152" s="27" t="s">
        <v>99</v>
      </c>
      <c r="F152" s="3" t="str">
        <f t="array" ref="F152">XLOOKUP(C152,email!A:A,email!B:B)</f>
        <v>210801_nl_ete</v>
      </c>
    </row>
    <row r="153">
      <c r="A153" s="26">
        <v>44409.0</v>
      </c>
      <c r="B153" s="26">
        <v>44412.0</v>
      </c>
      <c r="C153" s="27">
        <v>1686.0</v>
      </c>
      <c r="D153" s="27">
        <v>1.0327209E8</v>
      </c>
      <c r="E153" s="27" t="s">
        <v>29</v>
      </c>
      <c r="F153" s="3" t="str">
        <f t="array" ref="F153">XLOOKUP(C153,email!A:A,email!B:B)</f>
        <v>210801_nl_ete</v>
      </c>
    </row>
    <row r="154">
      <c r="A154" s="26">
        <v>44409.0</v>
      </c>
      <c r="B154" s="26">
        <v>44409.0</v>
      </c>
      <c r="C154" s="27">
        <v>1686.0</v>
      </c>
      <c r="D154" s="27">
        <v>1.03279588E8</v>
      </c>
      <c r="E154" s="27" t="s">
        <v>97</v>
      </c>
      <c r="F154" s="3" t="str">
        <f t="array" ref="F154">XLOOKUP(C154,email!A:A,email!B:B)</f>
        <v>210801_nl_ete</v>
      </c>
    </row>
    <row r="155">
      <c r="A155" s="26">
        <v>44409.0</v>
      </c>
      <c r="B155" s="26">
        <v>44409.0</v>
      </c>
      <c r="C155" s="27">
        <v>1686.0</v>
      </c>
      <c r="D155" s="27">
        <v>1.03296729E8</v>
      </c>
      <c r="E155" s="27" t="s">
        <v>29</v>
      </c>
      <c r="F155" s="3" t="str">
        <f t="array" ref="F155">XLOOKUP(C155,email!A:A,email!B:B)</f>
        <v>210801_nl_ete</v>
      </c>
    </row>
    <row r="156">
      <c r="A156" s="26">
        <v>44409.0</v>
      </c>
      <c r="B156" s="26">
        <v>44409.0</v>
      </c>
      <c r="C156" s="27">
        <v>1686.0</v>
      </c>
      <c r="D156" s="27">
        <v>1.03305964E8</v>
      </c>
      <c r="E156" s="27" t="s">
        <v>100</v>
      </c>
      <c r="F156" s="3" t="str">
        <f t="array" ref="F156">XLOOKUP(C156,email!A:A,email!B:B)</f>
        <v>210801_nl_ete</v>
      </c>
    </row>
    <row r="157">
      <c r="A157" s="26">
        <v>44409.0</v>
      </c>
      <c r="B157" s="26">
        <v>44409.0</v>
      </c>
      <c r="C157" s="27">
        <v>1686.0</v>
      </c>
      <c r="D157" s="27">
        <v>1.03274923E8</v>
      </c>
      <c r="E157" s="27" t="s">
        <v>29</v>
      </c>
      <c r="F157" s="3" t="str">
        <f t="array" ref="F157">XLOOKUP(C157,email!A:A,email!B:B)</f>
        <v>210801_nl_ete</v>
      </c>
    </row>
    <row r="158">
      <c r="A158" s="26">
        <v>44409.0</v>
      </c>
      <c r="B158" s="26">
        <v>44409.0</v>
      </c>
      <c r="C158" s="27">
        <v>1686.0</v>
      </c>
      <c r="D158" s="27">
        <v>1.03279271E8</v>
      </c>
      <c r="E158" s="27" t="s">
        <v>100</v>
      </c>
      <c r="F158" s="3" t="str">
        <f t="array" ref="F158">XLOOKUP(C158,email!A:A,email!B:B)</f>
        <v>210801_nl_ete</v>
      </c>
    </row>
    <row r="159">
      <c r="A159" s="26">
        <v>44409.0</v>
      </c>
      <c r="B159" s="26">
        <v>44409.0</v>
      </c>
      <c r="C159" s="27">
        <v>1686.0</v>
      </c>
      <c r="D159" s="27">
        <v>1.03317039E8</v>
      </c>
      <c r="E159" s="27" t="s">
        <v>97</v>
      </c>
      <c r="F159" s="3" t="str">
        <f t="array" ref="F159">XLOOKUP(C159,email!A:A,email!B:B)</f>
        <v>210801_nl_ete</v>
      </c>
    </row>
    <row r="160">
      <c r="A160" s="26">
        <v>44409.0</v>
      </c>
      <c r="B160" s="26">
        <v>44409.0</v>
      </c>
      <c r="C160" s="27">
        <v>1686.0</v>
      </c>
      <c r="D160" s="27">
        <v>1.03311689E8</v>
      </c>
      <c r="E160" s="27" t="s">
        <v>100</v>
      </c>
      <c r="F160" s="3" t="str">
        <f t="array" ref="F160">XLOOKUP(C160,email!A:A,email!B:B)</f>
        <v>210801_nl_ete</v>
      </c>
    </row>
    <row r="161">
      <c r="A161" s="26">
        <v>44409.0</v>
      </c>
      <c r="B161" s="26">
        <v>44409.0</v>
      </c>
      <c r="C161" s="27">
        <v>1686.0</v>
      </c>
      <c r="D161" s="27">
        <v>1.03275698E8</v>
      </c>
      <c r="E161" s="27" t="s">
        <v>99</v>
      </c>
      <c r="F161" s="3" t="str">
        <f t="array" ref="F161">XLOOKUP(C161,email!A:A,email!B:B)</f>
        <v>210801_nl_ete</v>
      </c>
    </row>
    <row r="162">
      <c r="A162" s="26">
        <v>44409.0</v>
      </c>
      <c r="B162" s="26">
        <v>44409.0</v>
      </c>
      <c r="C162" s="27">
        <v>1686.0</v>
      </c>
      <c r="D162" s="27">
        <v>1.03280426E8</v>
      </c>
      <c r="E162" s="27" t="s">
        <v>29</v>
      </c>
      <c r="F162" s="3" t="str">
        <f t="array" ref="F162">XLOOKUP(C162,email!A:A,email!B:B)</f>
        <v>210801_nl_ete</v>
      </c>
    </row>
    <row r="163">
      <c r="A163" s="26">
        <v>44409.0</v>
      </c>
      <c r="B163" s="26">
        <v>44409.0</v>
      </c>
      <c r="C163" s="27">
        <v>1686.0</v>
      </c>
      <c r="D163" s="27">
        <v>1.03277284E8</v>
      </c>
      <c r="E163" s="27" t="s">
        <v>100</v>
      </c>
      <c r="F163" s="3" t="str">
        <f t="array" ref="F163">XLOOKUP(C163,email!A:A,email!B:B)</f>
        <v>210801_nl_ete</v>
      </c>
    </row>
    <row r="164">
      <c r="A164" s="26">
        <v>44409.0</v>
      </c>
      <c r="B164" s="26">
        <v>44409.0</v>
      </c>
      <c r="C164" s="27">
        <v>1686.0</v>
      </c>
      <c r="D164" s="27">
        <v>1.03277284E8</v>
      </c>
      <c r="E164" s="27" t="s">
        <v>99</v>
      </c>
      <c r="F164" s="3" t="str">
        <f t="array" ref="F164">XLOOKUP(C164,email!A:A,email!B:B)</f>
        <v>210801_nl_ete</v>
      </c>
    </row>
    <row r="165">
      <c r="A165" s="26">
        <v>44409.0</v>
      </c>
      <c r="B165" s="26">
        <v>44409.0</v>
      </c>
      <c r="C165" s="27">
        <v>1686.0</v>
      </c>
      <c r="D165" s="27">
        <v>1.03277284E8</v>
      </c>
      <c r="E165" s="27" t="s">
        <v>99</v>
      </c>
      <c r="F165" s="3" t="str">
        <f t="array" ref="F165">XLOOKUP(C165,email!A:A,email!B:B)</f>
        <v>210801_nl_ete</v>
      </c>
    </row>
    <row r="166">
      <c r="A166" s="26">
        <v>44409.0</v>
      </c>
      <c r="B166" s="26">
        <v>44409.0</v>
      </c>
      <c r="C166" s="27">
        <v>1686.0</v>
      </c>
      <c r="D166" s="27">
        <v>1.03304055E8</v>
      </c>
      <c r="E166" s="27" t="s">
        <v>95</v>
      </c>
      <c r="F166" s="3" t="str">
        <f t="array" ref="F166">XLOOKUP(C166,email!A:A,email!B:B)</f>
        <v>210801_nl_ete</v>
      </c>
    </row>
    <row r="167">
      <c r="A167" s="26">
        <v>44409.0</v>
      </c>
      <c r="B167" s="26">
        <v>44409.0</v>
      </c>
      <c r="C167" s="27">
        <v>1686.0</v>
      </c>
      <c r="D167" s="27">
        <v>1.03293237E8</v>
      </c>
      <c r="E167" s="27" t="s">
        <v>29</v>
      </c>
      <c r="F167" s="3" t="str">
        <f t="array" ref="F167">XLOOKUP(C167,email!A:A,email!B:B)</f>
        <v>210801_nl_ete</v>
      </c>
    </row>
    <row r="168">
      <c r="A168" s="26">
        <v>44409.0</v>
      </c>
      <c r="B168" s="26">
        <v>44409.0</v>
      </c>
      <c r="C168" s="27">
        <v>1686.0</v>
      </c>
      <c r="D168" s="27">
        <v>1.03282828E8</v>
      </c>
      <c r="E168" s="27" t="s">
        <v>94</v>
      </c>
      <c r="F168" s="3" t="str">
        <f t="array" ref="F168">XLOOKUP(C168,email!A:A,email!B:B)</f>
        <v>210801_nl_ete</v>
      </c>
    </row>
    <row r="169">
      <c r="A169" s="26">
        <v>44409.0</v>
      </c>
      <c r="B169" s="26">
        <v>44409.0</v>
      </c>
      <c r="C169" s="27">
        <v>1686.0</v>
      </c>
      <c r="D169" s="27">
        <v>1.0328282E8</v>
      </c>
      <c r="E169" s="27" t="s">
        <v>29</v>
      </c>
      <c r="F169" s="3" t="str">
        <f t="array" ref="F169">XLOOKUP(C169,email!A:A,email!B:B)</f>
        <v>210801_nl_ete</v>
      </c>
    </row>
    <row r="170">
      <c r="A170" s="26">
        <v>44409.0</v>
      </c>
      <c r="B170" s="26">
        <v>44409.0</v>
      </c>
      <c r="C170" s="27">
        <v>1686.0</v>
      </c>
      <c r="D170" s="27">
        <v>1.03296729E8</v>
      </c>
      <c r="E170" s="27" t="s">
        <v>94</v>
      </c>
      <c r="F170" s="3" t="str">
        <f t="array" ref="F170">XLOOKUP(C170,email!A:A,email!B:B)</f>
        <v>210801_nl_ete</v>
      </c>
    </row>
    <row r="171">
      <c r="A171" s="26">
        <v>44409.0</v>
      </c>
      <c r="B171" s="26">
        <v>44409.0</v>
      </c>
      <c r="C171" s="27">
        <v>1686.0</v>
      </c>
      <c r="D171" s="27">
        <v>1.03268817E8</v>
      </c>
      <c r="E171" s="27" t="s">
        <v>99</v>
      </c>
      <c r="F171" s="3" t="str">
        <f t="array" ref="F171">XLOOKUP(C171,email!A:A,email!B:B)</f>
        <v>210801_nl_ete</v>
      </c>
    </row>
    <row r="172">
      <c r="A172" s="26">
        <v>44409.0</v>
      </c>
      <c r="B172" s="26">
        <v>44409.0</v>
      </c>
      <c r="C172" s="27">
        <v>1686.0</v>
      </c>
      <c r="D172" s="27">
        <v>1.03320597E8</v>
      </c>
      <c r="E172" s="27" t="s">
        <v>99</v>
      </c>
      <c r="F172" s="3" t="str">
        <f t="array" ref="F172">XLOOKUP(C172,email!A:A,email!B:B)</f>
        <v>210801_nl_ete</v>
      </c>
    </row>
    <row r="173">
      <c r="A173" s="26">
        <v>44409.0</v>
      </c>
      <c r="B173" s="26">
        <v>44409.0</v>
      </c>
      <c r="C173" s="27">
        <v>1686.0</v>
      </c>
      <c r="D173" s="27">
        <v>1.0328426E8</v>
      </c>
      <c r="E173" s="27" t="s">
        <v>95</v>
      </c>
      <c r="F173" s="3" t="str">
        <f t="array" ref="F173">XLOOKUP(C173,email!A:A,email!B:B)</f>
        <v>210801_nl_ete</v>
      </c>
    </row>
    <row r="174">
      <c r="A174" s="26">
        <v>44409.0</v>
      </c>
      <c r="B174" s="26">
        <v>44409.0</v>
      </c>
      <c r="C174" s="27">
        <v>1686.0</v>
      </c>
      <c r="D174" s="27">
        <v>1.03302191E8</v>
      </c>
      <c r="E174" s="27" t="s">
        <v>98</v>
      </c>
      <c r="F174" s="3" t="str">
        <f t="array" ref="F174">XLOOKUP(C174,email!A:A,email!B:B)</f>
        <v>210801_nl_ete</v>
      </c>
    </row>
    <row r="175">
      <c r="A175" s="26">
        <v>44409.0</v>
      </c>
      <c r="B175" s="26">
        <v>44409.0</v>
      </c>
      <c r="C175" s="27">
        <v>1686.0</v>
      </c>
      <c r="D175" s="27">
        <v>1.03279218E8</v>
      </c>
      <c r="E175" s="27" t="s">
        <v>29</v>
      </c>
      <c r="F175" s="3" t="str">
        <f t="array" ref="F175">XLOOKUP(C175,email!A:A,email!B:B)</f>
        <v>210801_nl_ete</v>
      </c>
    </row>
    <row r="176">
      <c r="A176" s="26">
        <v>44409.0</v>
      </c>
      <c r="B176" s="26">
        <v>44409.0</v>
      </c>
      <c r="C176" s="27">
        <v>1686.0</v>
      </c>
      <c r="D176" s="27">
        <v>1.03273245E8</v>
      </c>
      <c r="E176" s="27" t="s">
        <v>99</v>
      </c>
      <c r="F176" s="3" t="str">
        <f t="array" ref="F176">XLOOKUP(C176,email!A:A,email!B:B)</f>
        <v>210801_nl_ete</v>
      </c>
    </row>
    <row r="177">
      <c r="A177" s="26">
        <v>44409.0</v>
      </c>
      <c r="B177" s="26">
        <v>44409.0</v>
      </c>
      <c r="C177" s="27">
        <v>1686.0</v>
      </c>
      <c r="D177" s="27">
        <v>1.03286704E8</v>
      </c>
      <c r="E177" s="27" t="s">
        <v>99</v>
      </c>
      <c r="F177" s="3" t="str">
        <f t="array" ref="F177">XLOOKUP(C177,email!A:A,email!B:B)</f>
        <v>210801_nl_ete</v>
      </c>
    </row>
    <row r="178">
      <c r="A178" s="26">
        <v>44409.0</v>
      </c>
      <c r="B178" s="26">
        <v>44409.0</v>
      </c>
      <c r="C178" s="27">
        <v>1686.0</v>
      </c>
      <c r="D178" s="27">
        <v>1.03277284E8</v>
      </c>
      <c r="E178" s="27" t="s">
        <v>99</v>
      </c>
      <c r="F178" s="3" t="str">
        <f t="array" ref="F178">XLOOKUP(C178,email!A:A,email!B:B)</f>
        <v>210801_nl_ete</v>
      </c>
    </row>
    <row r="179">
      <c r="A179" s="26">
        <v>44409.0</v>
      </c>
      <c r="B179" s="26">
        <v>44409.0</v>
      </c>
      <c r="C179" s="27">
        <v>1686.0</v>
      </c>
      <c r="D179" s="27">
        <v>1.03312836E8</v>
      </c>
      <c r="E179" s="27" t="s">
        <v>98</v>
      </c>
      <c r="F179" s="3" t="str">
        <f t="array" ref="F179">XLOOKUP(C179,email!A:A,email!B:B)</f>
        <v>210801_nl_ete</v>
      </c>
    </row>
    <row r="180">
      <c r="A180" s="26">
        <v>44409.0</v>
      </c>
      <c r="B180" s="26">
        <v>44409.0</v>
      </c>
      <c r="C180" s="27">
        <v>1686.0</v>
      </c>
      <c r="D180" s="27">
        <v>1.03311312E8</v>
      </c>
      <c r="E180" s="27" t="s">
        <v>97</v>
      </c>
      <c r="F180" s="3" t="str">
        <f t="array" ref="F180">XLOOKUP(C180,email!A:A,email!B:B)</f>
        <v>210801_nl_ete</v>
      </c>
    </row>
    <row r="181">
      <c r="A181" s="26">
        <v>44409.0</v>
      </c>
      <c r="B181" s="26">
        <v>44409.0</v>
      </c>
      <c r="C181" s="27">
        <v>1686.0</v>
      </c>
      <c r="D181" s="27">
        <v>1.03278523E8</v>
      </c>
      <c r="E181" s="27" t="s">
        <v>100</v>
      </c>
      <c r="F181" s="3" t="str">
        <f t="array" ref="F181">XLOOKUP(C181,email!A:A,email!B:B)</f>
        <v>210801_nl_ete</v>
      </c>
    </row>
    <row r="182">
      <c r="A182" s="26">
        <v>44409.0</v>
      </c>
      <c r="B182" s="26">
        <v>44437.0</v>
      </c>
      <c r="C182" s="27">
        <v>1686.0</v>
      </c>
      <c r="D182" s="27">
        <v>1.0331217E8</v>
      </c>
      <c r="E182" s="27" t="s">
        <v>95</v>
      </c>
      <c r="F182" s="3" t="str">
        <f t="array" ref="F182">XLOOKUP(C182,email!A:A,email!B:B)</f>
        <v>210801_nl_ete</v>
      </c>
    </row>
    <row r="183">
      <c r="A183" s="26">
        <v>44409.0</v>
      </c>
      <c r="B183" s="26">
        <v>44409.0</v>
      </c>
      <c r="C183" s="27">
        <v>1686.0</v>
      </c>
      <c r="D183" s="27">
        <v>1.03307212E8</v>
      </c>
      <c r="E183" s="27" t="s">
        <v>97</v>
      </c>
      <c r="F183" s="3" t="str">
        <f t="array" ref="F183">XLOOKUP(C183,email!A:A,email!B:B)</f>
        <v>210801_nl_ete</v>
      </c>
    </row>
    <row r="184">
      <c r="A184" s="26">
        <v>44409.0</v>
      </c>
      <c r="B184" s="26">
        <v>44409.0</v>
      </c>
      <c r="C184" s="27">
        <v>1686.0</v>
      </c>
      <c r="D184" s="27">
        <v>1.03270707E8</v>
      </c>
      <c r="E184" s="27" t="s">
        <v>99</v>
      </c>
      <c r="F184" s="3" t="str">
        <f t="array" ref="F184">XLOOKUP(C184,email!A:A,email!B:B)</f>
        <v>210801_nl_ete</v>
      </c>
    </row>
    <row r="185">
      <c r="A185" s="26">
        <v>44409.0</v>
      </c>
      <c r="B185" s="26">
        <v>44409.0</v>
      </c>
      <c r="C185" s="27">
        <v>1686.0</v>
      </c>
      <c r="D185" s="27">
        <v>1.03279588E8</v>
      </c>
      <c r="E185" s="27" t="s">
        <v>97</v>
      </c>
      <c r="F185" s="3" t="str">
        <f t="array" ref="F185">XLOOKUP(C185,email!A:A,email!B:B)</f>
        <v>210801_nl_ete</v>
      </c>
    </row>
    <row r="186">
      <c r="A186" s="26">
        <v>44409.0</v>
      </c>
      <c r="B186" s="26">
        <v>44409.0</v>
      </c>
      <c r="C186" s="27">
        <v>1686.0</v>
      </c>
      <c r="D186" s="27">
        <v>1.03283867E8</v>
      </c>
      <c r="E186" s="27" t="s">
        <v>29</v>
      </c>
      <c r="F186" s="3" t="str">
        <f t="array" ref="F186">XLOOKUP(C186,email!A:A,email!B:B)</f>
        <v>210801_nl_ete</v>
      </c>
    </row>
    <row r="187">
      <c r="A187" s="26">
        <v>44409.0</v>
      </c>
      <c r="B187" s="26">
        <v>44409.0</v>
      </c>
      <c r="C187" s="27">
        <v>1686.0</v>
      </c>
      <c r="D187" s="27">
        <v>1.03283867E8</v>
      </c>
      <c r="E187" s="27" t="s">
        <v>29</v>
      </c>
      <c r="F187" s="3" t="str">
        <f t="array" ref="F187">XLOOKUP(C187,email!A:A,email!B:B)</f>
        <v>210801_nl_ete</v>
      </c>
    </row>
    <row r="188">
      <c r="A188" s="26">
        <v>44409.0</v>
      </c>
      <c r="B188" s="26">
        <v>44409.0</v>
      </c>
      <c r="C188" s="27">
        <v>1686.0</v>
      </c>
      <c r="D188" s="27">
        <v>1.03283087E8</v>
      </c>
      <c r="E188" s="27" t="s">
        <v>99</v>
      </c>
      <c r="F188" s="3" t="str">
        <f t="array" ref="F188">XLOOKUP(C188,email!A:A,email!B:B)</f>
        <v>210801_nl_ete</v>
      </c>
    </row>
    <row r="189">
      <c r="A189" s="26">
        <v>44409.0</v>
      </c>
      <c r="B189" s="26">
        <v>44411.0</v>
      </c>
      <c r="C189" s="27">
        <v>1686.0</v>
      </c>
      <c r="D189" s="27">
        <v>1.03276504E8</v>
      </c>
      <c r="E189" s="27" t="s">
        <v>100</v>
      </c>
      <c r="F189" s="3" t="str">
        <f t="array" ref="F189">XLOOKUP(C189,email!A:A,email!B:B)</f>
        <v>210801_nl_ete</v>
      </c>
    </row>
    <row r="190">
      <c r="A190" s="26">
        <v>44409.0</v>
      </c>
      <c r="B190" s="26">
        <v>44411.0</v>
      </c>
      <c r="C190" s="27">
        <v>1686.0</v>
      </c>
      <c r="D190" s="27">
        <v>1.03268817E8</v>
      </c>
      <c r="E190" s="27" t="s">
        <v>99</v>
      </c>
      <c r="F190" s="3" t="str">
        <f t="array" ref="F190">XLOOKUP(C190,email!A:A,email!B:B)</f>
        <v>210801_nl_ete</v>
      </c>
    </row>
    <row r="191">
      <c r="A191" s="26">
        <v>44409.0</v>
      </c>
      <c r="B191" s="26">
        <v>44409.0</v>
      </c>
      <c r="C191" s="27">
        <v>1686.0</v>
      </c>
      <c r="D191" s="27">
        <v>1.03308003E8</v>
      </c>
      <c r="E191" s="27" t="s">
        <v>29</v>
      </c>
      <c r="F191" s="3" t="str">
        <f t="array" ref="F191">XLOOKUP(C191,email!A:A,email!B:B)</f>
        <v>210801_nl_ete</v>
      </c>
    </row>
    <row r="192">
      <c r="A192" s="26">
        <v>44409.0</v>
      </c>
      <c r="B192" s="26">
        <v>44409.0</v>
      </c>
      <c r="C192" s="27">
        <v>1686.0</v>
      </c>
      <c r="D192" s="27">
        <v>1.03280848E8</v>
      </c>
      <c r="E192" s="27" t="s">
        <v>95</v>
      </c>
      <c r="F192" s="3" t="str">
        <f t="array" ref="F192">XLOOKUP(C192,email!A:A,email!B:B)</f>
        <v>210801_nl_ete</v>
      </c>
    </row>
    <row r="193">
      <c r="A193" s="26">
        <v>44409.0</v>
      </c>
      <c r="B193" s="26">
        <v>44409.0</v>
      </c>
      <c r="C193" s="27">
        <v>1686.0</v>
      </c>
      <c r="D193" s="27">
        <v>1.03314997E8</v>
      </c>
      <c r="E193" s="27" t="s">
        <v>95</v>
      </c>
      <c r="F193" s="3" t="str">
        <f t="array" ref="F193">XLOOKUP(C193,email!A:A,email!B:B)</f>
        <v>210801_nl_ete</v>
      </c>
    </row>
    <row r="194">
      <c r="A194" s="26">
        <v>44409.0</v>
      </c>
      <c r="B194" s="26">
        <v>44409.0</v>
      </c>
      <c r="C194" s="27">
        <v>1686.0</v>
      </c>
      <c r="D194" s="27">
        <v>1.03272314E8</v>
      </c>
      <c r="E194" s="27" t="s">
        <v>99</v>
      </c>
      <c r="F194" s="3" t="str">
        <f t="array" ref="F194">XLOOKUP(C194,email!A:A,email!B:B)</f>
        <v>210801_nl_ete</v>
      </c>
    </row>
    <row r="195">
      <c r="A195" s="26">
        <v>44409.0</v>
      </c>
      <c r="B195" s="26">
        <v>44409.0</v>
      </c>
      <c r="C195" s="27">
        <v>1686.0</v>
      </c>
      <c r="D195" s="27">
        <v>1.03270194E8</v>
      </c>
      <c r="E195" s="27" t="s">
        <v>41</v>
      </c>
      <c r="F195" s="3" t="str">
        <f t="array" ref="F195">XLOOKUP(C195,email!A:A,email!B:B)</f>
        <v>210801_nl_ete</v>
      </c>
    </row>
    <row r="196">
      <c r="A196" s="26">
        <v>44409.0</v>
      </c>
      <c r="B196" s="26">
        <v>44411.0</v>
      </c>
      <c r="C196" s="27">
        <v>1686.0</v>
      </c>
      <c r="D196" s="27">
        <v>1.0329304E8</v>
      </c>
      <c r="E196" s="27" t="s">
        <v>100</v>
      </c>
      <c r="F196" s="3" t="str">
        <f t="array" ref="F196">XLOOKUP(C196,email!A:A,email!B:B)</f>
        <v>210801_nl_ete</v>
      </c>
    </row>
    <row r="197">
      <c r="A197" s="26">
        <v>44409.0</v>
      </c>
      <c r="B197" s="26">
        <v>44411.0</v>
      </c>
      <c r="C197" s="27">
        <v>1686.0</v>
      </c>
      <c r="D197" s="27">
        <v>1.03276504E8</v>
      </c>
      <c r="E197" s="27" t="s">
        <v>97</v>
      </c>
      <c r="F197" s="3" t="str">
        <f t="array" ref="F197">XLOOKUP(C197,email!A:A,email!B:B)</f>
        <v>210801_nl_ete</v>
      </c>
    </row>
    <row r="198">
      <c r="A198" s="26">
        <v>44409.0</v>
      </c>
      <c r="B198" s="26">
        <v>44410.0</v>
      </c>
      <c r="C198" s="27">
        <v>1686.0</v>
      </c>
      <c r="D198" s="27">
        <v>1.03315509E8</v>
      </c>
      <c r="E198" s="27" t="s">
        <v>99</v>
      </c>
      <c r="F198" s="3" t="str">
        <f t="array" ref="F198">XLOOKUP(C198,email!A:A,email!B:B)</f>
        <v>210801_nl_ete</v>
      </c>
    </row>
    <row r="199">
      <c r="A199" s="26">
        <v>44409.0</v>
      </c>
      <c r="B199" s="26">
        <v>44409.0</v>
      </c>
      <c r="C199" s="27">
        <v>1686.0</v>
      </c>
      <c r="D199" s="27">
        <v>1.03277284E8</v>
      </c>
      <c r="E199" s="27" t="s">
        <v>99</v>
      </c>
      <c r="F199" s="3" t="str">
        <f t="array" ref="F199">XLOOKUP(C199,email!A:A,email!B:B)</f>
        <v>210801_nl_ete</v>
      </c>
    </row>
    <row r="200">
      <c r="A200" s="26">
        <v>44409.0</v>
      </c>
      <c r="B200" s="26">
        <v>44410.0</v>
      </c>
      <c r="C200" s="27">
        <v>1686.0</v>
      </c>
      <c r="D200" s="27">
        <v>1.03291084E8</v>
      </c>
      <c r="E200" s="27" t="s">
        <v>29</v>
      </c>
      <c r="F200" s="3" t="str">
        <f t="array" ref="F200">XLOOKUP(C200,email!A:A,email!B:B)</f>
        <v>210801_nl_ete</v>
      </c>
    </row>
    <row r="201">
      <c r="A201" s="26">
        <v>44409.0</v>
      </c>
      <c r="B201" s="26">
        <v>44409.0</v>
      </c>
      <c r="C201" s="27">
        <v>1686.0</v>
      </c>
      <c r="D201" s="27">
        <v>1.03277374E8</v>
      </c>
      <c r="E201" s="27" t="s">
        <v>29</v>
      </c>
      <c r="F201" s="3" t="str">
        <f t="array" ref="F201">XLOOKUP(C201,email!A:A,email!B:B)</f>
        <v>210801_nl_ete</v>
      </c>
    </row>
    <row r="202">
      <c r="A202" s="26">
        <v>44409.0</v>
      </c>
      <c r="B202" s="26">
        <v>44409.0</v>
      </c>
      <c r="C202" s="27">
        <v>1686.0</v>
      </c>
      <c r="D202" s="27">
        <v>1.03319783E8</v>
      </c>
      <c r="E202" s="27" t="s">
        <v>48</v>
      </c>
      <c r="F202" s="3" t="str">
        <f t="array" ref="F202">XLOOKUP(C202,email!A:A,email!B:B)</f>
        <v>210801_nl_ete</v>
      </c>
    </row>
    <row r="203">
      <c r="A203" s="26">
        <v>44409.0</v>
      </c>
      <c r="B203" s="26">
        <v>44412.0</v>
      </c>
      <c r="C203" s="27">
        <v>1686.0</v>
      </c>
      <c r="D203" s="27">
        <v>1.03272688E8</v>
      </c>
      <c r="E203" s="27" t="s">
        <v>95</v>
      </c>
      <c r="F203" s="3" t="str">
        <f t="array" ref="F203">XLOOKUP(C203,email!A:A,email!B:B)</f>
        <v>210801_nl_ete</v>
      </c>
    </row>
    <row r="204">
      <c r="A204" s="26">
        <v>44409.0</v>
      </c>
      <c r="B204" s="26">
        <v>44409.0</v>
      </c>
      <c r="C204" s="27">
        <v>1686.0</v>
      </c>
      <c r="D204" s="27">
        <v>1.03285123E8</v>
      </c>
      <c r="E204" s="27" t="s">
        <v>99</v>
      </c>
      <c r="F204" s="3" t="str">
        <f t="array" ref="F204">XLOOKUP(C204,email!A:A,email!B:B)</f>
        <v>210801_nl_ete</v>
      </c>
    </row>
    <row r="205">
      <c r="A205" s="26">
        <v>44409.0</v>
      </c>
      <c r="B205" s="26">
        <v>44409.0</v>
      </c>
      <c r="C205" s="27">
        <v>1686.0</v>
      </c>
      <c r="D205" s="27">
        <v>1.03307386E8</v>
      </c>
      <c r="E205" s="27" t="s">
        <v>97</v>
      </c>
      <c r="F205" s="3" t="str">
        <f t="array" ref="F205">XLOOKUP(C205,email!A:A,email!B:B)</f>
        <v>210801_nl_ete</v>
      </c>
    </row>
    <row r="206">
      <c r="A206" s="26">
        <v>44409.0</v>
      </c>
      <c r="B206" s="26">
        <v>44410.0</v>
      </c>
      <c r="C206" s="27">
        <v>1686.0</v>
      </c>
      <c r="D206" s="27">
        <v>1.03293797E8</v>
      </c>
      <c r="E206" s="27" t="s">
        <v>29</v>
      </c>
      <c r="F206" s="3" t="str">
        <f t="array" ref="F206">XLOOKUP(C206,email!A:A,email!B:B)</f>
        <v>210801_nl_ete</v>
      </c>
    </row>
    <row r="207">
      <c r="A207" s="26">
        <v>44409.0</v>
      </c>
      <c r="B207" s="26">
        <v>44409.0</v>
      </c>
      <c r="C207" s="27">
        <v>1686.0</v>
      </c>
      <c r="D207" s="27">
        <v>1.03311759E8</v>
      </c>
      <c r="E207" s="27" t="s">
        <v>98</v>
      </c>
      <c r="F207" s="3" t="str">
        <f t="array" ref="F207">XLOOKUP(C207,email!A:A,email!B:B)</f>
        <v>210801_nl_ete</v>
      </c>
    </row>
    <row r="208">
      <c r="A208" s="26">
        <v>44409.0</v>
      </c>
      <c r="B208" s="26">
        <v>44412.0</v>
      </c>
      <c r="C208" s="27">
        <v>1686.0</v>
      </c>
      <c r="D208" s="27">
        <v>1.03298021E8</v>
      </c>
      <c r="E208" s="27" t="s">
        <v>29</v>
      </c>
      <c r="F208" s="3" t="str">
        <f t="array" ref="F208">XLOOKUP(C208,email!A:A,email!B:B)</f>
        <v>210801_nl_ete</v>
      </c>
    </row>
    <row r="209">
      <c r="A209" s="26">
        <v>44409.0</v>
      </c>
      <c r="B209" s="26">
        <v>44409.0</v>
      </c>
      <c r="C209" s="27">
        <v>1686.0</v>
      </c>
      <c r="D209" s="27">
        <v>1.03277284E8</v>
      </c>
      <c r="E209" s="27" t="s">
        <v>100</v>
      </c>
      <c r="F209" s="3" t="str">
        <f t="array" ref="F209">XLOOKUP(C209,email!A:A,email!B:B)</f>
        <v>210801_nl_ete</v>
      </c>
    </row>
    <row r="210">
      <c r="A210" s="26">
        <v>44409.0</v>
      </c>
      <c r="B210" s="26">
        <v>44409.0</v>
      </c>
      <c r="C210" s="27">
        <v>1686.0</v>
      </c>
      <c r="D210" s="27">
        <v>1.03323324E8</v>
      </c>
      <c r="E210" s="27" t="s">
        <v>97</v>
      </c>
      <c r="F210" s="3" t="str">
        <f t="array" ref="F210">XLOOKUP(C210,email!A:A,email!B:B)</f>
        <v>210801_nl_ete</v>
      </c>
    </row>
    <row r="211">
      <c r="A211" s="26">
        <v>44409.0</v>
      </c>
      <c r="B211" s="26">
        <v>44409.0</v>
      </c>
      <c r="C211" s="27">
        <v>1686.0</v>
      </c>
      <c r="D211" s="27">
        <v>1.03282537E8</v>
      </c>
      <c r="E211" s="27" t="s">
        <v>99</v>
      </c>
      <c r="F211" s="3" t="str">
        <f t="array" ref="F211">XLOOKUP(C211,email!A:A,email!B:B)</f>
        <v>210801_nl_ete</v>
      </c>
    </row>
    <row r="212">
      <c r="A212" s="26">
        <v>44409.0</v>
      </c>
      <c r="B212" s="26">
        <v>44409.0</v>
      </c>
      <c r="C212" s="27">
        <v>1686.0</v>
      </c>
      <c r="D212" s="27">
        <v>1.03291342E8</v>
      </c>
      <c r="E212" s="27" t="s">
        <v>94</v>
      </c>
      <c r="F212" s="3" t="str">
        <f t="array" ref="F212">XLOOKUP(C212,email!A:A,email!B:B)</f>
        <v>210801_nl_ete</v>
      </c>
    </row>
    <row r="213">
      <c r="A213" s="26">
        <v>44409.0</v>
      </c>
      <c r="B213" s="26">
        <v>44412.0</v>
      </c>
      <c r="C213" s="27">
        <v>1686.0</v>
      </c>
      <c r="D213" s="27">
        <v>1.03276581E8</v>
      </c>
      <c r="E213" s="27" t="s">
        <v>97</v>
      </c>
      <c r="F213" s="3" t="str">
        <f t="array" ref="F213">XLOOKUP(C213,email!A:A,email!B:B)</f>
        <v>210801_nl_ete</v>
      </c>
    </row>
    <row r="214">
      <c r="A214" s="26">
        <v>44409.0</v>
      </c>
      <c r="B214" s="26">
        <v>44411.0</v>
      </c>
      <c r="C214" s="27">
        <v>1686.0</v>
      </c>
      <c r="D214" s="27">
        <v>1.03282482E8</v>
      </c>
      <c r="E214" s="27" t="s">
        <v>29</v>
      </c>
      <c r="F214" s="3" t="str">
        <f t="array" ref="F214">XLOOKUP(C214,email!A:A,email!B:B)</f>
        <v>210801_nl_ete</v>
      </c>
    </row>
    <row r="215">
      <c r="A215" s="26">
        <v>44409.0</v>
      </c>
      <c r="B215" s="26">
        <v>44412.0</v>
      </c>
      <c r="C215" s="27">
        <v>1686.0</v>
      </c>
      <c r="D215" s="27">
        <v>1.03294109E8</v>
      </c>
      <c r="E215" s="27" t="s">
        <v>97</v>
      </c>
      <c r="F215" s="3" t="str">
        <f t="array" ref="F215">XLOOKUP(C215,email!A:A,email!B:B)</f>
        <v>210801_nl_ete</v>
      </c>
    </row>
    <row r="216">
      <c r="A216" s="26">
        <v>44409.0</v>
      </c>
      <c r="B216" s="26">
        <v>44409.0</v>
      </c>
      <c r="C216" s="27">
        <v>1686.0</v>
      </c>
      <c r="D216" s="27">
        <v>1.03277601E8</v>
      </c>
      <c r="E216" s="27" t="s">
        <v>99</v>
      </c>
      <c r="F216" s="3" t="str">
        <f t="array" ref="F216">XLOOKUP(C216,email!A:A,email!B:B)</f>
        <v>210801_nl_ete</v>
      </c>
    </row>
    <row r="217">
      <c r="A217" s="26">
        <v>44409.0</v>
      </c>
      <c r="B217" s="26">
        <v>44409.0</v>
      </c>
      <c r="C217" s="27">
        <v>1686.0</v>
      </c>
      <c r="D217" s="27">
        <v>1.03270302E8</v>
      </c>
      <c r="E217" s="27" t="s">
        <v>100</v>
      </c>
      <c r="F217" s="3" t="str">
        <f t="array" ref="F217">XLOOKUP(C217,email!A:A,email!B:B)</f>
        <v>210801_nl_ete</v>
      </c>
    </row>
    <row r="218">
      <c r="A218" s="26">
        <v>44409.0</v>
      </c>
      <c r="B218" s="26">
        <v>44409.0</v>
      </c>
      <c r="C218" s="27">
        <v>1686.0</v>
      </c>
      <c r="D218" s="27">
        <v>1.03312481E8</v>
      </c>
      <c r="E218" s="27" t="s">
        <v>97</v>
      </c>
      <c r="F218" s="3" t="str">
        <f t="array" ref="F218">XLOOKUP(C218,email!A:A,email!B:B)</f>
        <v>210801_nl_ete</v>
      </c>
    </row>
    <row r="219">
      <c r="A219" s="26">
        <v>44409.0</v>
      </c>
      <c r="B219" s="26">
        <v>44409.0</v>
      </c>
      <c r="C219" s="27">
        <v>1686.0</v>
      </c>
      <c r="D219" s="27">
        <v>1.03288339E8</v>
      </c>
      <c r="E219" s="27" t="s">
        <v>95</v>
      </c>
      <c r="F219" s="3" t="str">
        <f t="array" ref="F219">XLOOKUP(C219,email!A:A,email!B:B)</f>
        <v>210801_nl_ete</v>
      </c>
    </row>
    <row r="220">
      <c r="A220" s="26">
        <v>44409.0</v>
      </c>
      <c r="B220" s="26">
        <v>44409.0</v>
      </c>
      <c r="C220" s="27">
        <v>1686.0</v>
      </c>
      <c r="D220" s="27">
        <v>1.03279472E8</v>
      </c>
      <c r="E220" s="27" t="s">
        <v>99</v>
      </c>
      <c r="F220" s="3" t="str">
        <f t="array" ref="F220">XLOOKUP(C220,email!A:A,email!B:B)</f>
        <v>210801_nl_ete</v>
      </c>
    </row>
    <row r="221">
      <c r="A221" s="26">
        <v>44409.0</v>
      </c>
      <c r="B221" s="26">
        <v>44409.0</v>
      </c>
      <c r="C221" s="27">
        <v>1686.0</v>
      </c>
      <c r="D221" s="27">
        <v>1.03317402E8</v>
      </c>
      <c r="E221" s="27" t="s">
        <v>99</v>
      </c>
      <c r="F221" s="3" t="str">
        <f t="array" ref="F221">XLOOKUP(C221,email!A:A,email!B:B)</f>
        <v>210801_nl_ete</v>
      </c>
    </row>
    <row r="222">
      <c r="A222" s="26">
        <v>44409.0</v>
      </c>
      <c r="B222" s="26">
        <v>44437.0</v>
      </c>
      <c r="C222" s="27">
        <v>1686.0</v>
      </c>
      <c r="D222" s="27">
        <v>1.0331217E8</v>
      </c>
      <c r="E222" s="27" t="s">
        <v>101</v>
      </c>
      <c r="F222" s="3" t="str">
        <f t="array" ref="F222">XLOOKUP(C222,email!A:A,email!B:B)</f>
        <v>210801_nl_ete</v>
      </c>
    </row>
    <row r="223">
      <c r="A223" s="26">
        <v>44409.0</v>
      </c>
      <c r="B223" s="26">
        <v>44409.0</v>
      </c>
      <c r="C223" s="27">
        <v>1686.0</v>
      </c>
      <c r="D223" s="27">
        <v>1.0328908E8</v>
      </c>
      <c r="E223" s="27" t="s">
        <v>29</v>
      </c>
      <c r="F223" s="3" t="str">
        <f t="array" ref="F223">XLOOKUP(C223,email!A:A,email!B:B)</f>
        <v>210801_nl_ete</v>
      </c>
    </row>
    <row r="224">
      <c r="A224" s="26">
        <v>44409.0</v>
      </c>
      <c r="B224" s="26">
        <v>44409.0</v>
      </c>
      <c r="C224" s="27">
        <v>1686.0</v>
      </c>
      <c r="D224" s="27">
        <v>1.03315396E8</v>
      </c>
      <c r="E224" s="27" t="s">
        <v>101</v>
      </c>
      <c r="F224" s="3" t="str">
        <f t="array" ref="F224">XLOOKUP(C224,email!A:A,email!B:B)</f>
        <v>210801_nl_ete</v>
      </c>
    </row>
    <row r="225">
      <c r="A225" s="26">
        <v>44409.0</v>
      </c>
      <c r="B225" s="26">
        <v>44409.0</v>
      </c>
      <c r="C225" s="27">
        <v>1686.0</v>
      </c>
      <c r="D225" s="27">
        <v>1.03268378E8</v>
      </c>
      <c r="E225" s="27" t="s">
        <v>100</v>
      </c>
      <c r="F225" s="3" t="str">
        <f t="array" ref="F225">XLOOKUP(C225,email!A:A,email!B:B)</f>
        <v>210801_nl_ete</v>
      </c>
    </row>
    <row r="226">
      <c r="A226" s="26">
        <v>44409.0</v>
      </c>
      <c r="B226" s="26">
        <v>44409.0</v>
      </c>
      <c r="C226" s="27">
        <v>1686.0</v>
      </c>
      <c r="D226" s="27">
        <v>1.03273609E8</v>
      </c>
      <c r="E226" s="27" t="s">
        <v>99</v>
      </c>
      <c r="F226" s="3" t="str">
        <f t="array" ref="F226">XLOOKUP(C226,email!A:A,email!B:B)</f>
        <v>210801_nl_ete</v>
      </c>
    </row>
    <row r="227">
      <c r="A227" s="26">
        <v>44409.0</v>
      </c>
      <c r="B227" s="26">
        <v>44409.0</v>
      </c>
      <c r="C227" s="27">
        <v>1686.0</v>
      </c>
      <c r="D227" s="27">
        <v>1.03281701E8</v>
      </c>
      <c r="E227" s="27" t="s">
        <v>99</v>
      </c>
      <c r="F227" s="3" t="str">
        <f t="array" ref="F227">XLOOKUP(C227,email!A:A,email!B:B)</f>
        <v>210801_nl_ete</v>
      </c>
    </row>
    <row r="228">
      <c r="A228" s="26">
        <v>44409.0</v>
      </c>
      <c r="B228" s="26">
        <v>44409.0</v>
      </c>
      <c r="C228" s="27">
        <v>1686.0</v>
      </c>
      <c r="D228" s="27">
        <v>1.03319677E8</v>
      </c>
      <c r="E228" s="27" t="s">
        <v>99</v>
      </c>
      <c r="F228" s="3" t="str">
        <f t="array" ref="F228">XLOOKUP(C228,email!A:A,email!B:B)</f>
        <v>210801_nl_ete</v>
      </c>
    </row>
    <row r="229">
      <c r="A229" s="26">
        <v>44409.0</v>
      </c>
      <c r="B229" s="26">
        <v>44411.0</v>
      </c>
      <c r="C229" s="27">
        <v>1686.0</v>
      </c>
      <c r="D229" s="27">
        <v>1.03276504E8</v>
      </c>
      <c r="E229" s="27" t="s">
        <v>97</v>
      </c>
      <c r="F229" s="3" t="str">
        <f t="array" ref="F229">XLOOKUP(C229,email!A:A,email!B:B)</f>
        <v>210801_nl_ete</v>
      </c>
    </row>
    <row r="230">
      <c r="A230" s="26">
        <v>44409.0</v>
      </c>
      <c r="B230" s="26">
        <v>44409.0</v>
      </c>
      <c r="C230" s="27">
        <v>1686.0</v>
      </c>
      <c r="D230" s="27">
        <v>1.03291057E8</v>
      </c>
      <c r="E230" s="27" t="s">
        <v>97</v>
      </c>
      <c r="F230" s="3" t="str">
        <f t="array" ref="F230">XLOOKUP(C230,email!A:A,email!B:B)</f>
        <v>210801_nl_ete</v>
      </c>
    </row>
    <row r="231">
      <c r="A231" s="26">
        <v>44409.0</v>
      </c>
      <c r="B231" s="26">
        <v>44409.0</v>
      </c>
      <c r="C231" s="27">
        <v>1686.0</v>
      </c>
      <c r="D231" s="27">
        <v>1.03281287E8</v>
      </c>
      <c r="E231" s="27" t="s">
        <v>95</v>
      </c>
      <c r="F231" s="3" t="str">
        <f t="array" ref="F231">XLOOKUP(C231,email!A:A,email!B:B)</f>
        <v>210801_nl_ete</v>
      </c>
    </row>
    <row r="232">
      <c r="A232" s="26">
        <v>44409.0</v>
      </c>
      <c r="B232" s="26">
        <v>44409.0</v>
      </c>
      <c r="C232" s="27">
        <v>1686.0</v>
      </c>
      <c r="D232" s="27">
        <v>1.0328539E8</v>
      </c>
      <c r="E232" s="27" t="s">
        <v>48</v>
      </c>
      <c r="F232" s="3" t="str">
        <f t="array" ref="F232">XLOOKUP(C232,email!A:A,email!B:B)</f>
        <v>210801_nl_ete</v>
      </c>
    </row>
    <row r="233">
      <c r="A233" s="26">
        <v>44409.0</v>
      </c>
      <c r="B233" s="26">
        <v>44409.0</v>
      </c>
      <c r="C233" s="27">
        <v>1686.0</v>
      </c>
      <c r="D233" s="27">
        <v>1.03288922E8</v>
      </c>
      <c r="E233" s="27" t="s">
        <v>95</v>
      </c>
      <c r="F233" s="3" t="str">
        <f t="array" ref="F233">XLOOKUP(C233,email!A:A,email!B:B)</f>
        <v>210801_nl_ete</v>
      </c>
    </row>
    <row r="234">
      <c r="A234" s="26">
        <v>44409.0</v>
      </c>
      <c r="B234" s="26">
        <v>44409.0</v>
      </c>
      <c r="C234" s="27">
        <v>1686.0</v>
      </c>
      <c r="D234" s="27">
        <v>1.0332231E8</v>
      </c>
      <c r="E234" s="27" t="s">
        <v>41</v>
      </c>
      <c r="F234" s="3" t="str">
        <f t="array" ref="F234">XLOOKUP(C234,email!A:A,email!B:B)</f>
        <v>210801_nl_ete</v>
      </c>
    </row>
    <row r="235">
      <c r="A235" s="26">
        <v>44409.0</v>
      </c>
      <c r="B235" s="26">
        <v>44409.0</v>
      </c>
      <c r="C235" s="27">
        <v>1686.0</v>
      </c>
      <c r="D235" s="27">
        <v>1.03279375E8</v>
      </c>
      <c r="E235" s="27" t="s">
        <v>95</v>
      </c>
      <c r="F235" s="3" t="str">
        <f t="array" ref="F235">XLOOKUP(C235,email!A:A,email!B:B)</f>
        <v>210801_nl_ete</v>
      </c>
    </row>
    <row r="236">
      <c r="A236" s="26">
        <v>44409.0</v>
      </c>
      <c r="B236" s="26">
        <v>44409.0</v>
      </c>
      <c r="C236" s="27">
        <v>1686.0</v>
      </c>
      <c r="D236" s="27">
        <v>1.03309158E8</v>
      </c>
      <c r="E236" s="27" t="s">
        <v>97</v>
      </c>
      <c r="F236" s="3" t="str">
        <f t="array" ref="F236">XLOOKUP(C236,email!A:A,email!B:B)</f>
        <v>210801_nl_ete</v>
      </c>
    </row>
    <row r="237">
      <c r="A237" s="26">
        <v>44409.0</v>
      </c>
      <c r="B237" s="26">
        <v>44409.0</v>
      </c>
      <c r="C237" s="27">
        <v>1686.0</v>
      </c>
      <c r="D237" s="27">
        <v>1.03279504E8</v>
      </c>
      <c r="E237" s="27" t="s">
        <v>29</v>
      </c>
      <c r="F237" s="3" t="str">
        <f t="array" ref="F237">XLOOKUP(C237,email!A:A,email!B:B)</f>
        <v>210801_nl_ete</v>
      </c>
    </row>
    <row r="238">
      <c r="A238" s="26">
        <v>44409.0</v>
      </c>
      <c r="B238" s="26">
        <v>44411.0</v>
      </c>
      <c r="C238" s="27">
        <v>1686.0</v>
      </c>
      <c r="D238" s="27">
        <v>1.03278833E8</v>
      </c>
      <c r="E238" s="27" t="s">
        <v>100</v>
      </c>
      <c r="F238" s="3" t="str">
        <f t="array" ref="F238">XLOOKUP(C238,email!A:A,email!B:B)</f>
        <v>210801_nl_ete</v>
      </c>
    </row>
    <row r="239">
      <c r="A239" s="26">
        <v>44409.0</v>
      </c>
      <c r="B239" s="26">
        <v>44409.0</v>
      </c>
      <c r="C239" s="27">
        <v>1686.0</v>
      </c>
      <c r="D239" s="27">
        <v>1.03305967E8</v>
      </c>
      <c r="E239" s="27" t="s">
        <v>94</v>
      </c>
      <c r="F239" s="3" t="str">
        <f t="array" ref="F239">XLOOKUP(C239,email!A:A,email!B:B)</f>
        <v>210801_nl_ete</v>
      </c>
    </row>
    <row r="240">
      <c r="A240" s="26">
        <v>44409.0</v>
      </c>
      <c r="B240" s="26">
        <v>44409.0</v>
      </c>
      <c r="C240" s="27">
        <v>1686.0</v>
      </c>
      <c r="D240" s="27">
        <v>1.03297231E8</v>
      </c>
      <c r="E240" s="27" t="s">
        <v>99</v>
      </c>
      <c r="F240" s="3" t="str">
        <f t="array" ref="F240">XLOOKUP(C240,email!A:A,email!B:B)</f>
        <v>210801_nl_ete</v>
      </c>
    </row>
    <row r="241">
      <c r="A241" s="26">
        <v>44409.0</v>
      </c>
      <c r="B241" s="26">
        <v>44409.0</v>
      </c>
      <c r="C241" s="27">
        <v>1686.0</v>
      </c>
      <c r="D241" s="27">
        <v>1.03314453E8</v>
      </c>
      <c r="E241" s="27" t="s">
        <v>97</v>
      </c>
      <c r="F241" s="3" t="str">
        <f t="array" ref="F241">XLOOKUP(C241,email!A:A,email!B:B)</f>
        <v>210801_nl_ete</v>
      </c>
    </row>
    <row r="242">
      <c r="A242" s="26">
        <v>44409.0</v>
      </c>
      <c r="B242" s="26">
        <v>44409.0</v>
      </c>
      <c r="C242" s="27">
        <v>1686.0</v>
      </c>
      <c r="D242" s="27">
        <v>1.03283607E8</v>
      </c>
      <c r="E242" s="27" t="s">
        <v>43</v>
      </c>
      <c r="F242" s="3" t="str">
        <f t="array" ref="F242">XLOOKUP(C242,email!A:A,email!B:B)</f>
        <v>210801_nl_ete</v>
      </c>
    </row>
    <row r="243">
      <c r="A243" s="26">
        <v>44409.0</v>
      </c>
      <c r="B243" s="26">
        <v>44409.0</v>
      </c>
      <c r="C243" s="27">
        <v>1686.0</v>
      </c>
      <c r="D243" s="27">
        <v>1.03278242E8</v>
      </c>
      <c r="E243" s="27" t="s">
        <v>94</v>
      </c>
      <c r="F243" s="3" t="str">
        <f t="array" ref="F243">XLOOKUP(C243,email!A:A,email!B:B)</f>
        <v>210801_nl_ete</v>
      </c>
    </row>
    <row r="244">
      <c r="A244" s="26">
        <v>44409.0</v>
      </c>
      <c r="B244" s="26">
        <v>44409.0</v>
      </c>
      <c r="C244" s="27">
        <v>1686.0</v>
      </c>
      <c r="D244" s="27">
        <v>1.03287482E8</v>
      </c>
      <c r="E244" s="27" t="s">
        <v>94</v>
      </c>
      <c r="F244" s="3" t="str">
        <f t="array" ref="F244">XLOOKUP(C244,email!A:A,email!B:B)</f>
        <v>210801_nl_ete</v>
      </c>
    </row>
    <row r="245">
      <c r="A245" s="26">
        <v>44409.0</v>
      </c>
      <c r="B245" s="26">
        <v>44411.0</v>
      </c>
      <c r="C245" s="27">
        <v>1686.0</v>
      </c>
      <c r="D245" s="27">
        <v>1.03274188E8</v>
      </c>
      <c r="E245" s="27" t="s">
        <v>29</v>
      </c>
      <c r="F245" s="3" t="str">
        <f t="array" ref="F245">XLOOKUP(C245,email!A:A,email!B:B)</f>
        <v>210801_nl_ete</v>
      </c>
    </row>
    <row r="246">
      <c r="A246" s="26">
        <v>44409.0</v>
      </c>
      <c r="B246" s="26">
        <v>44409.0</v>
      </c>
      <c r="C246" s="27">
        <v>1686.0</v>
      </c>
      <c r="D246" s="27">
        <v>1.03319762E8</v>
      </c>
      <c r="E246" s="27" t="s">
        <v>29</v>
      </c>
      <c r="F246" s="3" t="str">
        <f t="array" ref="F246">XLOOKUP(C246,email!A:A,email!B:B)</f>
        <v>210801_nl_ete</v>
      </c>
    </row>
    <row r="247">
      <c r="A247" s="26">
        <v>44409.0</v>
      </c>
      <c r="B247" s="26">
        <v>44409.0</v>
      </c>
      <c r="C247" s="27">
        <v>1686.0</v>
      </c>
      <c r="D247" s="27">
        <v>1.03320443E8</v>
      </c>
      <c r="E247" s="27" t="s">
        <v>99</v>
      </c>
      <c r="F247" s="3" t="str">
        <f t="array" ref="F247">XLOOKUP(C247,email!A:A,email!B:B)</f>
        <v>210801_nl_ete</v>
      </c>
    </row>
    <row r="248">
      <c r="A248" s="26">
        <v>44409.0</v>
      </c>
      <c r="B248" s="26">
        <v>44409.0</v>
      </c>
      <c r="C248" s="27">
        <v>1686.0</v>
      </c>
      <c r="D248" s="27">
        <v>1.03299814E8</v>
      </c>
      <c r="E248" s="27" t="s">
        <v>101</v>
      </c>
      <c r="F248" s="3" t="str">
        <f t="array" ref="F248">XLOOKUP(C248,email!A:A,email!B:B)</f>
        <v>210801_nl_ete</v>
      </c>
    </row>
    <row r="249">
      <c r="A249" s="26">
        <v>44409.0</v>
      </c>
      <c r="B249" s="26">
        <v>44409.0</v>
      </c>
      <c r="C249" s="27">
        <v>1686.0</v>
      </c>
      <c r="D249" s="27">
        <v>1.03278778E8</v>
      </c>
      <c r="E249" s="27" t="s">
        <v>95</v>
      </c>
      <c r="F249" s="3" t="str">
        <f t="array" ref="F249">XLOOKUP(C249,email!A:A,email!B:B)</f>
        <v>210801_nl_ete</v>
      </c>
    </row>
    <row r="250">
      <c r="A250" s="26">
        <v>44409.0</v>
      </c>
      <c r="B250" s="26">
        <v>44409.0</v>
      </c>
      <c r="C250" s="27">
        <v>1686.0</v>
      </c>
      <c r="D250" s="27">
        <v>1.03287986E8</v>
      </c>
      <c r="E250" s="27" t="s">
        <v>29</v>
      </c>
      <c r="F250" s="3" t="str">
        <f t="array" ref="F250">XLOOKUP(C250,email!A:A,email!B:B)</f>
        <v>210801_nl_ete</v>
      </c>
    </row>
    <row r="251">
      <c r="A251" s="26">
        <v>44409.0</v>
      </c>
      <c r="B251" s="26">
        <v>44410.0</v>
      </c>
      <c r="C251" s="27">
        <v>1686.0</v>
      </c>
      <c r="D251" s="27">
        <v>1.03277225E8</v>
      </c>
      <c r="E251" s="27" t="s">
        <v>99</v>
      </c>
      <c r="F251" s="3" t="str">
        <f t="array" ref="F251">XLOOKUP(C251,email!A:A,email!B:B)</f>
        <v>210801_nl_ete</v>
      </c>
    </row>
    <row r="252">
      <c r="A252" s="26">
        <v>44409.0</v>
      </c>
      <c r="B252" s="26">
        <v>44409.0</v>
      </c>
      <c r="C252" s="27">
        <v>1686.0</v>
      </c>
      <c r="D252" s="27">
        <v>1.03283431E8</v>
      </c>
      <c r="E252" s="27" t="s">
        <v>99</v>
      </c>
      <c r="F252" s="3" t="str">
        <f t="array" ref="F252">XLOOKUP(C252,email!A:A,email!B:B)</f>
        <v>210801_nl_ete</v>
      </c>
    </row>
    <row r="253">
      <c r="A253" s="26">
        <v>44409.0</v>
      </c>
      <c r="B253" s="26">
        <v>44409.0</v>
      </c>
      <c r="C253" s="27">
        <v>1686.0</v>
      </c>
      <c r="D253" s="27">
        <v>1.03271872E8</v>
      </c>
      <c r="E253" s="27" t="s">
        <v>95</v>
      </c>
      <c r="F253" s="3" t="str">
        <f t="array" ref="F253">XLOOKUP(C253,email!A:A,email!B:B)</f>
        <v>210801_nl_ete</v>
      </c>
    </row>
    <row r="254">
      <c r="A254" s="26">
        <v>44409.0</v>
      </c>
      <c r="B254" s="26">
        <v>44409.0</v>
      </c>
      <c r="C254" s="27">
        <v>1686.0</v>
      </c>
      <c r="D254" s="27">
        <v>1.03275698E8</v>
      </c>
      <c r="E254" s="27" t="s">
        <v>99</v>
      </c>
      <c r="F254" s="3" t="str">
        <f t="array" ref="F254">XLOOKUP(C254,email!A:A,email!B:B)</f>
        <v>210801_nl_ete</v>
      </c>
    </row>
    <row r="255">
      <c r="A255" s="26">
        <v>44409.0</v>
      </c>
      <c r="B255" s="26">
        <v>44409.0</v>
      </c>
      <c r="C255" s="27">
        <v>1686.0</v>
      </c>
      <c r="D255" s="27">
        <v>1.03268378E8</v>
      </c>
      <c r="E255" s="27" t="s">
        <v>100</v>
      </c>
      <c r="F255" s="3" t="str">
        <f t="array" ref="F255">XLOOKUP(C255,email!A:A,email!B:B)</f>
        <v>210801_nl_ete</v>
      </c>
    </row>
    <row r="256">
      <c r="A256" s="26">
        <v>44409.0</v>
      </c>
      <c r="B256" s="26">
        <v>44409.0</v>
      </c>
      <c r="C256" s="27">
        <v>1686.0</v>
      </c>
      <c r="D256" s="27">
        <v>1.03273638E8</v>
      </c>
      <c r="E256" s="27" t="s">
        <v>29</v>
      </c>
      <c r="F256" s="3" t="str">
        <f t="array" ref="F256">XLOOKUP(C256,email!A:A,email!B:B)</f>
        <v>210801_nl_ete</v>
      </c>
    </row>
    <row r="257">
      <c r="A257" s="26">
        <v>44409.0</v>
      </c>
      <c r="B257" s="26">
        <v>44409.0</v>
      </c>
      <c r="C257" s="27">
        <v>1686.0</v>
      </c>
      <c r="D257" s="27">
        <v>1.03283867E8</v>
      </c>
      <c r="E257" s="27" t="s">
        <v>29</v>
      </c>
      <c r="F257" s="3" t="str">
        <f t="array" ref="F257">XLOOKUP(C257,email!A:A,email!B:B)</f>
        <v>210801_nl_ete</v>
      </c>
    </row>
    <row r="258">
      <c r="A258" s="26">
        <v>44409.0</v>
      </c>
      <c r="B258" s="26">
        <v>44409.0</v>
      </c>
      <c r="C258" s="27">
        <v>1686.0</v>
      </c>
      <c r="D258" s="27">
        <v>1.0326924E8</v>
      </c>
      <c r="E258" s="27" t="s">
        <v>99</v>
      </c>
      <c r="F258" s="3" t="str">
        <f t="array" ref="F258">XLOOKUP(C258,email!A:A,email!B:B)</f>
        <v>210801_nl_ete</v>
      </c>
    </row>
    <row r="259">
      <c r="A259" s="26">
        <v>44409.0</v>
      </c>
      <c r="B259" s="26">
        <v>44409.0</v>
      </c>
      <c r="C259" s="27">
        <v>1686.0</v>
      </c>
      <c r="D259" s="27">
        <v>1.03273868E8</v>
      </c>
      <c r="E259" s="27" t="s">
        <v>29</v>
      </c>
      <c r="F259" s="3" t="str">
        <f t="array" ref="F259">XLOOKUP(C259,email!A:A,email!B:B)</f>
        <v>210801_nl_ete</v>
      </c>
    </row>
    <row r="260">
      <c r="A260" s="26">
        <v>44409.0</v>
      </c>
      <c r="B260" s="26">
        <v>44409.0</v>
      </c>
      <c r="C260" s="27">
        <v>1686.0</v>
      </c>
      <c r="D260" s="27">
        <v>1.03298994E8</v>
      </c>
      <c r="E260" s="27" t="s">
        <v>97</v>
      </c>
      <c r="F260" s="3" t="str">
        <f t="array" ref="F260">XLOOKUP(C260,email!A:A,email!B:B)</f>
        <v>210801_nl_ete</v>
      </c>
    </row>
    <row r="261">
      <c r="A261" s="26">
        <v>44409.0</v>
      </c>
      <c r="B261" s="26">
        <v>44409.0</v>
      </c>
      <c r="C261" s="27">
        <v>1686.0</v>
      </c>
      <c r="D261" s="27">
        <v>1.03274536E8</v>
      </c>
      <c r="E261" s="27" t="s">
        <v>100</v>
      </c>
      <c r="F261" s="3" t="str">
        <f t="array" ref="F261">XLOOKUP(C261,email!A:A,email!B:B)</f>
        <v>210801_nl_ete</v>
      </c>
    </row>
    <row r="262">
      <c r="A262" s="26">
        <v>44409.0</v>
      </c>
      <c r="B262" s="26">
        <v>44409.0</v>
      </c>
      <c r="C262" s="27">
        <v>1686.0</v>
      </c>
      <c r="D262" s="27">
        <v>1.033067E8</v>
      </c>
      <c r="E262" s="27" t="s">
        <v>99</v>
      </c>
      <c r="F262" s="3" t="str">
        <f t="array" ref="F262">XLOOKUP(C262,email!A:A,email!B:B)</f>
        <v>210801_nl_ete</v>
      </c>
    </row>
    <row r="263">
      <c r="A263" s="26">
        <v>44409.0</v>
      </c>
      <c r="B263" s="26">
        <v>44409.0</v>
      </c>
      <c r="C263" s="27">
        <v>1686.0</v>
      </c>
      <c r="D263" s="27">
        <v>1.03309751E8</v>
      </c>
      <c r="E263" s="27" t="s">
        <v>101</v>
      </c>
      <c r="F263" s="3" t="str">
        <f t="array" ref="F263">XLOOKUP(C263,email!A:A,email!B:B)</f>
        <v>210801_nl_ete</v>
      </c>
    </row>
    <row r="264">
      <c r="A264" s="26">
        <v>44409.0</v>
      </c>
      <c r="B264" s="26">
        <v>44409.0</v>
      </c>
      <c r="C264" s="27">
        <v>1686.0</v>
      </c>
      <c r="D264" s="27">
        <v>1.03312682E8</v>
      </c>
      <c r="E264" s="27" t="s">
        <v>99</v>
      </c>
      <c r="F264" s="3" t="str">
        <f t="array" ref="F264">XLOOKUP(C264,email!A:A,email!B:B)</f>
        <v>210801_nl_ete</v>
      </c>
    </row>
    <row r="265">
      <c r="A265" s="26">
        <v>44409.0</v>
      </c>
      <c r="B265" s="26">
        <v>44409.0</v>
      </c>
      <c r="C265" s="27">
        <v>1686.0</v>
      </c>
      <c r="D265" s="27">
        <v>1.03311688E8</v>
      </c>
      <c r="E265" s="27" t="s">
        <v>99</v>
      </c>
      <c r="F265" s="3" t="str">
        <f t="array" ref="F265">XLOOKUP(C265,email!A:A,email!B:B)</f>
        <v>210801_nl_ete</v>
      </c>
    </row>
    <row r="266">
      <c r="A266" s="26">
        <v>44409.0</v>
      </c>
      <c r="B266" s="26">
        <v>44409.0</v>
      </c>
      <c r="C266" s="27">
        <v>1686.0</v>
      </c>
      <c r="D266" s="27">
        <v>1.03269583E8</v>
      </c>
      <c r="E266" s="27" t="s">
        <v>99</v>
      </c>
      <c r="F266" s="3" t="str">
        <f t="array" ref="F266">XLOOKUP(C266,email!A:A,email!B:B)</f>
        <v>210801_nl_ete</v>
      </c>
    </row>
    <row r="267">
      <c r="A267" s="26">
        <v>44409.0</v>
      </c>
      <c r="B267" s="26">
        <v>44409.0</v>
      </c>
      <c r="C267" s="27">
        <v>1686.0</v>
      </c>
      <c r="D267" s="27">
        <v>1.03272883E8</v>
      </c>
      <c r="E267" s="27" t="s">
        <v>29</v>
      </c>
      <c r="F267" s="3" t="str">
        <f t="array" ref="F267">XLOOKUP(C267,email!A:A,email!B:B)</f>
        <v>210801_nl_ete</v>
      </c>
    </row>
    <row r="268">
      <c r="A268" s="26">
        <v>44409.0</v>
      </c>
      <c r="B268" s="26">
        <v>44409.0</v>
      </c>
      <c r="C268" s="27">
        <v>1686.0</v>
      </c>
      <c r="D268" s="27">
        <v>1.03287224E8</v>
      </c>
      <c r="E268" s="27" t="s">
        <v>99</v>
      </c>
      <c r="F268" s="3" t="str">
        <f t="array" ref="F268">XLOOKUP(C268,email!A:A,email!B:B)</f>
        <v>210801_nl_ete</v>
      </c>
    </row>
    <row r="269">
      <c r="A269" s="26">
        <v>44409.0</v>
      </c>
      <c r="B269" s="26">
        <v>44409.0</v>
      </c>
      <c r="C269" s="27">
        <v>1686.0</v>
      </c>
      <c r="D269" s="27">
        <v>1.03288949E8</v>
      </c>
      <c r="E269" s="27" t="s">
        <v>102</v>
      </c>
      <c r="F269" s="3" t="str">
        <f t="array" ref="F269">XLOOKUP(C269,email!A:A,email!B:B)</f>
        <v>210801_nl_ete</v>
      </c>
    </row>
    <row r="270">
      <c r="A270" s="26">
        <v>44409.0</v>
      </c>
      <c r="B270" s="26">
        <v>44409.0</v>
      </c>
      <c r="C270" s="27">
        <v>1686.0</v>
      </c>
      <c r="D270" s="27">
        <v>1.03300264E8</v>
      </c>
      <c r="E270" s="27" t="s">
        <v>99</v>
      </c>
      <c r="F270" s="3" t="str">
        <f t="array" ref="F270">XLOOKUP(C270,email!A:A,email!B:B)</f>
        <v>210801_nl_ete</v>
      </c>
    </row>
    <row r="271">
      <c r="A271" s="26">
        <v>44409.0</v>
      </c>
      <c r="B271" s="26">
        <v>44409.0</v>
      </c>
      <c r="C271" s="27">
        <v>1686.0</v>
      </c>
      <c r="D271" s="27">
        <v>1.0328539E8</v>
      </c>
      <c r="E271" s="27" t="s">
        <v>96</v>
      </c>
      <c r="F271" s="3" t="str">
        <f t="array" ref="F271">XLOOKUP(C271,email!A:A,email!B:B)</f>
        <v>210801_nl_ete</v>
      </c>
    </row>
    <row r="272">
      <c r="A272" s="26">
        <v>44409.0</v>
      </c>
      <c r="B272" s="26">
        <v>44409.0</v>
      </c>
      <c r="C272" s="27">
        <v>1686.0</v>
      </c>
      <c r="D272" s="27">
        <v>1.0330024E8</v>
      </c>
      <c r="E272" s="27" t="s">
        <v>29</v>
      </c>
      <c r="F272" s="3" t="str">
        <f t="array" ref="F272">XLOOKUP(C272,email!A:A,email!B:B)</f>
        <v>210801_nl_ete</v>
      </c>
    </row>
    <row r="273">
      <c r="A273" s="26">
        <v>44409.0</v>
      </c>
      <c r="B273" s="26">
        <v>44409.0</v>
      </c>
      <c r="C273" s="27">
        <v>1686.0</v>
      </c>
      <c r="D273" s="27">
        <v>1.0327376E8</v>
      </c>
      <c r="E273" s="27" t="s">
        <v>99</v>
      </c>
      <c r="F273" s="3" t="str">
        <f t="array" ref="F273">XLOOKUP(C273,email!A:A,email!B:B)</f>
        <v>210801_nl_ete</v>
      </c>
    </row>
    <row r="274">
      <c r="A274" s="26">
        <v>44409.0</v>
      </c>
      <c r="B274" s="26">
        <v>44409.0</v>
      </c>
      <c r="C274" s="27">
        <v>1686.0</v>
      </c>
      <c r="D274" s="27">
        <v>1.03278316E8</v>
      </c>
      <c r="E274" s="27" t="s">
        <v>99</v>
      </c>
      <c r="F274" s="3" t="str">
        <f t="array" ref="F274">XLOOKUP(C274,email!A:A,email!B:B)</f>
        <v>210801_nl_ete</v>
      </c>
    </row>
    <row r="275">
      <c r="A275" s="26">
        <v>44409.0</v>
      </c>
      <c r="B275" s="26">
        <v>44409.0</v>
      </c>
      <c r="C275" s="27">
        <v>1686.0</v>
      </c>
      <c r="D275" s="27">
        <v>1.03311759E8</v>
      </c>
      <c r="E275" s="27" t="s">
        <v>98</v>
      </c>
      <c r="F275" s="3" t="str">
        <f t="array" ref="F275">XLOOKUP(C275,email!A:A,email!B:B)</f>
        <v>210801_nl_ete</v>
      </c>
    </row>
    <row r="276">
      <c r="A276" s="26">
        <v>44409.0</v>
      </c>
      <c r="B276" s="26">
        <v>44409.0</v>
      </c>
      <c r="C276" s="27">
        <v>1686.0</v>
      </c>
      <c r="D276" s="27">
        <v>1.03273527E8</v>
      </c>
      <c r="E276" s="27" t="s">
        <v>48</v>
      </c>
      <c r="F276" s="3" t="str">
        <f t="array" ref="F276">XLOOKUP(C276,email!A:A,email!B:B)</f>
        <v>210801_nl_ete</v>
      </c>
    </row>
    <row r="277">
      <c r="A277" s="26">
        <v>44409.0</v>
      </c>
      <c r="B277" s="26">
        <v>44409.0</v>
      </c>
      <c r="C277" s="27">
        <v>1686.0</v>
      </c>
      <c r="D277" s="27">
        <v>1.03323702E8</v>
      </c>
      <c r="E277" s="27" t="s">
        <v>97</v>
      </c>
      <c r="F277" s="3" t="str">
        <f t="array" ref="F277">XLOOKUP(C277,email!A:A,email!B:B)</f>
        <v>210801_nl_ete</v>
      </c>
    </row>
    <row r="278">
      <c r="A278" s="26">
        <v>44409.0</v>
      </c>
      <c r="B278" s="26">
        <v>44409.0</v>
      </c>
      <c r="C278" s="27">
        <v>1686.0</v>
      </c>
      <c r="D278" s="27">
        <v>1.03307068E8</v>
      </c>
      <c r="E278" s="27" t="s">
        <v>99</v>
      </c>
      <c r="F278" s="3" t="str">
        <f t="array" ref="F278">XLOOKUP(C278,email!A:A,email!B:B)</f>
        <v>210801_nl_ete</v>
      </c>
    </row>
    <row r="279">
      <c r="A279" s="26">
        <v>44409.0</v>
      </c>
      <c r="B279" s="26">
        <v>44409.0</v>
      </c>
      <c r="C279" s="27">
        <v>1686.0</v>
      </c>
      <c r="D279" s="27">
        <v>1.03294667E8</v>
      </c>
      <c r="E279" s="27" t="s">
        <v>29</v>
      </c>
      <c r="F279" s="3" t="str">
        <f t="array" ref="F279">XLOOKUP(C279,email!A:A,email!B:B)</f>
        <v>210801_nl_ete</v>
      </c>
    </row>
    <row r="280">
      <c r="A280" s="26">
        <v>44409.0</v>
      </c>
      <c r="B280" s="26">
        <v>44409.0</v>
      </c>
      <c r="C280" s="27">
        <v>1686.0</v>
      </c>
      <c r="D280" s="27">
        <v>1.03283867E8</v>
      </c>
      <c r="E280" s="27" t="s">
        <v>29</v>
      </c>
      <c r="F280" s="3" t="str">
        <f t="array" ref="F280">XLOOKUP(C280,email!A:A,email!B:B)</f>
        <v>210801_nl_ete</v>
      </c>
    </row>
    <row r="281">
      <c r="A281" s="26">
        <v>44409.0</v>
      </c>
      <c r="B281" s="26">
        <v>44409.0</v>
      </c>
      <c r="C281" s="27">
        <v>1686.0</v>
      </c>
      <c r="D281" s="27">
        <v>1.03288949E8</v>
      </c>
      <c r="E281" s="27" t="s">
        <v>28</v>
      </c>
      <c r="F281" s="3" t="str">
        <f t="array" ref="F281">XLOOKUP(C281,email!A:A,email!B:B)</f>
        <v>210801_nl_ete</v>
      </c>
    </row>
    <row r="282">
      <c r="A282" s="26">
        <v>44409.0</v>
      </c>
      <c r="B282" s="26">
        <v>44411.0</v>
      </c>
      <c r="C282" s="27">
        <v>1686.0</v>
      </c>
      <c r="D282" s="27">
        <v>1.03276504E8</v>
      </c>
      <c r="E282" s="27" t="s">
        <v>97</v>
      </c>
      <c r="F282" s="3" t="str">
        <f t="array" ref="F282">XLOOKUP(C282,email!A:A,email!B:B)</f>
        <v>210801_nl_ete</v>
      </c>
    </row>
    <row r="283">
      <c r="A283" s="26">
        <v>44409.0</v>
      </c>
      <c r="B283" s="26">
        <v>44409.0</v>
      </c>
      <c r="C283" s="27">
        <v>1686.0</v>
      </c>
      <c r="D283" s="27">
        <v>1.03318821E8</v>
      </c>
      <c r="E283" s="27" t="s">
        <v>98</v>
      </c>
      <c r="F283" s="3" t="str">
        <f t="array" ref="F283">XLOOKUP(C283,email!A:A,email!B:B)</f>
        <v>210801_nl_ete</v>
      </c>
    </row>
    <row r="284">
      <c r="A284" s="26">
        <v>44409.0</v>
      </c>
      <c r="B284" s="26">
        <v>44411.0</v>
      </c>
      <c r="C284" s="27">
        <v>1686.0</v>
      </c>
      <c r="D284" s="27">
        <v>1.03284351E8</v>
      </c>
      <c r="E284" s="27" t="s">
        <v>29</v>
      </c>
      <c r="F284" s="3" t="str">
        <f t="array" ref="F284">XLOOKUP(C284,email!A:A,email!B:B)</f>
        <v>210801_nl_ete</v>
      </c>
    </row>
    <row r="285">
      <c r="A285" s="26">
        <v>44409.0</v>
      </c>
      <c r="B285" s="26">
        <v>44409.0</v>
      </c>
      <c r="C285" s="27">
        <v>1686.0</v>
      </c>
      <c r="D285" s="27">
        <v>1.03270431E8</v>
      </c>
      <c r="E285" s="27" t="s">
        <v>29</v>
      </c>
      <c r="F285" s="3" t="str">
        <f t="array" ref="F285">XLOOKUP(C285,email!A:A,email!B:B)</f>
        <v>210801_nl_ete</v>
      </c>
    </row>
    <row r="286">
      <c r="A286" s="26">
        <v>44409.0</v>
      </c>
      <c r="B286" s="26">
        <v>44409.0</v>
      </c>
      <c r="C286" s="27">
        <v>1686.0</v>
      </c>
      <c r="D286" s="27">
        <v>1.03283361E8</v>
      </c>
      <c r="E286" s="27" t="s">
        <v>94</v>
      </c>
      <c r="F286" s="3" t="str">
        <f t="array" ref="F286">XLOOKUP(C286,email!A:A,email!B:B)</f>
        <v>210801_nl_ete</v>
      </c>
    </row>
    <row r="287">
      <c r="A287" s="26">
        <v>44409.0</v>
      </c>
      <c r="B287" s="26">
        <v>44409.0</v>
      </c>
      <c r="C287" s="27">
        <v>1686.0</v>
      </c>
      <c r="D287" s="27">
        <v>1.03278242E8</v>
      </c>
      <c r="E287" s="27" t="s">
        <v>100</v>
      </c>
      <c r="F287" s="3" t="str">
        <f t="array" ref="F287">XLOOKUP(C287,email!A:A,email!B:B)</f>
        <v>210801_nl_ete</v>
      </c>
    </row>
    <row r="288">
      <c r="A288" s="26">
        <v>44409.0</v>
      </c>
      <c r="B288" s="26">
        <v>44409.0</v>
      </c>
      <c r="C288" s="27">
        <v>1686.0</v>
      </c>
      <c r="D288" s="27">
        <v>1.03278778E8</v>
      </c>
      <c r="E288" s="27" t="s">
        <v>95</v>
      </c>
      <c r="F288" s="3" t="str">
        <f t="array" ref="F288">XLOOKUP(C288,email!A:A,email!B:B)</f>
        <v>210801_nl_ete</v>
      </c>
    </row>
    <row r="289">
      <c r="A289" s="26">
        <v>44409.0</v>
      </c>
      <c r="B289" s="26">
        <v>44409.0</v>
      </c>
      <c r="C289" s="27">
        <v>1686.0</v>
      </c>
      <c r="D289" s="27">
        <v>1.03291937E8</v>
      </c>
      <c r="E289" s="27" t="s">
        <v>99</v>
      </c>
      <c r="F289" s="3" t="str">
        <f t="array" ref="F289">XLOOKUP(C289,email!A:A,email!B:B)</f>
        <v>210801_nl_ete</v>
      </c>
    </row>
    <row r="290">
      <c r="A290" s="26">
        <v>44409.0</v>
      </c>
      <c r="B290" s="26">
        <v>44409.0</v>
      </c>
      <c r="C290" s="27">
        <v>1686.0</v>
      </c>
      <c r="D290" s="27">
        <v>1.03281517E8</v>
      </c>
      <c r="E290" s="27" t="s">
        <v>99</v>
      </c>
      <c r="F290" s="3" t="str">
        <f t="array" ref="F290">XLOOKUP(C290,email!A:A,email!B:B)</f>
        <v>210801_nl_ete</v>
      </c>
    </row>
    <row r="291">
      <c r="A291" s="26">
        <v>44409.0</v>
      </c>
      <c r="B291" s="26">
        <v>44409.0</v>
      </c>
      <c r="C291" s="27">
        <v>1686.0</v>
      </c>
      <c r="D291" s="27">
        <v>1.03268957E8</v>
      </c>
      <c r="E291" s="27" t="s">
        <v>43</v>
      </c>
      <c r="F291" s="3" t="str">
        <f t="array" ref="F291">XLOOKUP(C291,email!A:A,email!B:B)</f>
        <v>210801_nl_ete</v>
      </c>
    </row>
    <row r="292">
      <c r="A292" s="26">
        <v>44409.0</v>
      </c>
      <c r="B292" s="26">
        <v>44409.0</v>
      </c>
      <c r="C292" s="27">
        <v>1686.0</v>
      </c>
      <c r="D292" s="27">
        <v>1.03280899E8</v>
      </c>
      <c r="E292" s="27" t="s">
        <v>29</v>
      </c>
      <c r="F292" s="3" t="str">
        <f t="array" ref="F292">XLOOKUP(C292,email!A:A,email!B:B)</f>
        <v>210801_nl_ete</v>
      </c>
    </row>
    <row r="293">
      <c r="A293" s="26">
        <v>44409.0</v>
      </c>
      <c r="B293" s="26">
        <v>44409.0</v>
      </c>
      <c r="C293" s="27">
        <v>1686.0</v>
      </c>
      <c r="D293" s="27">
        <v>1.03319613E8</v>
      </c>
      <c r="E293" s="27" t="s">
        <v>95</v>
      </c>
      <c r="F293" s="3" t="str">
        <f t="array" ref="F293">XLOOKUP(C293,email!A:A,email!B:B)</f>
        <v>210801_nl_ete</v>
      </c>
    </row>
    <row r="294">
      <c r="A294" s="26">
        <v>44409.0</v>
      </c>
      <c r="B294" s="26">
        <v>44409.0</v>
      </c>
      <c r="C294" s="27">
        <v>1686.0</v>
      </c>
      <c r="D294" s="27">
        <v>1.03308939E8</v>
      </c>
      <c r="E294" s="27" t="s">
        <v>99</v>
      </c>
      <c r="F294" s="3" t="str">
        <f t="array" ref="F294">XLOOKUP(C294,email!A:A,email!B:B)</f>
        <v>210801_nl_ete</v>
      </c>
    </row>
    <row r="295">
      <c r="A295" s="26">
        <v>44409.0</v>
      </c>
      <c r="B295" s="26">
        <v>44409.0</v>
      </c>
      <c r="C295" s="27">
        <v>1686.0</v>
      </c>
      <c r="D295" s="27">
        <v>1.03278242E8</v>
      </c>
      <c r="E295" s="27" t="s">
        <v>96</v>
      </c>
      <c r="F295" s="3" t="str">
        <f t="array" ref="F295">XLOOKUP(C295,email!A:A,email!B:B)</f>
        <v>210801_nl_ete</v>
      </c>
    </row>
    <row r="296">
      <c r="A296" s="26">
        <v>44409.0</v>
      </c>
      <c r="B296" s="26">
        <v>44409.0</v>
      </c>
      <c r="C296" s="27">
        <v>1686.0</v>
      </c>
      <c r="D296" s="27">
        <v>1.03287749E8</v>
      </c>
      <c r="E296" s="27" t="s">
        <v>95</v>
      </c>
      <c r="F296" s="3" t="str">
        <f t="array" ref="F296">XLOOKUP(C296,email!A:A,email!B:B)</f>
        <v>210801_nl_ete</v>
      </c>
    </row>
    <row r="297">
      <c r="A297" s="26">
        <v>44409.0</v>
      </c>
      <c r="B297" s="26">
        <v>44410.0</v>
      </c>
      <c r="C297" s="27">
        <v>1686.0</v>
      </c>
      <c r="D297" s="27">
        <v>1.03303256E8</v>
      </c>
      <c r="E297" s="27" t="s">
        <v>29</v>
      </c>
      <c r="F297" s="3" t="str">
        <f t="array" ref="F297">XLOOKUP(C297,email!A:A,email!B:B)</f>
        <v>210801_nl_ete</v>
      </c>
    </row>
    <row r="298">
      <c r="A298" s="26">
        <v>44409.0</v>
      </c>
      <c r="B298" s="26">
        <v>44409.0</v>
      </c>
      <c r="C298" s="27">
        <v>1686.0</v>
      </c>
      <c r="D298" s="27">
        <v>1.03289735E8</v>
      </c>
      <c r="E298" s="27" t="s">
        <v>29</v>
      </c>
      <c r="F298" s="3" t="str">
        <f t="array" ref="F298">XLOOKUP(C298,email!A:A,email!B:B)</f>
        <v>210801_nl_ete</v>
      </c>
    </row>
    <row r="299">
      <c r="A299" s="26">
        <v>44409.0</v>
      </c>
      <c r="B299" s="26">
        <v>44409.0</v>
      </c>
      <c r="C299" s="27">
        <v>1686.0</v>
      </c>
      <c r="D299" s="27">
        <v>1.03280899E8</v>
      </c>
      <c r="E299" s="27" t="s">
        <v>99</v>
      </c>
      <c r="F299" s="3" t="str">
        <f t="array" ref="F299">XLOOKUP(C299,email!A:A,email!B:B)</f>
        <v>210801_nl_ete</v>
      </c>
    </row>
    <row r="300">
      <c r="A300" s="26">
        <v>44409.0</v>
      </c>
      <c r="B300" s="26">
        <v>44409.0</v>
      </c>
      <c r="C300" s="27">
        <v>1686.0</v>
      </c>
      <c r="D300" s="27">
        <v>1.03281473E8</v>
      </c>
      <c r="E300" s="27" t="s">
        <v>99</v>
      </c>
      <c r="F300" s="3" t="str">
        <f t="array" ref="F300">XLOOKUP(C300,email!A:A,email!B:B)</f>
        <v>210801_nl_ete</v>
      </c>
    </row>
    <row r="301">
      <c r="A301" s="26">
        <v>44409.0</v>
      </c>
      <c r="B301" s="26">
        <v>44409.0</v>
      </c>
      <c r="C301" s="27">
        <v>1686.0</v>
      </c>
      <c r="D301" s="27">
        <v>1.03312136E8</v>
      </c>
      <c r="E301" s="27" t="s">
        <v>98</v>
      </c>
      <c r="F301" s="3" t="str">
        <f t="array" ref="F301">XLOOKUP(C301,email!A:A,email!B:B)</f>
        <v>210801_nl_ete</v>
      </c>
    </row>
    <row r="302">
      <c r="A302" s="26">
        <v>44409.0</v>
      </c>
      <c r="B302" s="26">
        <v>44411.0</v>
      </c>
      <c r="C302" s="27">
        <v>1686.0</v>
      </c>
      <c r="D302" s="27">
        <v>1.03276504E8</v>
      </c>
      <c r="E302" s="27" t="s">
        <v>97</v>
      </c>
      <c r="F302" s="3" t="str">
        <f t="array" ref="F302">XLOOKUP(C302,email!A:A,email!B:B)</f>
        <v>210801_nl_ete</v>
      </c>
    </row>
    <row r="303">
      <c r="A303" s="26">
        <v>44409.0</v>
      </c>
      <c r="B303" s="26">
        <v>44409.0</v>
      </c>
      <c r="C303" s="27">
        <v>1686.0</v>
      </c>
      <c r="D303" s="27">
        <v>1.03319762E8</v>
      </c>
      <c r="E303" s="27" t="s">
        <v>29</v>
      </c>
      <c r="F303" s="3" t="str">
        <f t="array" ref="F303">XLOOKUP(C303,email!A:A,email!B:B)</f>
        <v>210801_nl_ete</v>
      </c>
    </row>
    <row r="304">
      <c r="A304" s="26">
        <v>44409.0</v>
      </c>
      <c r="B304" s="26">
        <v>44409.0</v>
      </c>
      <c r="C304" s="27">
        <v>1686.0</v>
      </c>
      <c r="D304" s="27">
        <v>1.03283839E8</v>
      </c>
      <c r="E304" s="27" t="s">
        <v>95</v>
      </c>
      <c r="F304" s="3" t="str">
        <f t="array" ref="F304">XLOOKUP(C304,email!A:A,email!B:B)</f>
        <v>210801_nl_ete</v>
      </c>
    </row>
    <row r="305">
      <c r="A305" s="26">
        <v>44409.0</v>
      </c>
      <c r="B305" s="26">
        <v>44409.0</v>
      </c>
      <c r="C305" s="27">
        <v>1686.0</v>
      </c>
      <c r="D305" s="27">
        <v>1.03277284E8</v>
      </c>
      <c r="E305" s="27" t="s">
        <v>100</v>
      </c>
      <c r="F305" s="3" t="str">
        <f t="array" ref="F305">XLOOKUP(C305,email!A:A,email!B:B)</f>
        <v>210801_nl_ete</v>
      </c>
    </row>
    <row r="306">
      <c r="A306" s="26">
        <v>44409.0</v>
      </c>
      <c r="B306" s="26">
        <v>44409.0</v>
      </c>
      <c r="C306" s="27">
        <v>1686.0</v>
      </c>
      <c r="D306" s="27">
        <v>1.03273355E8</v>
      </c>
      <c r="E306" s="27" t="s">
        <v>99</v>
      </c>
      <c r="F306" s="3" t="str">
        <f t="array" ref="F306">XLOOKUP(C306,email!A:A,email!B:B)</f>
        <v>210801_nl_ete</v>
      </c>
    </row>
    <row r="307">
      <c r="A307" s="26">
        <v>44409.0</v>
      </c>
      <c r="B307" s="26">
        <v>44409.0</v>
      </c>
      <c r="C307" s="27">
        <v>1686.0</v>
      </c>
      <c r="D307" s="27">
        <v>1.03269585E8</v>
      </c>
      <c r="E307" s="27" t="s">
        <v>100</v>
      </c>
      <c r="F307" s="3" t="str">
        <f t="array" ref="F307">XLOOKUP(C307,email!A:A,email!B:B)</f>
        <v>210801_nl_ete</v>
      </c>
    </row>
    <row r="308">
      <c r="A308" s="26">
        <v>44409.0</v>
      </c>
      <c r="B308" s="26">
        <v>44409.0</v>
      </c>
      <c r="C308" s="27">
        <v>1686.0</v>
      </c>
      <c r="D308" s="27">
        <v>1.03276607E8</v>
      </c>
      <c r="E308" s="27" t="s">
        <v>97</v>
      </c>
      <c r="F308" s="3" t="str">
        <f t="array" ref="F308">XLOOKUP(C308,email!A:A,email!B:B)</f>
        <v>210801_nl_ete</v>
      </c>
    </row>
    <row r="309">
      <c r="A309" s="26">
        <v>44409.0</v>
      </c>
      <c r="B309" s="26">
        <v>44409.0</v>
      </c>
      <c r="C309" s="27">
        <v>1686.0</v>
      </c>
      <c r="D309" s="27">
        <v>1.03289447E8</v>
      </c>
      <c r="E309" s="27" t="s">
        <v>98</v>
      </c>
      <c r="F309" s="3" t="str">
        <f t="array" ref="F309">XLOOKUP(C309,email!A:A,email!B:B)</f>
        <v>210801_nl_ete</v>
      </c>
    </row>
    <row r="310">
      <c r="A310" s="26">
        <v>44409.0</v>
      </c>
      <c r="B310" s="26">
        <v>44409.0</v>
      </c>
      <c r="C310" s="27">
        <v>1686.0</v>
      </c>
      <c r="D310" s="27">
        <v>1.03305572E8</v>
      </c>
      <c r="E310" s="27" t="s">
        <v>99</v>
      </c>
      <c r="F310" s="3" t="str">
        <f t="array" ref="F310">XLOOKUP(C310,email!A:A,email!B:B)</f>
        <v>210801_nl_ete</v>
      </c>
    </row>
    <row r="311">
      <c r="A311" s="26">
        <v>44409.0</v>
      </c>
      <c r="B311" s="26">
        <v>44412.0</v>
      </c>
      <c r="C311" s="27">
        <v>1686.0</v>
      </c>
      <c r="D311" s="27">
        <v>1.03291661E8</v>
      </c>
      <c r="E311" s="27" t="s">
        <v>43</v>
      </c>
      <c r="F311" s="3" t="str">
        <f t="array" ref="F311">XLOOKUP(C311,email!A:A,email!B:B)</f>
        <v>210801_nl_ete</v>
      </c>
    </row>
    <row r="312">
      <c r="A312" s="26">
        <v>44409.0</v>
      </c>
      <c r="B312" s="26">
        <v>44409.0</v>
      </c>
      <c r="C312" s="27">
        <v>1686.0</v>
      </c>
      <c r="D312" s="27">
        <v>1.03294646E8</v>
      </c>
      <c r="E312" s="27" t="s">
        <v>29</v>
      </c>
      <c r="F312" s="3" t="str">
        <f t="array" ref="F312">XLOOKUP(C312,email!A:A,email!B:B)</f>
        <v>210801_nl_ete</v>
      </c>
    </row>
    <row r="313">
      <c r="A313" s="26">
        <v>44409.0</v>
      </c>
      <c r="B313" s="26">
        <v>44409.0</v>
      </c>
      <c r="C313" s="27">
        <v>1686.0</v>
      </c>
      <c r="D313" s="27">
        <v>1.03268452E8</v>
      </c>
      <c r="E313" s="27" t="s">
        <v>100</v>
      </c>
      <c r="F313" s="3" t="str">
        <f t="array" ref="F313">XLOOKUP(C313,email!A:A,email!B:B)</f>
        <v>210801_nl_ete</v>
      </c>
    </row>
    <row r="314">
      <c r="A314" s="26">
        <v>44409.0</v>
      </c>
      <c r="B314" s="26">
        <v>44409.0</v>
      </c>
      <c r="C314" s="27">
        <v>1686.0</v>
      </c>
      <c r="D314" s="27">
        <v>1.03297063E8</v>
      </c>
      <c r="E314" s="27" t="s">
        <v>100</v>
      </c>
      <c r="F314" s="3" t="str">
        <f t="array" ref="F314">XLOOKUP(C314,email!A:A,email!B:B)</f>
        <v>210801_nl_ete</v>
      </c>
    </row>
    <row r="315">
      <c r="A315" s="26">
        <v>44409.0</v>
      </c>
      <c r="B315" s="26">
        <v>44409.0</v>
      </c>
      <c r="C315" s="27">
        <v>1686.0</v>
      </c>
      <c r="D315" s="27">
        <v>1.03277391E8</v>
      </c>
      <c r="E315" s="27" t="s">
        <v>99</v>
      </c>
      <c r="F315" s="3" t="str">
        <f t="array" ref="F315">XLOOKUP(C315,email!A:A,email!B:B)</f>
        <v>210801_nl_ete</v>
      </c>
    </row>
    <row r="316">
      <c r="A316" s="26">
        <v>44409.0</v>
      </c>
      <c r="B316" s="26">
        <v>44409.0</v>
      </c>
      <c r="C316" s="27">
        <v>1686.0</v>
      </c>
      <c r="D316" s="27">
        <v>1.0330024E8</v>
      </c>
      <c r="E316" s="27" t="s">
        <v>29</v>
      </c>
      <c r="F316" s="3" t="str">
        <f t="array" ref="F316">XLOOKUP(C316,email!A:A,email!B:B)</f>
        <v>210801_nl_ete</v>
      </c>
    </row>
    <row r="317">
      <c r="A317" s="26">
        <v>44409.0</v>
      </c>
      <c r="B317" s="26">
        <v>44409.0</v>
      </c>
      <c r="C317" s="27">
        <v>1686.0</v>
      </c>
      <c r="D317" s="27">
        <v>1.03278242E8</v>
      </c>
      <c r="E317" s="27" t="s">
        <v>99</v>
      </c>
      <c r="F317" s="3" t="str">
        <f t="array" ref="F317">XLOOKUP(C317,email!A:A,email!B:B)</f>
        <v>210801_nl_ete</v>
      </c>
    </row>
    <row r="318">
      <c r="A318" s="26">
        <v>44409.0</v>
      </c>
      <c r="B318" s="26">
        <v>44409.0</v>
      </c>
      <c r="C318" s="27">
        <v>1686.0</v>
      </c>
      <c r="D318" s="27">
        <v>1.0330855E8</v>
      </c>
      <c r="E318" s="27" t="s">
        <v>99</v>
      </c>
      <c r="F318" s="3" t="str">
        <f t="array" ref="F318">XLOOKUP(C318,email!A:A,email!B:B)</f>
        <v>210801_nl_ete</v>
      </c>
    </row>
    <row r="319">
      <c r="A319" s="26">
        <v>44409.0</v>
      </c>
      <c r="B319" s="26">
        <v>44409.0</v>
      </c>
      <c r="C319" s="27">
        <v>1686.0</v>
      </c>
      <c r="D319" s="27">
        <v>1.03278597E8</v>
      </c>
      <c r="E319" s="27" t="s">
        <v>98</v>
      </c>
      <c r="F319" s="3" t="str">
        <f t="array" ref="F319">XLOOKUP(C319,email!A:A,email!B:B)</f>
        <v>210801_nl_ete</v>
      </c>
    </row>
    <row r="320">
      <c r="A320" s="26">
        <v>44409.0</v>
      </c>
      <c r="B320" s="26">
        <v>44409.0</v>
      </c>
      <c r="C320" s="27">
        <v>1686.0</v>
      </c>
      <c r="D320" s="27">
        <v>1.03270161E8</v>
      </c>
      <c r="E320" s="27" t="s">
        <v>99</v>
      </c>
      <c r="F320" s="3" t="str">
        <f t="array" ref="F320">XLOOKUP(C320,email!A:A,email!B:B)</f>
        <v>210801_nl_ete</v>
      </c>
    </row>
    <row r="321">
      <c r="A321" s="26">
        <v>44409.0</v>
      </c>
      <c r="B321" s="26">
        <v>44409.0</v>
      </c>
      <c r="C321" s="27">
        <v>1686.0</v>
      </c>
      <c r="D321" s="27">
        <v>1.03285286E8</v>
      </c>
      <c r="E321" s="27" t="s">
        <v>99</v>
      </c>
      <c r="F321" s="3" t="str">
        <f t="array" ref="F321">XLOOKUP(C321,email!A:A,email!B:B)</f>
        <v>210801_nl_ete</v>
      </c>
    </row>
    <row r="322">
      <c r="A322" s="26">
        <v>44409.0</v>
      </c>
      <c r="B322" s="26">
        <v>44409.0</v>
      </c>
      <c r="C322" s="27">
        <v>1686.0</v>
      </c>
      <c r="D322" s="27">
        <v>1.03274912E8</v>
      </c>
      <c r="E322" s="27" t="s">
        <v>100</v>
      </c>
      <c r="F322" s="3" t="str">
        <f t="array" ref="F322">XLOOKUP(C322,email!A:A,email!B:B)</f>
        <v>210801_nl_ete</v>
      </c>
    </row>
    <row r="323">
      <c r="A323" s="26">
        <v>44409.0</v>
      </c>
      <c r="B323" s="26">
        <v>44409.0</v>
      </c>
      <c r="C323" s="27">
        <v>1686.0</v>
      </c>
      <c r="D323" s="27">
        <v>1.03270302E8</v>
      </c>
      <c r="E323" s="27" t="s">
        <v>100</v>
      </c>
      <c r="F323" s="3" t="str">
        <f t="array" ref="F323">XLOOKUP(C323,email!A:A,email!B:B)</f>
        <v>210801_nl_ete</v>
      </c>
    </row>
    <row r="324">
      <c r="A324" s="26">
        <v>44409.0</v>
      </c>
      <c r="B324" s="26">
        <v>44421.0</v>
      </c>
      <c r="C324" s="27">
        <v>1686.0</v>
      </c>
      <c r="D324" s="27">
        <v>1.03280375E8</v>
      </c>
      <c r="E324" s="27" t="s">
        <v>41</v>
      </c>
      <c r="F324" s="3" t="str">
        <f t="array" ref="F324">XLOOKUP(C324,email!A:A,email!B:B)</f>
        <v>210801_nl_ete</v>
      </c>
    </row>
    <row r="325">
      <c r="A325" s="26">
        <v>44409.0</v>
      </c>
      <c r="B325" s="26">
        <v>44409.0</v>
      </c>
      <c r="C325" s="27">
        <v>1686.0</v>
      </c>
      <c r="D325" s="27">
        <v>1.03302276E8</v>
      </c>
      <c r="E325" s="27" t="s">
        <v>97</v>
      </c>
      <c r="F325" s="3" t="str">
        <f t="array" ref="F325">XLOOKUP(C325,email!A:A,email!B:B)</f>
        <v>210801_nl_ete</v>
      </c>
    </row>
    <row r="326">
      <c r="A326" s="26">
        <v>44409.0</v>
      </c>
      <c r="B326" s="26">
        <v>44409.0</v>
      </c>
      <c r="C326" s="27">
        <v>1686.0</v>
      </c>
      <c r="D326" s="27">
        <v>1.03294667E8</v>
      </c>
      <c r="E326" s="27" t="s">
        <v>29</v>
      </c>
      <c r="F326" s="3" t="str">
        <f t="array" ref="F326">XLOOKUP(C326,email!A:A,email!B:B)</f>
        <v>210801_nl_ete</v>
      </c>
    </row>
    <row r="327">
      <c r="A327" s="26">
        <v>44409.0</v>
      </c>
      <c r="B327" s="26">
        <v>44409.0</v>
      </c>
      <c r="C327" s="27">
        <v>1686.0</v>
      </c>
      <c r="D327" s="27">
        <v>1.03318967E8</v>
      </c>
      <c r="E327" s="27" t="s">
        <v>99</v>
      </c>
      <c r="F327" s="3" t="str">
        <f t="array" ref="F327">XLOOKUP(C327,email!A:A,email!B:B)</f>
        <v>210801_nl_ete</v>
      </c>
    </row>
    <row r="328">
      <c r="A328" s="26">
        <v>44409.0</v>
      </c>
      <c r="B328" s="26">
        <v>44409.0</v>
      </c>
      <c r="C328" s="27">
        <v>1686.0</v>
      </c>
      <c r="D328" s="27">
        <v>1.03289118E8</v>
      </c>
      <c r="E328" s="27" t="s">
        <v>99</v>
      </c>
      <c r="F328" s="3" t="str">
        <f t="array" ref="F328">XLOOKUP(C328,email!A:A,email!B:B)</f>
        <v>210801_nl_ete</v>
      </c>
    </row>
    <row r="329">
      <c r="A329" s="26">
        <v>44409.0</v>
      </c>
      <c r="B329" s="26">
        <v>44410.0</v>
      </c>
      <c r="C329" s="27">
        <v>1686.0</v>
      </c>
      <c r="D329" s="27">
        <v>1.0329699E8</v>
      </c>
      <c r="E329" s="27" t="s">
        <v>95</v>
      </c>
      <c r="F329" s="3" t="str">
        <f t="array" ref="F329">XLOOKUP(C329,email!A:A,email!B:B)</f>
        <v>210801_nl_ete</v>
      </c>
    </row>
    <row r="330">
      <c r="A330" s="26">
        <v>44409.0</v>
      </c>
      <c r="B330" s="26">
        <v>44409.0</v>
      </c>
      <c r="C330" s="27">
        <v>1686.0</v>
      </c>
      <c r="D330" s="27">
        <v>1.03311759E8</v>
      </c>
      <c r="E330" s="27" t="s">
        <v>99</v>
      </c>
      <c r="F330" s="3" t="str">
        <f t="array" ref="F330">XLOOKUP(C330,email!A:A,email!B:B)</f>
        <v>210801_nl_ete</v>
      </c>
    </row>
    <row r="331">
      <c r="A331" s="26">
        <v>44409.0</v>
      </c>
      <c r="B331" s="26">
        <v>44409.0</v>
      </c>
      <c r="C331" s="27">
        <v>1686.0</v>
      </c>
      <c r="D331" s="27">
        <v>1.03275954E8</v>
      </c>
      <c r="E331" s="27" t="s">
        <v>97</v>
      </c>
      <c r="F331" s="3" t="str">
        <f t="array" ref="F331">XLOOKUP(C331,email!A:A,email!B:B)</f>
        <v>210801_nl_ete</v>
      </c>
    </row>
    <row r="332">
      <c r="A332" s="26">
        <v>44409.0</v>
      </c>
      <c r="B332" s="26">
        <v>44409.0</v>
      </c>
      <c r="C332" s="27">
        <v>1686.0</v>
      </c>
      <c r="D332" s="27">
        <v>1.0329123E8</v>
      </c>
      <c r="E332" s="27" t="s">
        <v>41</v>
      </c>
      <c r="F332" s="3" t="str">
        <f t="array" ref="F332">XLOOKUP(C332,email!A:A,email!B:B)</f>
        <v>210801_nl_ete</v>
      </c>
    </row>
    <row r="333">
      <c r="A333" s="26">
        <v>44409.0</v>
      </c>
      <c r="B333" s="26">
        <v>44409.0</v>
      </c>
      <c r="C333" s="27">
        <v>1686.0</v>
      </c>
      <c r="D333" s="27">
        <v>1.03320597E8</v>
      </c>
      <c r="E333" s="27" t="s">
        <v>99</v>
      </c>
      <c r="F333" s="3" t="str">
        <f t="array" ref="F333">XLOOKUP(C333,email!A:A,email!B:B)</f>
        <v>210801_nl_ete</v>
      </c>
    </row>
    <row r="334">
      <c r="A334" s="26">
        <v>44409.0</v>
      </c>
      <c r="B334" s="26">
        <v>44409.0</v>
      </c>
      <c r="C334" s="27">
        <v>1686.0</v>
      </c>
      <c r="D334" s="27">
        <v>1.0332191E8</v>
      </c>
      <c r="E334" s="27" t="s">
        <v>29</v>
      </c>
      <c r="F334" s="3" t="str">
        <f t="array" ref="F334">XLOOKUP(C334,email!A:A,email!B:B)</f>
        <v>210801_nl_ete</v>
      </c>
    </row>
    <row r="335">
      <c r="A335" s="26">
        <v>44409.0</v>
      </c>
      <c r="B335" s="26">
        <v>44410.0</v>
      </c>
      <c r="C335" s="27">
        <v>1686.0</v>
      </c>
      <c r="D335" s="27">
        <v>1.03283457E8</v>
      </c>
      <c r="E335" s="27" t="s">
        <v>97</v>
      </c>
      <c r="F335" s="3" t="str">
        <f t="array" ref="F335">XLOOKUP(C335,email!A:A,email!B:B)</f>
        <v>210801_nl_ete</v>
      </c>
    </row>
    <row r="336">
      <c r="A336" s="26">
        <v>44409.0</v>
      </c>
      <c r="B336" s="26">
        <v>44409.0</v>
      </c>
      <c r="C336" s="27">
        <v>1686.0</v>
      </c>
      <c r="D336" s="27">
        <v>1.03278627E8</v>
      </c>
      <c r="E336" s="27" t="s">
        <v>95</v>
      </c>
      <c r="F336" s="3" t="str">
        <f t="array" ref="F336">XLOOKUP(C336,email!A:A,email!B:B)</f>
        <v>210801_nl_ete</v>
      </c>
    </row>
    <row r="337">
      <c r="A337" s="26">
        <v>44409.0</v>
      </c>
      <c r="B337" s="26">
        <v>44409.0</v>
      </c>
      <c r="C337" s="27">
        <v>1686.0</v>
      </c>
      <c r="D337" s="27">
        <v>1.03284611E8</v>
      </c>
      <c r="E337" s="27" t="s">
        <v>41</v>
      </c>
      <c r="F337" s="3" t="str">
        <f t="array" ref="F337">XLOOKUP(C337,email!A:A,email!B:B)</f>
        <v>210801_nl_ete</v>
      </c>
    </row>
    <row r="338">
      <c r="A338" s="26">
        <v>44409.0</v>
      </c>
      <c r="B338" s="26">
        <v>44410.0</v>
      </c>
      <c r="C338" s="27">
        <v>1686.0</v>
      </c>
      <c r="D338" s="27">
        <v>1.03277198E8</v>
      </c>
      <c r="E338" s="27" t="s">
        <v>99</v>
      </c>
      <c r="F338" s="3" t="str">
        <f t="array" ref="F338">XLOOKUP(C338,email!A:A,email!B:B)</f>
        <v>210801_nl_ete</v>
      </c>
    </row>
    <row r="339">
      <c r="A339" s="26">
        <v>44409.0</v>
      </c>
      <c r="B339" s="26">
        <v>44409.0</v>
      </c>
      <c r="C339" s="27">
        <v>1686.0</v>
      </c>
      <c r="D339" s="27">
        <v>1.03302276E8</v>
      </c>
      <c r="E339" s="27" t="s">
        <v>100</v>
      </c>
      <c r="F339" s="3" t="str">
        <f t="array" ref="F339">XLOOKUP(C339,email!A:A,email!B:B)</f>
        <v>210801_nl_ete</v>
      </c>
    </row>
    <row r="340">
      <c r="A340" s="26">
        <v>44409.0</v>
      </c>
      <c r="B340" s="26">
        <v>44409.0</v>
      </c>
      <c r="C340" s="27">
        <v>1686.0</v>
      </c>
      <c r="D340" s="27">
        <v>1.03273457E8</v>
      </c>
      <c r="E340" s="27" t="s">
        <v>97</v>
      </c>
      <c r="F340" s="3" t="str">
        <f t="array" ref="F340">XLOOKUP(C340,email!A:A,email!B:B)</f>
        <v>210801_nl_ete</v>
      </c>
    </row>
    <row r="341">
      <c r="A341" s="26">
        <v>44409.0</v>
      </c>
      <c r="B341" s="26">
        <v>44409.0</v>
      </c>
      <c r="C341" s="27">
        <v>1686.0</v>
      </c>
      <c r="D341" s="27">
        <v>1.03273559E8</v>
      </c>
      <c r="E341" s="27" t="s">
        <v>97</v>
      </c>
      <c r="F341" s="3" t="str">
        <f t="array" ref="F341">XLOOKUP(C341,email!A:A,email!B:B)</f>
        <v>210801_nl_ete</v>
      </c>
    </row>
    <row r="342">
      <c r="A342" s="26">
        <v>44409.0</v>
      </c>
      <c r="B342" s="26">
        <v>44409.0</v>
      </c>
      <c r="C342" s="27">
        <v>1686.0</v>
      </c>
      <c r="D342" s="27">
        <v>1.03297352E8</v>
      </c>
      <c r="E342" s="27" t="s">
        <v>97</v>
      </c>
      <c r="F342" s="3" t="str">
        <f t="array" ref="F342">XLOOKUP(C342,email!A:A,email!B:B)</f>
        <v>210801_nl_ete</v>
      </c>
    </row>
    <row r="343">
      <c r="A343" s="26">
        <v>44409.0</v>
      </c>
      <c r="B343" s="26">
        <v>44409.0</v>
      </c>
      <c r="C343" s="27">
        <v>1686.0</v>
      </c>
      <c r="D343" s="27">
        <v>1.03282242E8</v>
      </c>
      <c r="E343" s="27" t="s">
        <v>99</v>
      </c>
      <c r="F343" s="3" t="str">
        <f t="array" ref="F343">XLOOKUP(C343,email!A:A,email!B:B)</f>
        <v>210801_nl_ete</v>
      </c>
    </row>
    <row r="344">
      <c r="A344" s="26">
        <v>44409.0</v>
      </c>
      <c r="B344" s="26">
        <v>44411.0</v>
      </c>
      <c r="C344" s="27">
        <v>1686.0</v>
      </c>
      <c r="D344" s="27">
        <v>1.03278958E8</v>
      </c>
      <c r="E344" s="27" t="s">
        <v>95</v>
      </c>
      <c r="F344" s="3" t="str">
        <f t="array" ref="F344">XLOOKUP(C344,email!A:A,email!B:B)</f>
        <v>210801_nl_ete</v>
      </c>
    </row>
    <row r="345">
      <c r="A345" s="26">
        <v>44409.0</v>
      </c>
      <c r="B345" s="26">
        <v>44409.0</v>
      </c>
      <c r="C345" s="27">
        <v>1686.0</v>
      </c>
      <c r="D345" s="27">
        <v>1.03281801E8</v>
      </c>
      <c r="E345" s="27" t="s">
        <v>99</v>
      </c>
      <c r="F345" s="3" t="str">
        <f t="array" ref="F345">XLOOKUP(C345,email!A:A,email!B:B)</f>
        <v>210801_nl_ete</v>
      </c>
    </row>
    <row r="346">
      <c r="A346" s="26">
        <v>44409.0</v>
      </c>
      <c r="B346" s="26">
        <v>44409.0</v>
      </c>
      <c r="C346" s="27">
        <v>1686.0</v>
      </c>
      <c r="D346" s="27">
        <v>1.0327209E8</v>
      </c>
      <c r="E346" s="27" t="s">
        <v>29</v>
      </c>
      <c r="F346" s="3" t="str">
        <f t="array" ref="F346">XLOOKUP(C346,email!A:A,email!B:B)</f>
        <v>210801_nl_ete</v>
      </c>
    </row>
    <row r="347">
      <c r="A347" s="26">
        <v>44409.0</v>
      </c>
      <c r="B347" s="26">
        <v>44409.0</v>
      </c>
      <c r="C347" s="27">
        <v>1686.0</v>
      </c>
      <c r="D347" s="27">
        <v>1.03317039E8</v>
      </c>
      <c r="E347" s="27" t="s">
        <v>100</v>
      </c>
      <c r="F347" s="3" t="str">
        <f t="array" ref="F347">XLOOKUP(C347,email!A:A,email!B:B)</f>
        <v>210801_nl_ete</v>
      </c>
    </row>
    <row r="348">
      <c r="A348" s="26">
        <v>44409.0</v>
      </c>
      <c r="B348" s="26">
        <v>44409.0</v>
      </c>
      <c r="C348" s="27">
        <v>1686.0</v>
      </c>
      <c r="D348" s="27">
        <v>1.03295686E8</v>
      </c>
      <c r="E348" s="27" t="s">
        <v>41</v>
      </c>
      <c r="F348" s="3" t="str">
        <f t="array" ref="F348">XLOOKUP(C348,email!A:A,email!B:B)</f>
        <v>210801_nl_ete</v>
      </c>
    </row>
    <row r="349">
      <c r="A349" s="26">
        <v>44409.0</v>
      </c>
      <c r="B349" s="26">
        <v>44409.0</v>
      </c>
      <c r="C349" s="27">
        <v>1686.0</v>
      </c>
      <c r="D349" s="27">
        <v>1.033067E8</v>
      </c>
      <c r="E349" s="27" t="s">
        <v>99</v>
      </c>
      <c r="F349" s="3" t="str">
        <f t="array" ref="F349">XLOOKUP(C349,email!A:A,email!B:B)</f>
        <v>210801_nl_ete</v>
      </c>
    </row>
    <row r="350">
      <c r="A350" s="26">
        <v>44409.0</v>
      </c>
      <c r="B350" s="26">
        <v>44409.0</v>
      </c>
      <c r="C350" s="27">
        <v>1686.0</v>
      </c>
      <c r="D350" s="27">
        <v>1.03318967E8</v>
      </c>
      <c r="E350" s="27" t="s">
        <v>101</v>
      </c>
      <c r="F350" s="3" t="str">
        <f t="array" ref="F350">XLOOKUP(C350,email!A:A,email!B:B)</f>
        <v>210801_nl_ete</v>
      </c>
    </row>
    <row r="351">
      <c r="A351" s="26">
        <v>44409.0</v>
      </c>
      <c r="B351" s="26">
        <v>44409.0</v>
      </c>
      <c r="C351" s="27">
        <v>1686.0</v>
      </c>
      <c r="D351" s="27">
        <v>1.03273609E8</v>
      </c>
      <c r="E351" s="27" t="s">
        <v>99</v>
      </c>
      <c r="F351" s="3" t="str">
        <f t="array" ref="F351">XLOOKUP(C351,email!A:A,email!B:B)</f>
        <v>210801_nl_ete</v>
      </c>
    </row>
    <row r="352">
      <c r="A352" s="26">
        <v>44409.0</v>
      </c>
      <c r="B352" s="26">
        <v>44411.0</v>
      </c>
      <c r="C352" s="27">
        <v>1686.0</v>
      </c>
      <c r="D352" s="27">
        <v>1.03306959E8</v>
      </c>
      <c r="E352" s="27" t="s">
        <v>95</v>
      </c>
      <c r="F352" s="3" t="str">
        <f t="array" ref="F352">XLOOKUP(C352,email!A:A,email!B:B)</f>
        <v>210801_nl_ete</v>
      </c>
    </row>
    <row r="353">
      <c r="A353" s="26">
        <v>44409.0</v>
      </c>
      <c r="B353" s="26">
        <v>44409.0</v>
      </c>
      <c r="C353" s="27">
        <v>1686.0</v>
      </c>
      <c r="D353" s="27">
        <v>1.03275954E8</v>
      </c>
      <c r="E353" s="27" t="s">
        <v>97</v>
      </c>
      <c r="F353" s="3" t="str">
        <f t="array" ref="F353">XLOOKUP(C353,email!A:A,email!B:B)</f>
        <v>210801_nl_ete</v>
      </c>
    </row>
    <row r="354">
      <c r="A354" s="26">
        <v>44409.0</v>
      </c>
      <c r="B354" s="26">
        <v>44410.0</v>
      </c>
      <c r="C354" s="27">
        <v>1686.0</v>
      </c>
      <c r="D354" s="27">
        <v>1.0331668E8</v>
      </c>
      <c r="E354" s="27" t="s">
        <v>29</v>
      </c>
      <c r="F354" s="3" t="str">
        <f t="array" ref="F354">XLOOKUP(C354,email!A:A,email!B:B)</f>
        <v>210801_nl_ete</v>
      </c>
    </row>
    <row r="355">
      <c r="A355" s="26">
        <v>44409.0</v>
      </c>
      <c r="B355" s="26">
        <v>44409.0</v>
      </c>
      <c r="C355" s="27">
        <v>1686.0</v>
      </c>
      <c r="D355" s="27">
        <v>1.03305964E8</v>
      </c>
      <c r="E355" s="27" t="s">
        <v>97</v>
      </c>
      <c r="F355" s="3" t="str">
        <f t="array" ref="F355">XLOOKUP(C355,email!A:A,email!B:B)</f>
        <v>210801_nl_ete</v>
      </c>
    </row>
    <row r="356">
      <c r="A356" s="26">
        <v>44409.0</v>
      </c>
      <c r="B356" s="26">
        <v>44409.0</v>
      </c>
      <c r="C356" s="27">
        <v>1686.0</v>
      </c>
      <c r="D356" s="27">
        <v>1.03284467E8</v>
      </c>
      <c r="E356" s="27" t="s">
        <v>29</v>
      </c>
      <c r="F356" s="3" t="str">
        <f t="array" ref="F356">XLOOKUP(C356,email!A:A,email!B:B)</f>
        <v>210801_nl_ete</v>
      </c>
    </row>
    <row r="357">
      <c r="A357" s="26">
        <v>44409.0</v>
      </c>
      <c r="B357" s="26">
        <v>44409.0</v>
      </c>
      <c r="C357" s="27">
        <v>1686.0</v>
      </c>
      <c r="D357" s="27">
        <v>1.0326983E8</v>
      </c>
      <c r="E357" s="27" t="s">
        <v>29</v>
      </c>
      <c r="F357" s="3" t="str">
        <f t="array" ref="F357">XLOOKUP(C357,email!A:A,email!B:B)</f>
        <v>210801_nl_ete</v>
      </c>
    </row>
    <row r="358">
      <c r="A358" s="26">
        <v>44409.0</v>
      </c>
      <c r="B358" s="26">
        <v>44409.0</v>
      </c>
      <c r="C358" s="27">
        <v>1686.0</v>
      </c>
      <c r="D358" s="27">
        <v>1.03283965E8</v>
      </c>
      <c r="E358" s="27" t="s">
        <v>101</v>
      </c>
      <c r="F358" s="3" t="str">
        <f t="array" ref="F358">XLOOKUP(C358,email!A:A,email!B:B)</f>
        <v>210801_nl_ete</v>
      </c>
    </row>
    <row r="359">
      <c r="A359" s="26">
        <v>44409.0</v>
      </c>
      <c r="B359" s="26">
        <v>44413.0</v>
      </c>
      <c r="C359" s="27">
        <v>1686.0</v>
      </c>
      <c r="D359" s="27">
        <v>1.03297803E8</v>
      </c>
      <c r="E359" s="27" t="s">
        <v>95</v>
      </c>
      <c r="F359" s="3" t="str">
        <f t="array" ref="F359">XLOOKUP(C359,email!A:A,email!B:B)</f>
        <v>210801_nl_ete</v>
      </c>
    </row>
    <row r="360">
      <c r="A360" s="26">
        <v>44409.0</v>
      </c>
      <c r="B360" s="26">
        <v>44409.0</v>
      </c>
      <c r="C360" s="27">
        <v>1686.0</v>
      </c>
      <c r="D360" s="27">
        <v>1.03312259E8</v>
      </c>
      <c r="E360" s="27" t="s">
        <v>29</v>
      </c>
      <c r="F360" s="3" t="str">
        <f t="array" ref="F360">XLOOKUP(C360,email!A:A,email!B:B)</f>
        <v>210801_nl_ete</v>
      </c>
    </row>
    <row r="361">
      <c r="A361" s="26">
        <v>44409.0</v>
      </c>
      <c r="B361" s="26">
        <v>44409.0</v>
      </c>
      <c r="C361" s="27">
        <v>1686.0</v>
      </c>
      <c r="D361" s="27">
        <v>1.03269947E8</v>
      </c>
      <c r="E361" s="27" t="s">
        <v>99</v>
      </c>
      <c r="F361" s="3" t="str">
        <f t="array" ref="F361">XLOOKUP(C361,email!A:A,email!B:B)</f>
        <v>210801_nl_ete</v>
      </c>
    </row>
    <row r="362">
      <c r="A362" s="26">
        <v>44409.0</v>
      </c>
      <c r="B362" s="26">
        <v>44409.0</v>
      </c>
      <c r="C362" s="27">
        <v>1686.0</v>
      </c>
      <c r="D362" s="27">
        <v>1.03316253E8</v>
      </c>
      <c r="E362" s="27" t="s">
        <v>96</v>
      </c>
      <c r="F362" s="3" t="str">
        <f t="array" ref="F362">XLOOKUP(C362,email!A:A,email!B:B)</f>
        <v>210801_nl_ete</v>
      </c>
    </row>
    <row r="363">
      <c r="A363" s="26">
        <v>44409.0</v>
      </c>
      <c r="B363" s="26">
        <v>44409.0</v>
      </c>
      <c r="C363" s="27">
        <v>1686.0</v>
      </c>
      <c r="D363" s="27">
        <v>1.03275698E8</v>
      </c>
      <c r="E363" s="27" t="s">
        <v>99</v>
      </c>
      <c r="F363" s="3" t="str">
        <f t="array" ref="F363">XLOOKUP(C363,email!A:A,email!B:B)</f>
        <v>210801_nl_ete</v>
      </c>
    </row>
    <row r="364">
      <c r="A364" s="26">
        <v>44409.0</v>
      </c>
      <c r="B364" s="26">
        <v>44409.0</v>
      </c>
      <c r="C364" s="27">
        <v>1686.0</v>
      </c>
      <c r="D364" s="27">
        <v>1.03277284E8</v>
      </c>
      <c r="E364" s="27" t="s">
        <v>99</v>
      </c>
      <c r="F364" s="3" t="str">
        <f t="array" ref="F364">XLOOKUP(C364,email!A:A,email!B:B)</f>
        <v>210801_nl_ete</v>
      </c>
    </row>
    <row r="365">
      <c r="A365" s="26">
        <v>44409.0</v>
      </c>
      <c r="B365" s="26">
        <v>44409.0</v>
      </c>
      <c r="C365" s="27">
        <v>1686.0</v>
      </c>
      <c r="D365" s="27">
        <v>1.0327768E8</v>
      </c>
      <c r="E365" s="27" t="s">
        <v>29</v>
      </c>
      <c r="F365" s="3" t="str">
        <f t="array" ref="F365">XLOOKUP(C365,email!A:A,email!B:B)</f>
        <v>210801_nl_ete</v>
      </c>
    </row>
    <row r="366">
      <c r="A366" s="26">
        <v>44409.0</v>
      </c>
      <c r="B366" s="26">
        <v>44409.0</v>
      </c>
      <c r="C366" s="27">
        <v>1686.0</v>
      </c>
      <c r="D366" s="27">
        <v>1.03311312E8</v>
      </c>
      <c r="E366" s="27" t="s">
        <v>100</v>
      </c>
      <c r="F366" s="3" t="str">
        <f t="array" ref="F366">XLOOKUP(C366,email!A:A,email!B:B)</f>
        <v>210801_nl_ete</v>
      </c>
    </row>
    <row r="367">
      <c r="A367" s="26">
        <v>44409.0</v>
      </c>
      <c r="B367" s="26">
        <v>44409.0</v>
      </c>
      <c r="C367" s="27">
        <v>1686.0</v>
      </c>
      <c r="D367" s="27">
        <v>1.03288791E8</v>
      </c>
      <c r="E367" s="27" t="s">
        <v>95</v>
      </c>
      <c r="F367" s="3" t="str">
        <f t="array" ref="F367">XLOOKUP(C367,email!A:A,email!B:B)</f>
        <v>210801_nl_ete</v>
      </c>
    </row>
    <row r="368">
      <c r="A368" s="26">
        <v>44409.0</v>
      </c>
      <c r="B368" s="26">
        <v>44409.0</v>
      </c>
      <c r="C368" s="27">
        <v>1686.0</v>
      </c>
      <c r="D368" s="27">
        <v>1.0326983E8</v>
      </c>
      <c r="E368" s="27" t="s">
        <v>29</v>
      </c>
      <c r="F368" s="3" t="str">
        <f t="array" ref="F368">XLOOKUP(C368,email!A:A,email!B:B)</f>
        <v>210801_nl_ete</v>
      </c>
    </row>
    <row r="369">
      <c r="A369" s="26">
        <v>44409.0</v>
      </c>
      <c r="B369" s="26">
        <v>44409.0</v>
      </c>
      <c r="C369" s="27">
        <v>1686.0</v>
      </c>
      <c r="D369" s="27">
        <v>1.03269162E8</v>
      </c>
      <c r="E369" s="27" t="s">
        <v>99</v>
      </c>
      <c r="F369" s="3" t="str">
        <f t="array" ref="F369">XLOOKUP(C369,email!A:A,email!B:B)</f>
        <v>210801_nl_ete</v>
      </c>
    </row>
    <row r="370">
      <c r="A370" s="26">
        <v>44409.0</v>
      </c>
      <c r="B370" s="26">
        <v>44410.0</v>
      </c>
      <c r="C370" s="27">
        <v>1686.0</v>
      </c>
      <c r="D370" s="27">
        <v>1.03273459E8</v>
      </c>
      <c r="E370" s="27" t="s">
        <v>29</v>
      </c>
      <c r="F370" s="3" t="str">
        <f t="array" ref="F370">XLOOKUP(C370,email!A:A,email!B:B)</f>
        <v>210801_nl_ete</v>
      </c>
    </row>
    <row r="371">
      <c r="A371" s="26">
        <v>44409.0</v>
      </c>
      <c r="B371" s="26">
        <v>44409.0</v>
      </c>
      <c r="C371" s="27">
        <v>1686.0</v>
      </c>
      <c r="D371" s="27">
        <v>1.03282898E8</v>
      </c>
      <c r="E371" s="27" t="s">
        <v>29</v>
      </c>
      <c r="F371" s="3" t="str">
        <f t="array" ref="F371">XLOOKUP(C371,email!A:A,email!B:B)</f>
        <v>210801_nl_ete</v>
      </c>
    </row>
    <row r="372">
      <c r="A372" s="26">
        <v>44409.0</v>
      </c>
      <c r="B372" s="26">
        <v>44409.0</v>
      </c>
      <c r="C372" s="27">
        <v>1686.0</v>
      </c>
      <c r="D372" s="27">
        <v>1.03316166E8</v>
      </c>
      <c r="E372" s="27" t="s">
        <v>101</v>
      </c>
      <c r="F372" s="3" t="str">
        <f t="array" ref="F372">XLOOKUP(C372,email!A:A,email!B:B)</f>
        <v>210801_nl_ete</v>
      </c>
    </row>
    <row r="373">
      <c r="A373" s="26">
        <v>44409.0</v>
      </c>
      <c r="B373" s="26">
        <v>44409.0</v>
      </c>
      <c r="C373" s="27">
        <v>1686.0</v>
      </c>
      <c r="D373" s="27">
        <v>1.03282209E8</v>
      </c>
      <c r="E373" s="27" t="s">
        <v>29</v>
      </c>
      <c r="F373" s="3" t="str">
        <f t="array" ref="F373">XLOOKUP(C373,email!A:A,email!B:B)</f>
        <v>210801_nl_ete</v>
      </c>
    </row>
    <row r="374">
      <c r="A374" s="26">
        <v>44409.0</v>
      </c>
      <c r="B374" s="26">
        <v>44409.0</v>
      </c>
      <c r="C374" s="27">
        <v>1686.0</v>
      </c>
      <c r="D374" s="27">
        <v>1.03297352E8</v>
      </c>
      <c r="E374" s="27" t="s">
        <v>99</v>
      </c>
      <c r="F374" s="3" t="str">
        <f t="array" ref="F374">XLOOKUP(C374,email!A:A,email!B:B)</f>
        <v>210801_nl_ete</v>
      </c>
    </row>
    <row r="375">
      <c r="A375" s="26">
        <v>44409.0</v>
      </c>
      <c r="B375" s="26">
        <v>44409.0</v>
      </c>
      <c r="C375" s="27">
        <v>1686.0</v>
      </c>
      <c r="D375" s="27">
        <v>1.03271475E8</v>
      </c>
      <c r="E375" s="27" t="s">
        <v>43</v>
      </c>
      <c r="F375" s="3" t="str">
        <f t="array" ref="F375">XLOOKUP(C375,email!A:A,email!B:B)</f>
        <v>210801_nl_ete</v>
      </c>
    </row>
    <row r="376">
      <c r="A376" s="26">
        <v>44409.0</v>
      </c>
      <c r="B376" s="26">
        <v>44409.0</v>
      </c>
      <c r="C376" s="27">
        <v>1686.0</v>
      </c>
      <c r="D376" s="27">
        <v>1.03288922E8</v>
      </c>
      <c r="E376" s="27" t="s">
        <v>99</v>
      </c>
      <c r="F376" s="3" t="str">
        <f t="array" ref="F376">XLOOKUP(C376,email!A:A,email!B:B)</f>
        <v>210801_nl_ete</v>
      </c>
    </row>
    <row r="377">
      <c r="A377" s="26">
        <v>44409.0</v>
      </c>
      <c r="B377" s="26">
        <v>44410.0</v>
      </c>
      <c r="C377" s="27">
        <v>1686.0</v>
      </c>
      <c r="D377" s="27">
        <v>1.03298021E8</v>
      </c>
      <c r="E377" s="27" t="s">
        <v>29</v>
      </c>
      <c r="F377" s="3" t="str">
        <f t="array" ref="F377">XLOOKUP(C377,email!A:A,email!B:B)</f>
        <v>210801_nl_ete</v>
      </c>
    </row>
    <row r="378">
      <c r="A378" s="26">
        <v>44410.0</v>
      </c>
      <c r="B378" s="26">
        <v>44411.0</v>
      </c>
      <c r="C378" s="27">
        <v>1687.0</v>
      </c>
      <c r="D378" s="27">
        <v>1.03553036E8</v>
      </c>
      <c r="E378" s="27" t="s">
        <v>43</v>
      </c>
      <c r="F378" s="3" t="str">
        <f t="array" ref="F378">XLOOKUP(C378,email!A:A,email!B:B)</f>
        <v>210802_nl_menage_A</v>
      </c>
    </row>
    <row r="379">
      <c r="A379" s="26">
        <v>44409.0</v>
      </c>
      <c r="B379" s="26">
        <v>44409.0</v>
      </c>
      <c r="C379" s="27">
        <v>1686.0</v>
      </c>
      <c r="D379" s="27">
        <v>1.03361441E8</v>
      </c>
      <c r="E379" s="27" t="s">
        <v>29</v>
      </c>
      <c r="F379" s="3" t="str">
        <f t="array" ref="F379">XLOOKUP(C379,email!A:A,email!B:B)</f>
        <v>210801_nl_ete</v>
      </c>
    </row>
    <row r="380">
      <c r="A380" s="26">
        <v>44410.0</v>
      </c>
      <c r="B380" s="26">
        <v>44410.0</v>
      </c>
      <c r="C380" s="27">
        <v>1687.0</v>
      </c>
      <c r="D380" s="27">
        <v>1.03554695E8</v>
      </c>
      <c r="E380" s="27" t="s">
        <v>33</v>
      </c>
      <c r="F380" s="3" t="str">
        <f t="array" ref="F380">XLOOKUP(C380,email!A:A,email!B:B)</f>
        <v>210802_nl_menage_A</v>
      </c>
    </row>
    <row r="381">
      <c r="A381" s="26">
        <v>44409.0</v>
      </c>
      <c r="B381" s="26">
        <v>44409.0</v>
      </c>
      <c r="C381" s="27">
        <v>1686.0</v>
      </c>
      <c r="D381" s="27">
        <v>1.03362594E8</v>
      </c>
      <c r="E381" s="27" t="s">
        <v>99</v>
      </c>
      <c r="F381" s="3" t="str">
        <f t="array" ref="F381">XLOOKUP(C381,email!A:A,email!B:B)</f>
        <v>210801_nl_ete</v>
      </c>
    </row>
    <row r="382">
      <c r="A382" s="26">
        <v>44410.0</v>
      </c>
      <c r="B382" s="26">
        <v>44412.0</v>
      </c>
      <c r="C382" s="27">
        <v>1687.0</v>
      </c>
      <c r="D382" s="27">
        <v>1.03554972E8</v>
      </c>
      <c r="E382" s="27" t="s">
        <v>34</v>
      </c>
      <c r="F382" s="3" t="str">
        <f t="array" ref="F382">XLOOKUP(C382,email!A:A,email!B:B)</f>
        <v>210802_nl_menage_A</v>
      </c>
    </row>
    <row r="383">
      <c r="A383" s="26">
        <v>44410.0</v>
      </c>
      <c r="B383" s="26">
        <v>44410.0</v>
      </c>
      <c r="C383" s="27">
        <v>1688.0</v>
      </c>
      <c r="D383" s="27">
        <v>1.03661882E8</v>
      </c>
      <c r="E383" s="27" t="s">
        <v>47</v>
      </c>
      <c r="F383" s="3" t="str">
        <f t="array" ref="F383">XLOOKUP(C383,email!A:A,email!B:B)</f>
        <v>210802_nl_menage_B</v>
      </c>
    </row>
    <row r="384">
      <c r="A384" s="26">
        <v>44409.0</v>
      </c>
      <c r="B384" s="26">
        <v>44411.0</v>
      </c>
      <c r="C384" s="27">
        <v>1686.0</v>
      </c>
      <c r="D384" s="27">
        <v>1.03361714E8</v>
      </c>
      <c r="E384" s="27" t="s">
        <v>29</v>
      </c>
      <c r="F384" s="3" t="str">
        <f t="array" ref="F384">XLOOKUP(C384,email!A:A,email!B:B)</f>
        <v>210801_nl_ete</v>
      </c>
    </row>
    <row r="385">
      <c r="A385" s="26">
        <v>44409.0</v>
      </c>
      <c r="B385" s="26">
        <v>44409.0</v>
      </c>
      <c r="C385" s="27">
        <v>1686.0</v>
      </c>
      <c r="D385" s="27">
        <v>1.03379207E8</v>
      </c>
      <c r="E385" s="27" t="s">
        <v>101</v>
      </c>
      <c r="F385" s="3" t="str">
        <f t="array" ref="F385">XLOOKUP(C385,email!A:A,email!B:B)</f>
        <v>210801_nl_ete</v>
      </c>
    </row>
    <row r="386">
      <c r="A386" s="26">
        <v>44410.0</v>
      </c>
      <c r="B386" s="26">
        <v>44432.0</v>
      </c>
      <c r="C386" s="27">
        <v>1687.0</v>
      </c>
      <c r="D386" s="27">
        <v>1.03555207E8</v>
      </c>
      <c r="E386" s="27" t="s">
        <v>33</v>
      </c>
      <c r="F386" s="3" t="str">
        <f t="array" ref="F386">XLOOKUP(C386,email!A:A,email!B:B)</f>
        <v>210802_nl_menage_A</v>
      </c>
    </row>
    <row r="387">
      <c r="A387" s="26">
        <v>44410.0</v>
      </c>
      <c r="B387" s="26">
        <v>44410.0</v>
      </c>
      <c r="C387" s="27">
        <v>1688.0</v>
      </c>
      <c r="D387" s="27">
        <v>1.03661425E8</v>
      </c>
      <c r="E387" s="27" t="s">
        <v>103</v>
      </c>
      <c r="F387" s="3" t="str">
        <f t="array" ref="F387">XLOOKUP(C387,email!A:A,email!B:B)</f>
        <v>210802_nl_menage_B</v>
      </c>
    </row>
    <row r="388">
      <c r="A388" s="26">
        <v>44409.0</v>
      </c>
      <c r="B388" s="26">
        <v>44409.0</v>
      </c>
      <c r="C388" s="27">
        <v>1686.0</v>
      </c>
      <c r="D388" s="27">
        <v>1.03366385E8</v>
      </c>
      <c r="E388" s="27" t="s">
        <v>29</v>
      </c>
      <c r="F388" s="3" t="str">
        <f t="array" ref="F388">XLOOKUP(C388,email!A:A,email!B:B)</f>
        <v>210801_nl_ete</v>
      </c>
    </row>
    <row r="389">
      <c r="A389" s="26">
        <v>44409.0</v>
      </c>
      <c r="B389" s="26">
        <v>44409.0</v>
      </c>
      <c r="C389" s="27">
        <v>1686.0</v>
      </c>
      <c r="D389" s="27">
        <v>1.03359924E8</v>
      </c>
      <c r="E389" s="27" t="s">
        <v>99</v>
      </c>
      <c r="F389" s="3" t="str">
        <f t="array" ref="F389">XLOOKUP(C389,email!A:A,email!B:B)</f>
        <v>210801_nl_ete</v>
      </c>
    </row>
    <row r="390">
      <c r="A390" s="26">
        <v>44410.0</v>
      </c>
      <c r="B390" s="26">
        <v>44410.0</v>
      </c>
      <c r="C390" s="27">
        <v>1688.0</v>
      </c>
      <c r="D390" s="27">
        <v>1.03660595E8</v>
      </c>
      <c r="E390" s="27" t="s">
        <v>34</v>
      </c>
      <c r="F390" s="3" t="str">
        <f t="array" ref="F390">XLOOKUP(C390,email!A:A,email!B:B)</f>
        <v>210802_nl_menage_B</v>
      </c>
    </row>
    <row r="391">
      <c r="A391" s="26">
        <v>44410.0</v>
      </c>
      <c r="B391" s="26">
        <v>44410.0</v>
      </c>
      <c r="C391" s="27">
        <v>1687.0</v>
      </c>
      <c r="D391" s="27">
        <v>1.03554509E8</v>
      </c>
      <c r="E391" s="27" t="s">
        <v>44</v>
      </c>
      <c r="F391" s="3" t="str">
        <f t="array" ref="F391">XLOOKUP(C391,email!A:A,email!B:B)</f>
        <v>210802_nl_menage_A</v>
      </c>
    </row>
    <row r="392">
      <c r="A392" s="26">
        <v>44409.0</v>
      </c>
      <c r="B392" s="26">
        <v>44409.0</v>
      </c>
      <c r="C392" s="27">
        <v>1686.0</v>
      </c>
      <c r="D392" s="27">
        <v>1.03368261E8</v>
      </c>
      <c r="E392" s="27" t="s">
        <v>100</v>
      </c>
      <c r="F392" s="3" t="str">
        <f t="array" ref="F392">XLOOKUP(C392,email!A:A,email!B:B)</f>
        <v>210801_nl_ete</v>
      </c>
    </row>
    <row r="393">
      <c r="A393" s="26">
        <v>44410.0</v>
      </c>
      <c r="B393" s="26">
        <v>44410.0</v>
      </c>
      <c r="C393" s="27">
        <v>1688.0</v>
      </c>
      <c r="D393" s="27">
        <v>1.03634432E8</v>
      </c>
      <c r="E393" s="27" t="s">
        <v>47</v>
      </c>
      <c r="F393" s="3" t="str">
        <f t="array" ref="F393">XLOOKUP(C393,email!A:A,email!B:B)</f>
        <v>210802_nl_menage_B</v>
      </c>
    </row>
    <row r="394">
      <c r="A394" s="26">
        <v>44410.0</v>
      </c>
      <c r="B394" s="26">
        <v>44410.0</v>
      </c>
      <c r="C394" s="27">
        <v>1687.0</v>
      </c>
      <c r="D394" s="27">
        <v>1.03555194E8</v>
      </c>
      <c r="E394" s="27" t="s">
        <v>27</v>
      </c>
      <c r="F394" s="3" t="str">
        <f t="array" ref="F394">XLOOKUP(C394,email!A:A,email!B:B)</f>
        <v>210802_nl_menage_A</v>
      </c>
    </row>
    <row r="395">
      <c r="A395" s="26">
        <v>44409.0</v>
      </c>
      <c r="B395" s="26">
        <v>44409.0</v>
      </c>
      <c r="C395" s="27">
        <v>1686.0</v>
      </c>
      <c r="D395" s="27">
        <v>1.03357872E8</v>
      </c>
      <c r="E395" s="27" t="s">
        <v>42</v>
      </c>
      <c r="F395" s="3" t="str">
        <f t="array" ref="F395">XLOOKUP(C395,email!A:A,email!B:B)</f>
        <v>210801_nl_ete</v>
      </c>
    </row>
    <row r="396">
      <c r="A396" s="26">
        <v>44410.0</v>
      </c>
      <c r="B396" s="26">
        <v>44412.0</v>
      </c>
      <c r="C396" s="27">
        <v>1687.0</v>
      </c>
      <c r="D396" s="27">
        <v>1.03554792E8</v>
      </c>
      <c r="E396" s="27" t="s">
        <v>34</v>
      </c>
      <c r="F396" s="3" t="str">
        <f t="array" ref="F396">XLOOKUP(C396,email!A:A,email!B:B)</f>
        <v>210802_nl_menage_A</v>
      </c>
    </row>
    <row r="397">
      <c r="A397" s="26">
        <v>44409.0</v>
      </c>
      <c r="B397" s="26">
        <v>44413.0</v>
      </c>
      <c r="C397" s="27">
        <v>1686.0</v>
      </c>
      <c r="D397" s="27">
        <v>1.03369811E8</v>
      </c>
      <c r="E397" s="27" t="s">
        <v>99</v>
      </c>
      <c r="F397" s="3" t="str">
        <f t="array" ref="F397">XLOOKUP(C397,email!A:A,email!B:B)</f>
        <v>210801_nl_ete</v>
      </c>
    </row>
    <row r="398">
      <c r="A398" s="26">
        <v>44410.0</v>
      </c>
      <c r="B398" s="26">
        <v>44410.0</v>
      </c>
      <c r="C398" s="27">
        <v>1688.0</v>
      </c>
      <c r="D398" s="27">
        <v>1.0362734E8</v>
      </c>
      <c r="E398" s="27" t="s">
        <v>34</v>
      </c>
      <c r="F398" s="3" t="str">
        <f t="array" ref="F398">XLOOKUP(C398,email!A:A,email!B:B)</f>
        <v>210802_nl_menage_B</v>
      </c>
    </row>
    <row r="399">
      <c r="A399" s="26">
        <v>44409.0</v>
      </c>
      <c r="B399" s="26">
        <v>44409.0</v>
      </c>
      <c r="C399" s="27">
        <v>1686.0</v>
      </c>
      <c r="D399" s="27">
        <v>1.03353162E8</v>
      </c>
      <c r="E399" s="27" t="s">
        <v>99</v>
      </c>
      <c r="F399" s="3" t="str">
        <f t="array" ref="F399">XLOOKUP(C399,email!A:A,email!B:B)</f>
        <v>210801_nl_ete</v>
      </c>
    </row>
    <row r="400">
      <c r="A400" s="26">
        <v>44410.0</v>
      </c>
      <c r="B400" s="26">
        <v>44464.0</v>
      </c>
      <c r="C400" s="27">
        <v>1687.0</v>
      </c>
      <c r="D400" s="27">
        <v>1.03553531E8</v>
      </c>
      <c r="E400" s="27" t="s">
        <v>47</v>
      </c>
      <c r="F400" s="3" t="str">
        <f t="array" ref="F400">XLOOKUP(C400,email!A:A,email!B:B)</f>
        <v>210802_nl_menage_A</v>
      </c>
    </row>
    <row r="401">
      <c r="A401" s="26">
        <v>44409.0</v>
      </c>
      <c r="B401" s="26">
        <v>44409.0</v>
      </c>
      <c r="C401" s="27">
        <v>1686.0</v>
      </c>
      <c r="D401" s="27">
        <v>1.03372831E8</v>
      </c>
      <c r="E401" s="27" t="s">
        <v>99</v>
      </c>
      <c r="F401" s="3" t="str">
        <f t="array" ref="F401">XLOOKUP(C401,email!A:A,email!B:B)</f>
        <v>210801_nl_ete</v>
      </c>
    </row>
    <row r="402">
      <c r="A402" s="26">
        <v>44409.0</v>
      </c>
      <c r="B402" s="26">
        <v>44410.0</v>
      </c>
      <c r="C402" s="27">
        <v>1686.0</v>
      </c>
      <c r="D402" s="27">
        <v>1.03387989E8</v>
      </c>
      <c r="E402" s="27" t="s">
        <v>101</v>
      </c>
      <c r="F402" s="3" t="str">
        <f t="array" ref="F402">XLOOKUP(C402,email!A:A,email!B:B)</f>
        <v>210801_nl_ete</v>
      </c>
    </row>
    <row r="403">
      <c r="A403" s="26">
        <v>44409.0</v>
      </c>
      <c r="B403" s="26">
        <v>44410.0</v>
      </c>
      <c r="C403" s="27">
        <v>1686.0</v>
      </c>
      <c r="D403" s="27">
        <v>1.03400264E8</v>
      </c>
      <c r="E403" s="27" t="s">
        <v>95</v>
      </c>
      <c r="F403" s="3" t="str">
        <f t="array" ref="F403">XLOOKUP(C403,email!A:A,email!B:B)</f>
        <v>210801_nl_ete</v>
      </c>
    </row>
    <row r="404">
      <c r="A404" s="26">
        <v>44410.0</v>
      </c>
      <c r="B404" s="26">
        <v>44410.0</v>
      </c>
      <c r="C404" s="27">
        <v>1687.0</v>
      </c>
      <c r="D404" s="27">
        <v>1.03551193E8</v>
      </c>
      <c r="E404" s="27" t="s">
        <v>47</v>
      </c>
      <c r="F404" s="3" t="str">
        <f t="array" ref="F404">XLOOKUP(C404,email!A:A,email!B:B)</f>
        <v>210802_nl_menage_A</v>
      </c>
    </row>
    <row r="405">
      <c r="A405" s="26">
        <v>44409.0</v>
      </c>
      <c r="B405" s="26">
        <v>44409.0</v>
      </c>
      <c r="C405" s="27">
        <v>1686.0</v>
      </c>
      <c r="D405" s="27">
        <v>1.03361432E8</v>
      </c>
      <c r="E405" s="27" t="s">
        <v>29</v>
      </c>
      <c r="F405" s="3" t="str">
        <f t="array" ref="F405">XLOOKUP(C405,email!A:A,email!B:B)</f>
        <v>210801_nl_ete</v>
      </c>
    </row>
    <row r="406">
      <c r="A406" s="26">
        <v>44410.0</v>
      </c>
      <c r="B406" s="26">
        <v>44412.0</v>
      </c>
      <c r="C406" s="27">
        <v>1687.0</v>
      </c>
      <c r="D406" s="27">
        <v>1.03555304E8</v>
      </c>
      <c r="E406" s="27" t="s">
        <v>45</v>
      </c>
      <c r="F406" s="3" t="str">
        <f t="array" ref="F406">XLOOKUP(C406,email!A:A,email!B:B)</f>
        <v>210802_nl_menage_A</v>
      </c>
    </row>
    <row r="407">
      <c r="A407" s="26">
        <v>44409.0</v>
      </c>
      <c r="B407" s="26">
        <v>44409.0</v>
      </c>
      <c r="C407" s="27">
        <v>1686.0</v>
      </c>
      <c r="D407" s="27">
        <v>1.03362082E8</v>
      </c>
      <c r="E407" s="27" t="s">
        <v>96</v>
      </c>
      <c r="F407" s="3" t="str">
        <f t="array" ref="F407">XLOOKUP(C407,email!A:A,email!B:B)</f>
        <v>210801_nl_ete</v>
      </c>
    </row>
    <row r="408">
      <c r="A408" s="26">
        <v>44410.0</v>
      </c>
      <c r="B408" s="26">
        <v>44434.0</v>
      </c>
      <c r="C408" s="27">
        <v>1687.0</v>
      </c>
      <c r="D408" s="27">
        <v>1.03550583E8</v>
      </c>
      <c r="E408" s="27" t="s">
        <v>29</v>
      </c>
      <c r="F408" s="3" t="str">
        <f t="array" ref="F408">XLOOKUP(C408,email!A:A,email!B:B)</f>
        <v>210802_nl_menage_A</v>
      </c>
    </row>
    <row r="409">
      <c r="A409" s="26">
        <v>44410.0</v>
      </c>
      <c r="B409" s="26">
        <v>44410.0</v>
      </c>
      <c r="C409" s="27">
        <v>1687.0</v>
      </c>
      <c r="D409" s="27">
        <v>1.03553108E8</v>
      </c>
      <c r="E409" s="27" t="s">
        <v>45</v>
      </c>
      <c r="F409" s="3" t="str">
        <f t="array" ref="F409">XLOOKUP(C409,email!A:A,email!B:B)</f>
        <v>210802_nl_menage_A</v>
      </c>
    </row>
    <row r="410">
      <c r="A410" s="26">
        <v>44409.0</v>
      </c>
      <c r="B410" s="26">
        <v>44409.0</v>
      </c>
      <c r="C410" s="27">
        <v>1686.0</v>
      </c>
      <c r="D410" s="27">
        <v>1.03354294E8</v>
      </c>
      <c r="E410" s="27" t="s">
        <v>99</v>
      </c>
      <c r="F410" s="3" t="str">
        <f t="array" ref="F410">XLOOKUP(C410,email!A:A,email!B:B)</f>
        <v>210801_nl_ete</v>
      </c>
    </row>
    <row r="411">
      <c r="A411" s="26">
        <v>44409.0</v>
      </c>
      <c r="B411" s="26">
        <v>44409.0</v>
      </c>
      <c r="C411" s="27">
        <v>1686.0</v>
      </c>
      <c r="D411" s="27">
        <v>1.03374963E8</v>
      </c>
      <c r="E411" s="27" t="s">
        <v>94</v>
      </c>
      <c r="F411" s="3" t="str">
        <f t="array" ref="F411">XLOOKUP(C411,email!A:A,email!B:B)</f>
        <v>210801_nl_ete</v>
      </c>
    </row>
    <row r="412">
      <c r="A412" s="26">
        <v>44409.0</v>
      </c>
      <c r="B412" s="26">
        <v>44413.0</v>
      </c>
      <c r="C412" s="27">
        <v>1686.0</v>
      </c>
      <c r="D412" s="27">
        <v>1.03395921E8</v>
      </c>
      <c r="E412" s="27" t="s">
        <v>99</v>
      </c>
      <c r="F412" s="3" t="str">
        <f t="array" ref="F412">XLOOKUP(C412,email!A:A,email!B:B)</f>
        <v>210801_nl_ete</v>
      </c>
    </row>
    <row r="413">
      <c r="A413" s="26">
        <v>44409.0</v>
      </c>
      <c r="B413" s="26">
        <v>44412.0</v>
      </c>
      <c r="C413" s="27">
        <v>1686.0</v>
      </c>
      <c r="D413" s="27">
        <v>1.03367618E8</v>
      </c>
      <c r="E413" s="27" t="s">
        <v>98</v>
      </c>
      <c r="F413" s="3" t="str">
        <f t="array" ref="F413">XLOOKUP(C413,email!A:A,email!B:B)</f>
        <v>210801_nl_ete</v>
      </c>
    </row>
    <row r="414">
      <c r="A414" s="26">
        <v>44409.0</v>
      </c>
      <c r="B414" s="26">
        <v>44409.0</v>
      </c>
      <c r="C414" s="27">
        <v>1686.0</v>
      </c>
      <c r="D414" s="27">
        <v>1.03365495E8</v>
      </c>
      <c r="E414" s="27" t="s">
        <v>29</v>
      </c>
      <c r="F414" s="3" t="str">
        <f t="array" ref="F414">XLOOKUP(C414,email!A:A,email!B:B)</f>
        <v>210801_nl_ete</v>
      </c>
    </row>
    <row r="415">
      <c r="A415" s="26">
        <v>44409.0</v>
      </c>
      <c r="B415" s="26">
        <v>44414.0</v>
      </c>
      <c r="C415" s="27">
        <v>1686.0</v>
      </c>
      <c r="D415" s="27">
        <v>1.033532E8</v>
      </c>
      <c r="E415" s="27" t="s">
        <v>99</v>
      </c>
      <c r="F415" s="3" t="str">
        <f t="array" ref="F415">XLOOKUP(C415,email!A:A,email!B:B)</f>
        <v>210801_nl_ete</v>
      </c>
    </row>
    <row r="416">
      <c r="A416" s="26">
        <v>44410.0</v>
      </c>
      <c r="B416" s="26">
        <v>44410.0</v>
      </c>
      <c r="C416" s="27">
        <v>1688.0</v>
      </c>
      <c r="D416" s="27">
        <v>1.03619191E8</v>
      </c>
      <c r="E416" s="27" t="s">
        <v>27</v>
      </c>
      <c r="F416" s="3" t="str">
        <f t="array" ref="F416">XLOOKUP(C416,email!A:A,email!B:B)</f>
        <v>210802_nl_menage_B</v>
      </c>
    </row>
    <row r="417">
      <c r="A417" s="26">
        <v>44409.0</v>
      </c>
      <c r="B417" s="26">
        <v>44409.0</v>
      </c>
      <c r="C417" s="27">
        <v>1686.0</v>
      </c>
      <c r="D417" s="27">
        <v>1.03353438E8</v>
      </c>
      <c r="E417" s="27" t="s">
        <v>99</v>
      </c>
      <c r="F417" s="3" t="str">
        <f t="array" ref="F417">XLOOKUP(C417,email!A:A,email!B:B)</f>
        <v>210801_nl_ete</v>
      </c>
    </row>
    <row r="418">
      <c r="A418" s="26">
        <v>44410.0</v>
      </c>
      <c r="B418" s="26">
        <v>44410.0</v>
      </c>
      <c r="C418" s="27">
        <v>1688.0</v>
      </c>
      <c r="D418" s="27">
        <v>1.0365358E8</v>
      </c>
      <c r="E418" s="27" t="s">
        <v>34</v>
      </c>
      <c r="F418" s="3" t="str">
        <f t="array" ref="F418">XLOOKUP(C418,email!A:A,email!B:B)</f>
        <v>210802_nl_menage_B</v>
      </c>
    </row>
    <row r="419">
      <c r="A419" s="26">
        <v>44409.0</v>
      </c>
      <c r="B419" s="26">
        <v>44409.0</v>
      </c>
      <c r="C419" s="27">
        <v>1686.0</v>
      </c>
      <c r="D419" s="27">
        <v>1.03370655E8</v>
      </c>
      <c r="E419" s="27" t="s">
        <v>99</v>
      </c>
      <c r="F419" s="3" t="str">
        <f t="array" ref="F419">XLOOKUP(C419,email!A:A,email!B:B)</f>
        <v>210801_nl_ete</v>
      </c>
    </row>
    <row r="420">
      <c r="A420" s="26">
        <v>44410.0</v>
      </c>
      <c r="B420" s="26">
        <v>44410.0</v>
      </c>
      <c r="C420" s="27">
        <v>1687.0</v>
      </c>
      <c r="D420" s="27">
        <v>1.03552451E8</v>
      </c>
      <c r="E420" s="27" t="s">
        <v>33</v>
      </c>
      <c r="F420" s="3" t="str">
        <f t="array" ref="F420">XLOOKUP(C420,email!A:A,email!B:B)</f>
        <v>210802_nl_menage_A</v>
      </c>
    </row>
    <row r="421">
      <c r="A421" s="26">
        <v>44410.0</v>
      </c>
      <c r="B421" s="26">
        <v>44410.0</v>
      </c>
      <c r="C421" s="27">
        <v>1687.0</v>
      </c>
      <c r="D421" s="27">
        <v>1.03553657E8</v>
      </c>
      <c r="E421" s="27" t="s">
        <v>33</v>
      </c>
      <c r="F421" s="3" t="str">
        <f t="array" ref="F421">XLOOKUP(C421,email!A:A,email!B:B)</f>
        <v>210802_nl_menage_A</v>
      </c>
    </row>
    <row r="422">
      <c r="A422" s="26">
        <v>44410.0</v>
      </c>
      <c r="B422" s="26">
        <v>44410.0</v>
      </c>
      <c r="C422" s="27">
        <v>1687.0</v>
      </c>
      <c r="D422" s="27">
        <v>1.03554077E8</v>
      </c>
      <c r="E422" s="27" t="s">
        <v>36</v>
      </c>
      <c r="F422" s="3" t="str">
        <f t="array" ref="F422">XLOOKUP(C422,email!A:A,email!B:B)</f>
        <v>210802_nl_menage_A</v>
      </c>
    </row>
    <row r="423">
      <c r="A423" s="26">
        <v>44409.0</v>
      </c>
      <c r="B423" s="26">
        <v>44409.0</v>
      </c>
      <c r="C423" s="27">
        <v>1686.0</v>
      </c>
      <c r="D423" s="27">
        <v>1.03383455E8</v>
      </c>
      <c r="E423" s="27" t="s">
        <v>99</v>
      </c>
      <c r="F423" s="3" t="str">
        <f t="array" ref="F423">XLOOKUP(C423,email!A:A,email!B:B)</f>
        <v>210801_nl_ete</v>
      </c>
    </row>
    <row r="424">
      <c r="A424" s="26">
        <v>44409.0</v>
      </c>
      <c r="B424" s="26">
        <v>44409.0</v>
      </c>
      <c r="C424" s="27">
        <v>1686.0</v>
      </c>
      <c r="D424" s="27">
        <v>1.0337941E8</v>
      </c>
      <c r="E424" s="27" t="s">
        <v>99</v>
      </c>
      <c r="F424" s="3" t="str">
        <f t="array" ref="F424">XLOOKUP(C424,email!A:A,email!B:B)</f>
        <v>210801_nl_ete</v>
      </c>
    </row>
    <row r="425">
      <c r="A425" s="26">
        <v>44410.0</v>
      </c>
      <c r="B425" s="26">
        <v>44410.0</v>
      </c>
      <c r="C425" s="27">
        <v>1688.0</v>
      </c>
      <c r="D425" s="27">
        <v>1.03621682E8</v>
      </c>
      <c r="E425" s="27" t="s">
        <v>48</v>
      </c>
      <c r="F425" s="3" t="str">
        <f t="array" ref="F425">XLOOKUP(C425,email!A:A,email!B:B)</f>
        <v>210802_nl_menage_B</v>
      </c>
    </row>
    <row r="426">
      <c r="A426" s="26">
        <v>44410.0</v>
      </c>
      <c r="B426" s="26">
        <v>44410.0</v>
      </c>
      <c r="C426" s="27">
        <v>1687.0</v>
      </c>
      <c r="D426" s="27">
        <v>1.03555194E8</v>
      </c>
      <c r="E426" s="27" t="s">
        <v>27</v>
      </c>
      <c r="F426" s="3" t="str">
        <f t="array" ref="F426">XLOOKUP(C426,email!A:A,email!B:B)</f>
        <v>210802_nl_menage_A</v>
      </c>
    </row>
    <row r="427">
      <c r="A427" s="26">
        <v>44409.0</v>
      </c>
      <c r="B427" s="26">
        <v>44409.0</v>
      </c>
      <c r="C427" s="27">
        <v>1686.0</v>
      </c>
      <c r="D427" s="27">
        <v>1.03391418E8</v>
      </c>
      <c r="E427" s="27" t="s">
        <v>100</v>
      </c>
      <c r="F427" s="3" t="str">
        <f t="array" ref="F427">XLOOKUP(C427,email!A:A,email!B:B)</f>
        <v>210801_nl_ete</v>
      </c>
    </row>
    <row r="428">
      <c r="A428" s="26">
        <v>44410.0</v>
      </c>
      <c r="B428" s="26">
        <v>44410.0</v>
      </c>
      <c r="C428" s="27">
        <v>1687.0</v>
      </c>
      <c r="D428" s="27">
        <v>1.03552726E8</v>
      </c>
      <c r="E428" s="27" t="s">
        <v>33</v>
      </c>
      <c r="F428" s="3" t="str">
        <f t="array" ref="F428">XLOOKUP(C428,email!A:A,email!B:B)</f>
        <v>210802_nl_menage_A</v>
      </c>
    </row>
    <row r="429">
      <c r="A429" s="26">
        <v>44409.0</v>
      </c>
      <c r="B429" s="26">
        <v>44409.0</v>
      </c>
      <c r="C429" s="27">
        <v>1686.0</v>
      </c>
      <c r="D429" s="27">
        <v>1.03394119E8</v>
      </c>
      <c r="E429" s="27" t="s">
        <v>95</v>
      </c>
      <c r="F429" s="3" t="str">
        <f t="array" ref="F429">XLOOKUP(C429,email!A:A,email!B:B)</f>
        <v>210801_nl_ete</v>
      </c>
    </row>
    <row r="430">
      <c r="A430" s="26">
        <v>44410.0</v>
      </c>
      <c r="B430" s="26">
        <v>44410.0</v>
      </c>
      <c r="C430" s="27">
        <v>1688.0</v>
      </c>
      <c r="D430" s="27">
        <v>1.03654524E8</v>
      </c>
      <c r="E430" s="27" t="s">
        <v>37</v>
      </c>
      <c r="F430" s="3" t="str">
        <f t="array" ref="F430">XLOOKUP(C430,email!A:A,email!B:B)</f>
        <v>210802_nl_menage_B</v>
      </c>
    </row>
    <row r="431">
      <c r="A431" s="26">
        <v>44410.0</v>
      </c>
      <c r="B431" s="26">
        <v>44410.0</v>
      </c>
      <c r="C431" s="27">
        <v>1688.0</v>
      </c>
      <c r="D431" s="27">
        <v>1.03643771E8</v>
      </c>
      <c r="E431" s="27" t="s">
        <v>34</v>
      </c>
      <c r="F431" s="3" t="str">
        <f t="array" ref="F431">XLOOKUP(C431,email!A:A,email!B:B)</f>
        <v>210802_nl_menage_B</v>
      </c>
    </row>
    <row r="432">
      <c r="A432" s="26">
        <v>44410.0</v>
      </c>
      <c r="B432" s="26">
        <v>44410.0</v>
      </c>
      <c r="C432" s="27">
        <v>1687.0</v>
      </c>
      <c r="D432" s="27">
        <v>1.03554641E8</v>
      </c>
      <c r="E432" s="27" t="s">
        <v>41</v>
      </c>
      <c r="F432" s="3" t="str">
        <f t="array" ref="F432">XLOOKUP(C432,email!A:A,email!B:B)</f>
        <v>210802_nl_menage_A</v>
      </c>
    </row>
    <row r="433">
      <c r="A433" s="26">
        <v>44410.0</v>
      </c>
      <c r="B433" s="26">
        <v>44410.0</v>
      </c>
      <c r="C433" s="27">
        <v>1688.0</v>
      </c>
      <c r="D433" s="27">
        <v>1.03634625E8</v>
      </c>
      <c r="E433" s="27" t="s">
        <v>45</v>
      </c>
      <c r="F433" s="3" t="str">
        <f t="array" ref="F433">XLOOKUP(C433,email!A:A,email!B:B)</f>
        <v>210802_nl_menage_B</v>
      </c>
    </row>
    <row r="434">
      <c r="A434" s="26">
        <v>44410.0</v>
      </c>
      <c r="B434" s="26">
        <v>44410.0</v>
      </c>
      <c r="C434" s="27">
        <v>1687.0</v>
      </c>
      <c r="D434" s="27">
        <v>1.03554548E8</v>
      </c>
      <c r="E434" s="27" t="s">
        <v>29</v>
      </c>
      <c r="F434" s="3" t="str">
        <f t="array" ref="F434">XLOOKUP(C434,email!A:A,email!B:B)</f>
        <v>210802_nl_menage_A</v>
      </c>
    </row>
    <row r="435">
      <c r="A435" s="26">
        <v>44410.0</v>
      </c>
      <c r="B435" s="26">
        <v>44412.0</v>
      </c>
      <c r="C435" s="27">
        <v>1687.0</v>
      </c>
      <c r="D435" s="27">
        <v>1.03555165E8</v>
      </c>
      <c r="E435" s="27" t="s">
        <v>33</v>
      </c>
      <c r="F435" s="3" t="str">
        <f t="array" ref="F435">XLOOKUP(C435,email!A:A,email!B:B)</f>
        <v>210802_nl_menage_A</v>
      </c>
    </row>
    <row r="436">
      <c r="A436" s="26">
        <v>44409.0</v>
      </c>
      <c r="B436" s="26">
        <v>44409.0</v>
      </c>
      <c r="C436" s="27">
        <v>1686.0</v>
      </c>
      <c r="D436" s="27">
        <v>1.03364155E8</v>
      </c>
      <c r="E436" s="27" t="s">
        <v>29</v>
      </c>
      <c r="F436" s="3" t="str">
        <f t="array" ref="F436">XLOOKUP(C436,email!A:A,email!B:B)</f>
        <v>210801_nl_ete</v>
      </c>
    </row>
    <row r="437">
      <c r="A437" s="26">
        <v>44409.0</v>
      </c>
      <c r="B437" s="26">
        <v>44409.0</v>
      </c>
      <c r="C437" s="27">
        <v>1686.0</v>
      </c>
      <c r="D437" s="27">
        <v>1.033672E8</v>
      </c>
      <c r="E437" s="27" t="s">
        <v>43</v>
      </c>
      <c r="F437" s="3" t="str">
        <f t="array" ref="F437">XLOOKUP(C437,email!A:A,email!B:B)</f>
        <v>210801_nl_ete</v>
      </c>
    </row>
    <row r="438">
      <c r="A438" s="26">
        <v>44410.0</v>
      </c>
      <c r="B438" s="26">
        <v>44410.0</v>
      </c>
      <c r="C438" s="27">
        <v>1687.0</v>
      </c>
      <c r="D438" s="27">
        <v>1.03551825E8</v>
      </c>
      <c r="E438" s="27" t="s">
        <v>41</v>
      </c>
      <c r="F438" s="3" t="str">
        <f t="array" ref="F438">XLOOKUP(C438,email!A:A,email!B:B)</f>
        <v>210802_nl_menage_A</v>
      </c>
    </row>
    <row r="439">
      <c r="A439" s="26">
        <v>44410.0</v>
      </c>
      <c r="B439" s="26">
        <v>44410.0</v>
      </c>
      <c r="C439" s="27">
        <v>1688.0</v>
      </c>
      <c r="D439" s="27">
        <v>1.03638518E8</v>
      </c>
      <c r="E439" s="27" t="s">
        <v>47</v>
      </c>
      <c r="F439" s="3" t="str">
        <f t="array" ref="F439">XLOOKUP(C439,email!A:A,email!B:B)</f>
        <v>210802_nl_menage_B</v>
      </c>
    </row>
    <row r="440">
      <c r="A440" s="26">
        <v>44409.0</v>
      </c>
      <c r="B440" s="26">
        <v>44409.0</v>
      </c>
      <c r="C440" s="27">
        <v>1686.0</v>
      </c>
      <c r="D440" s="27">
        <v>1.03363333E8</v>
      </c>
      <c r="E440" s="27" t="s">
        <v>99</v>
      </c>
      <c r="F440" s="3" t="str">
        <f t="array" ref="F440">XLOOKUP(C440,email!A:A,email!B:B)</f>
        <v>210801_nl_ete</v>
      </c>
    </row>
    <row r="441">
      <c r="A441" s="26">
        <v>44409.0</v>
      </c>
      <c r="B441" s="26">
        <v>44409.0</v>
      </c>
      <c r="C441" s="27">
        <v>1686.0</v>
      </c>
      <c r="D441" s="27">
        <v>1.03355593E8</v>
      </c>
      <c r="E441" s="27" t="s">
        <v>99</v>
      </c>
      <c r="F441" s="3" t="str">
        <f t="array" ref="F441">XLOOKUP(C441,email!A:A,email!B:B)</f>
        <v>210801_nl_ete</v>
      </c>
    </row>
    <row r="442">
      <c r="A442" s="26">
        <v>44409.0</v>
      </c>
      <c r="B442" s="26">
        <v>44409.0</v>
      </c>
      <c r="C442" s="27">
        <v>1686.0</v>
      </c>
      <c r="D442" s="27">
        <v>1.03362244E8</v>
      </c>
      <c r="E442" s="27" t="s">
        <v>97</v>
      </c>
      <c r="F442" s="3" t="str">
        <f t="array" ref="F442">XLOOKUP(C442,email!A:A,email!B:B)</f>
        <v>210801_nl_ete</v>
      </c>
    </row>
    <row r="443">
      <c r="A443" s="26">
        <v>44410.0</v>
      </c>
      <c r="B443" s="26">
        <v>44410.0</v>
      </c>
      <c r="C443" s="27">
        <v>1687.0</v>
      </c>
      <c r="D443" s="27">
        <v>1.03555512E8</v>
      </c>
      <c r="E443" s="27" t="s">
        <v>47</v>
      </c>
      <c r="F443" s="3" t="str">
        <f t="array" ref="F443">XLOOKUP(C443,email!A:A,email!B:B)</f>
        <v>210802_nl_menage_A</v>
      </c>
    </row>
    <row r="444">
      <c r="A444" s="26">
        <v>44409.0</v>
      </c>
      <c r="B444" s="26">
        <v>44409.0</v>
      </c>
      <c r="C444" s="27">
        <v>1686.0</v>
      </c>
      <c r="D444" s="27">
        <v>1.03365126E8</v>
      </c>
      <c r="E444" s="27" t="s">
        <v>98</v>
      </c>
      <c r="F444" s="3" t="str">
        <f t="array" ref="F444">XLOOKUP(C444,email!A:A,email!B:B)</f>
        <v>210801_nl_ete</v>
      </c>
    </row>
    <row r="445">
      <c r="A445" s="26">
        <v>44410.0</v>
      </c>
      <c r="B445" s="26">
        <v>44414.0</v>
      </c>
      <c r="C445" s="27">
        <v>1687.0</v>
      </c>
      <c r="D445" s="27">
        <v>1.03550827E8</v>
      </c>
      <c r="E445" s="27" t="s">
        <v>36</v>
      </c>
      <c r="F445" s="3" t="str">
        <f t="array" ref="F445">XLOOKUP(C445,email!A:A,email!B:B)</f>
        <v>210802_nl_menage_A</v>
      </c>
    </row>
    <row r="446">
      <c r="A446" s="26">
        <v>44409.0</v>
      </c>
      <c r="B446" s="26">
        <v>44409.0</v>
      </c>
      <c r="C446" s="27">
        <v>1686.0</v>
      </c>
      <c r="D446" s="27">
        <v>1.0339274E8</v>
      </c>
      <c r="E446" s="27" t="s">
        <v>95</v>
      </c>
      <c r="F446" s="3" t="str">
        <f t="array" ref="F446">XLOOKUP(C446,email!A:A,email!B:B)</f>
        <v>210801_nl_ete</v>
      </c>
    </row>
    <row r="447">
      <c r="A447" s="26">
        <v>44410.0</v>
      </c>
      <c r="B447" s="26">
        <v>44414.0</v>
      </c>
      <c r="C447" s="27">
        <v>1688.0</v>
      </c>
      <c r="D447" s="27">
        <v>1.03618695E8</v>
      </c>
      <c r="E447" s="27" t="s">
        <v>34</v>
      </c>
      <c r="F447" s="3" t="str">
        <f t="array" ref="F447">XLOOKUP(C447,email!A:A,email!B:B)</f>
        <v>210802_nl_menage_B</v>
      </c>
    </row>
    <row r="448">
      <c r="A448" s="26">
        <v>44409.0</v>
      </c>
      <c r="B448" s="26">
        <v>44409.0</v>
      </c>
      <c r="C448" s="27">
        <v>1686.0</v>
      </c>
      <c r="D448" s="27">
        <v>1.0336007E8</v>
      </c>
      <c r="E448" s="27" t="s">
        <v>99</v>
      </c>
      <c r="F448" s="3" t="str">
        <f t="array" ref="F448">XLOOKUP(C448,email!A:A,email!B:B)</f>
        <v>210801_nl_ete</v>
      </c>
    </row>
    <row r="449">
      <c r="A449" s="26">
        <v>44409.0</v>
      </c>
      <c r="B449" s="26">
        <v>44410.0</v>
      </c>
      <c r="C449" s="27">
        <v>1686.0</v>
      </c>
      <c r="D449" s="27">
        <v>1.03359846E8</v>
      </c>
      <c r="E449" s="27" t="s">
        <v>29</v>
      </c>
      <c r="F449" s="3" t="str">
        <f t="array" ref="F449">XLOOKUP(C449,email!A:A,email!B:B)</f>
        <v>210801_nl_ete</v>
      </c>
    </row>
    <row r="450">
      <c r="A450" s="26">
        <v>44409.0</v>
      </c>
      <c r="B450" s="26">
        <v>44409.0</v>
      </c>
      <c r="C450" s="27">
        <v>1686.0</v>
      </c>
      <c r="D450" s="27">
        <v>1.03379866E8</v>
      </c>
      <c r="E450" s="27" t="s">
        <v>99</v>
      </c>
      <c r="F450" s="3" t="str">
        <f t="array" ref="F450">XLOOKUP(C450,email!A:A,email!B:B)</f>
        <v>210801_nl_ete</v>
      </c>
    </row>
    <row r="451">
      <c r="A451" s="26">
        <v>44409.0</v>
      </c>
      <c r="B451" s="26">
        <v>44409.0</v>
      </c>
      <c r="C451" s="27">
        <v>1686.0</v>
      </c>
      <c r="D451" s="27">
        <v>1.0337111E8</v>
      </c>
      <c r="E451" s="27" t="s">
        <v>97</v>
      </c>
      <c r="F451" s="3" t="str">
        <f t="array" ref="F451">XLOOKUP(C451,email!A:A,email!B:B)</f>
        <v>210801_nl_ete</v>
      </c>
    </row>
    <row r="452">
      <c r="A452" s="26">
        <v>44409.0</v>
      </c>
      <c r="B452" s="26">
        <v>44409.0</v>
      </c>
      <c r="C452" s="27">
        <v>1686.0</v>
      </c>
      <c r="D452" s="27">
        <v>1.03369884E8</v>
      </c>
      <c r="E452" s="27" t="s">
        <v>48</v>
      </c>
      <c r="F452" s="3" t="str">
        <f t="array" ref="F452">XLOOKUP(C452,email!A:A,email!B:B)</f>
        <v>210801_nl_ete</v>
      </c>
    </row>
    <row r="453">
      <c r="A453" s="26">
        <v>44409.0</v>
      </c>
      <c r="B453" s="26">
        <v>44409.0</v>
      </c>
      <c r="C453" s="27">
        <v>1686.0</v>
      </c>
      <c r="D453" s="27">
        <v>1.03389791E8</v>
      </c>
      <c r="E453" s="27" t="s">
        <v>95</v>
      </c>
      <c r="F453" s="3" t="str">
        <f t="array" ref="F453">XLOOKUP(C453,email!A:A,email!B:B)</f>
        <v>210801_nl_ete</v>
      </c>
    </row>
    <row r="454">
      <c r="A454" s="26">
        <v>44409.0</v>
      </c>
      <c r="B454" s="26">
        <v>44409.0</v>
      </c>
      <c r="C454" s="27">
        <v>1686.0</v>
      </c>
      <c r="D454" s="27">
        <v>1.03373123E8</v>
      </c>
      <c r="E454" s="27" t="s">
        <v>99</v>
      </c>
      <c r="F454" s="3" t="str">
        <f t="array" ref="F454">XLOOKUP(C454,email!A:A,email!B:B)</f>
        <v>210801_nl_ete</v>
      </c>
    </row>
    <row r="455">
      <c r="A455" s="26">
        <v>44410.0</v>
      </c>
      <c r="B455" s="26">
        <v>44410.0</v>
      </c>
      <c r="C455" s="27">
        <v>1688.0</v>
      </c>
      <c r="D455" s="27">
        <v>1.03643565E8</v>
      </c>
      <c r="E455" s="27" t="s">
        <v>34</v>
      </c>
      <c r="F455" s="3" t="str">
        <f t="array" ref="F455">XLOOKUP(C455,email!A:A,email!B:B)</f>
        <v>210802_nl_menage_B</v>
      </c>
    </row>
    <row r="456">
      <c r="A456" s="26">
        <v>44409.0</v>
      </c>
      <c r="B456" s="26">
        <v>44409.0</v>
      </c>
      <c r="C456" s="27">
        <v>1686.0</v>
      </c>
      <c r="D456" s="27">
        <v>1.0339274E8</v>
      </c>
      <c r="E456" s="27" t="s">
        <v>96</v>
      </c>
      <c r="F456" s="3" t="str">
        <f t="array" ref="F456">XLOOKUP(C456,email!A:A,email!B:B)</f>
        <v>210801_nl_ete</v>
      </c>
    </row>
    <row r="457">
      <c r="A457" s="26">
        <v>44409.0</v>
      </c>
      <c r="B457" s="26">
        <v>44409.0</v>
      </c>
      <c r="C457" s="27">
        <v>1686.0</v>
      </c>
      <c r="D457" s="27">
        <v>1.03396108E8</v>
      </c>
      <c r="E457" s="27" t="s">
        <v>99</v>
      </c>
      <c r="F457" s="3" t="str">
        <f t="array" ref="F457">XLOOKUP(C457,email!A:A,email!B:B)</f>
        <v>210801_nl_ete</v>
      </c>
    </row>
    <row r="458">
      <c r="A458" s="26">
        <v>44410.0</v>
      </c>
      <c r="B458" s="26">
        <v>44410.0</v>
      </c>
      <c r="C458" s="27">
        <v>1687.0</v>
      </c>
      <c r="D458" s="27">
        <v>1.03555008E8</v>
      </c>
      <c r="E458" s="27" t="s">
        <v>47</v>
      </c>
      <c r="F458" s="3" t="str">
        <f t="array" ref="F458">XLOOKUP(C458,email!A:A,email!B:B)</f>
        <v>210802_nl_menage_A</v>
      </c>
    </row>
    <row r="459">
      <c r="A459" s="26">
        <v>44410.0</v>
      </c>
      <c r="B459" s="26">
        <v>44410.0</v>
      </c>
      <c r="C459" s="27">
        <v>1687.0</v>
      </c>
      <c r="D459" s="27">
        <v>1.03552416E8</v>
      </c>
      <c r="E459" s="27" t="s">
        <v>47</v>
      </c>
      <c r="F459" s="3" t="str">
        <f t="array" ref="F459">XLOOKUP(C459,email!A:A,email!B:B)</f>
        <v>210802_nl_menage_A</v>
      </c>
    </row>
    <row r="460">
      <c r="A460" s="26">
        <v>44410.0</v>
      </c>
      <c r="B460" s="26">
        <v>44410.0</v>
      </c>
      <c r="C460" s="27">
        <v>1687.0</v>
      </c>
      <c r="D460" s="27">
        <v>1.03550626E8</v>
      </c>
      <c r="E460" s="27" t="s">
        <v>47</v>
      </c>
      <c r="F460" s="3" t="str">
        <f t="array" ref="F460">XLOOKUP(C460,email!A:A,email!B:B)</f>
        <v>210802_nl_menage_A</v>
      </c>
    </row>
    <row r="461">
      <c r="A461" s="26">
        <v>44410.0</v>
      </c>
      <c r="B461" s="26">
        <v>44410.0</v>
      </c>
      <c r="C461" s="27">
        <v>1688.0</v>
      </c>
      <c r="D461" s="27">
        <v>1.03647459E8</v>
      </c>
      <c r="E461" s="27" t="s">
        <v>103</v>
      </c>
      <c r="F461" s="3" t="str">
        <f t="array" ref="F461">XLOOKUP(C461,email!A:A,email!B:B)</f>
        <v>210802_nl_menage_B</v>
      </c>
    </row>
    <row r="462">
      <c r="A462" s="26">
        <v>44410.0</v>
      </c>
      <c r="B462" s="26">
        <v>44410.0</v>
      </c>
      <c r="C462" s="27">
        <v>1687.0</v>
      </c>
      <c r="D462" s="27">
        <v>1.03553036E8</v>
      </c>
      <c r="E462" s="27" t="s">
        <v>36</v>
      </c>
      <c r="F462" s="3" t="str">
        <f t="array" ref="F462">XLOOKUP(C462,email!A:A,email!B:B)</f>
        <v>210802_nl_menage_A</v>
      </c>
    </row>
    <row r="463">
      <c r="A463" s="26">
        <v>44410.0</v>
      </c>
      <c r="B463" s="26">
        <v>44410.0</v>
      </c>
      <c r="C463" s="27">
        <v>1687.0</v>
      </c>
      <c r="D463" s="27">
        <v>1.03553036E8</v>
      </c>
      <c r="E463" s="27" t="s">
        <v>34</v>
      </c>
      <c r="F463" s="3" t="str">
        <f t="array" ref="F463">XLOOKUP(C463,email!A:A,email!B:B)</f>
        <v>210802_nl_menage_A</v>
      </c>
    </row>
    <row r="464">
      <c r="A464" s="26">
        <v>44409.0</v>
      </c>
      <c r="B464" s="26">
        <v>44409.0</v>
      </c>
      <c r="C464" s="27">
        <v>1686.0</v>
      </c>
      <c r="D464" s="27">
        <v>1.03362244E8</v>
      </c>
      <c r="E464" s="27" t="s">
        <v>100</v>
      </c>
      <c r="F464" s="3" t="str">
        <f t="array" ref="F464">XLOOKUP(C464,email!A:A,email!B:B)</f>
        <v>210801_nl_ete</v>
      </c>
    </row>
    <row r="465">
      <c r="A465" s="26">
        <v>44410.0</v>
      </c>
      <c r="B465" s="26">
        <v>44410.0</v>
      </c>
      <c r="C465" s="27">
        <v>1688.0</v>
      </c>
      <c r="D465" s="27">
        <v>1.03639428E8</v>
      </c>
      <c r="E465" s="27" t="s">
        <v>28</v>
      </c>
      <c r="F465" s="3" t="str">
        <f t="array" ref="F465">XLOOKUP(C465,email!A:A,email!B:B)</f>
        <v>210802_nl_menage_B</v>
      </c>
    </row>
    <row r="466">
      <c r="A466" s="26">
        <v>44410.0</v>
      </c>
      <c r="B466" s="26">
        <v>44410.0</v>
      </c>
      <c r="C466" s="27">
        <v>1688.0</v>
      </c>
      <c r="D466" s="27">
        <v>1.03643565E8</v>
      </c>
      <c r="E466" s="27" t="s">
        <v>34</v>
      </c>
      <c r="F466" s="3" t="str">
        <f t="array" ref="F466">XLOOKUP(C466,email!A:A,email!B:B)</f>
        <v>210802_nl_menage_B</v>
      </c>
    </row>
    <row r="467">
      <c r="A467" s="26">
        <v>44409.0</v>
      </c>
      <c r="B467" s="26">
        <v>44409.0</v>
      </c>
      <c r="C467" s="27">
        <v>1686.0</v>
      </c>
      <c r="D467" s="27">
        <v>1.03362108E8</v>
      </c>
      <c r="E467" s="27" t="s">
        <v>97</v>
      </c>
      <c r="F467" s="3" t="str">
        <f t="array" ref="F467">XLOOKUP(C467,email!A:A,email!B:B)</f>
        <v>210801_nl_ete</v>
      </c>
    </row>
    <row r="468">
      <c r="A468" s="26">
        <v>44410.0</v>
      </c>
      <c r="B468" s="26">
        <v>44410.0</v>
      </c>
      <c r="C468" s="27">
        <v>1688.0</v>
      </c>
      <c r="D468" s="27">
        <v>1.03648281E8</v>
      </c>
      <c r="E468" s="27" t="s">
        <v>103</v>
      </c>
      <c r="F468" s="3" t="str">
        <f t="array" ref="F468">XLOOKUP(C468,email!A:A,email!B:B)</f>
        <v>210802_nl_menage_B</v>
      </c>
    </row>
    <row r="469">
      <c r="A469" s="26">
        <v>44410.0</v>
      </c>
      <c r="B469" s="26">
        <v>44410.0</v>
      </c>
      <c r="C469" s="27">
        <v>1687.0</v>
      </c>
      <c r="D469" s="27">
        <v>1.03551173E8</v>
      </c>
      <c r="E469" s="27" t="s">
        <v>45</v>
      </c>
      <c r="F469" s="3" t="str">
        <f t="array" ref="F469">XLOOKUP(C469,email!A:A,email!B:B)</f>
        <v>210802_nl_menage_A</v>
      </c>
    </row>
    <row r="470">
      <c r="A470" s="26">
        <v>44410.0</v>
      </c>
      <c r="B470" s="26">
        <v>44410.0</v>
      </c>
      <c r="C470" s="27">
        <v>1687.0</v>
      </c>
      <c r="D470" s="27">
        <v>1.03551446E8</v>
      </c>
      <c r="E470" s="27" t="s">
        <v>33</v>
      </c>
      <c r="F470" s="3" t="str">
        <f t="array" ref="F470">XLOOKUP(C470,email!A:A,email!B:B)</f>
        <v>210802_nl_menage_A</v>
      </c>
    </row>
    <row r="471">
      <c r="A471" s="26">
        <v>44409.0</v>
      </c>
      <c r="B471" s="26">
        <v>44409.0</v>
      </c>
      <c r="C471" s="27">
        <v>1686.0</v>
      </c>
      <c r="D471" s="27">
        <v>1.03357208E8</v>
      </c>
      <c r="E471" s="27" t="s">
        <v>95</v>
      </c>
      <c r="F471" s="3" t="str">
        <f t="array" ref="F471">XLOOKUP(C471,email!A:A,email!B:B)</f>
        <v>210801_nl_ete</v>
      </c>
    </row>
    <row r="472">
      <c r="A472" s="26">
        <v>44410.0</v>
      </c>
      <c r="B472" s="26">
        <v>44410.0</v>
      </c>
      <c r="C472" s="27">
        <v>1687.0</v>
      </c>
      <c r="D472" s="27">
        <v>1.03554521E8</v>
      </c>
      <c r="E472" s="27" t="s">
        <v>47</v>
      </c>
      <c r="F472" s="3" t="str">
        <f t="array" ref="F472">XLOOKUP(C472,email!A:A,email!B:B)</f>
        <v>210802_nl_menage_A</v>
      </c>
    </row>
    <row r="473">
      <c r="A473" s="26">
        <v>44409.0</v>
      </c>
      <c r="B473" s="26">
        <v>44409.0</v>
      </c>
      <c r="C473" s="27">
        <v>1686.0</v>
      </c>
      <c r="D473" s="27">
        <v>1.03379866E8</v>
      </c>
      <c r="E473" s="27" t="s">
        <v>29</v>
      </c>
      <c r="F473" s="3" t="str">
        <f t="array" ref="F473">XLOOKUP(C473,email!A:A,email!B:B)</f>
        <v>210801_nl_ete</v>
      </c>
    </row>
    <row r="474">
      <c r="A474" s="26">
        <v>44409.0</v>
      </c>
      <c r="B474" s="26">
        <v>44409.0</v>
      </c>
      <c r="C474" s="27">
        <v>1686.0</v>
      </c>
      <c r="D474" s="27">
        <v>1.03369226E8</v>
      </c>
      <c r="E474" s="27" t="s">
        <v>96</v>
      </c>
      <c r="F474" s="3" t="str">
        <f t="array" ref="F474">XLOOKUP(C474,email!A:A,email!B:B)</f>
        <v>210801_nl_ete</v>
      </c>
    </row>
    <row r="475">
      <c r="A475" s="26">
        <v>44410.0</v>
      </c>
      <c r="B475" s="26">
        <v>44410.0</v>
      </c>
      <c r="C475" s="27">
        <v>1688.0</v>
      </c>
      <c r="D475" s="27">
        <v>1.03638885E8</v>
      </c>
      <c r="E475" s="27" t="s">
        <v>45</v>
      </c>
      <c r="F475" s="3" t="str">
        <f t="array" ref="F475">XLOOKUP(C475,email!A:A,email!B:B)</f>
        <v>210802_nl_menage_B</v>
      </c>
    </row>
    <row r="476">
      <c r="A476" s="26">
        <v>44410.0</v>
      </c>
      <c r="B476" s="26">
        <v>44410.0</v>
      </c>
      <c r="C476" s="27">
        <v>1688.0</v>
      </c>
      <c r="D476" s="27">
        <v>1.03644005E8</v>
      </c>
      <c r="E476" s="27" t="s">
        <v>27</v>
      </c>
      <c r="F476" s="3" t="str">
        <f t="array" ref="F476">XLOOKUP(C476,email!A:A,email!B:B)</f>
        <v>210802_nl_menage_B</v>
      </c>
    </row>
    <row r="477">
      <c r="A477" s="26">
        <v>44410.0</v>
      </c>
      <c r="B477" s="26">
        <v>44410.0</v>
      </c>
      <c r="C477" s="27">
        <v>1688.0</v>
      </c>
      <c r="D477" s="27">
        <v>1.03661736E8</v>
      </c>
      <c r="E477" s="27" t="s">
        <v>47</v>
      </c>
      <c r="F477" s="3" t="str">
        <f t="array" ref="F477">XLOOKUP(C477,email!A:A,email!B:B)</f>
        <v>210802_nl_menage_B</v>
      </c>
    </row>
    <row r="478">
      <c r="A478" s="26">
        <v>44409.0</v>
      </c>
      <c r="B478" s="26">
        <v>44410.0</v>
      </c>
      <c r="C478" s="27">
        <v>1686.0</v>
      </c>
      <c r="D478" s="27">
        <v>1.03353674E8</v>
      </c>
      <c r="E478" s="27" t="s">
        <v>29</v>
      </c>
      <c r="F478" s="3" t="str">
        <f t="array" ref="F478">XLOOKUP(C478,email!A:A,email!B:B)</f>
        <v>210801_nl_ete</v>
      </c>
    </row>
    <row r="479">
      <c r="A479" s="26">
        <v>44410.0</v>
      </c>
      <c r="B479" s="26">
        <v>44410.0</v>
      </c>
      <c r="C479" s="27">
        <v>1688.0</v>
      </c>
      <c r="D479" s="27">
        <v>1.03638518E8</v>
      </c>
      <c r="E479" s="27" t="s">
        <v>103</v>
      </c>
      <c r="F479" s="3" t="str">
        <f t="array" ref="F479">XLOOKUP(C479,email!A:A,email!B:B)</f>
        <v>210802_nl_menage_B</v>
      </c>
    </row>
    <row r="480">
      <c r="A480" s="26">
        <v>44409.0</v>
      </c>
      <c r="B480" s="26">
        <v>44409.0</v>
      </c>
      <c r="C480" s="27">
        <v>1686.0</v>
      </c>
      <c r="D480" s="27">
        <v>1.03381474E8</v>
      </c>
      <c r="E480" s="27" t="s">
        <v>48</v>
      </c>
      <c r="F480" s="3" t="str">
        <f t="array" ref="F480">XLOOKUP(C480,email!A:A,email!B:B)</f>
        <v>210801_nl_ete</v>
      </c>
    </row>
    <row r="481">
      <c r="A481" s="26">
        <v>44409.0</v>
      </c>
      <c r="B481" s="26">
        <v>44409.0</v>
      </c>
      <c r="C481" s="27">
        <v>1686.0</v>
      </c>
      <c r="D481" s="27">
        <v>1.03355584E8</v>
      </c>
      <c r="E481" s="27" t="s">
        <v>99</v>
      </c>
      <c r="F481" s="3" t="str">
        <f t="array" ref="F481">XLOOKUP(C481,email!A:A,email!B:B)</f>
        <v>210801_nl_ete</v>
      </c>
    </row>
    <row r="482">
      <c r="A482" s="26">
        <v>44409.0</v>
      </c>
      <c r="B482" s="26">
        <v>44409.0</v>
      </c>
      <c r="C482" s="27">
        <v>1686.0</v>
      </c>
      <c r="D482" s="27">
        <v>1.03381739E8</v>
      </c>
      <c r="E482" s="27" t="s">
        <v>99</v>
      </c>
      <c r="F482" s="3" t="str">
        <f t="array" ref="F482">XLOOKUP(C482,email!A:A,email!B:B)</f>
        <v>210801_nl_ete</v>
      </c>
    </row>
    <row r="483">
      <c r="A483" s="26">
        <v>44409.0</v>
      </c>
      <c r="B483" s="26">
        <v>44409.0</v>
      </c>
      <c r="C483" s="27">
        <v>1686.0</v>
      </c>
      <c r="D483" s="27">
        <v>1.03370618E8</v>
      </c>
      <c r="E483" s="27" t="s">
        <v>97</v>
      </c>
      <c r="F483" s="3" t="str">
        <f t="array" ref="F483">XLOOKUP(C483,email!A:A,email!B:B)</f>
        <v>210801_nl_ete</v>
      </c>
    </row>
    <row r="484">
      <c r="A484" s="26">
        <v>44410.0</v>
      </c>
      <c r="B484" s="26">
        <v>44410.0</v>
      </c>
      <c r="C484" s="27">
        <v>1687.0</v>
      </c>
      <c r="D484" s="27">
        <v>1.03553763E8</v>
      </c>
      <c r="E484" s="27" t="s">
        <v>27</v>
      </c>
      <c r="F484" s="3" t="str">
        <f t="array" ref="F484">XLOOKUP(C484,email!A:A,email!B:B)</f>
        <v>210802_nl_menage_A</v>
      </c>
    </row>
    <row r="485">
      <c r="A485" s="26">
        <v>44409.0</v>
      </c>
      <c r="B485" s="26">
        <v>44409.0</v>
      </c>
      <c r="C485" s="27">
        <v>1686.0</v>
      </c>
      <c r="D485" s="27">
        <v>1.03387241E8</v>
      </c>
      <c r="E485" s="27" t="s">
        <v>43</v>
      </c>
      <c r="F485" s="3" t="str">
        <f t="array" ref="F485">XLOOKUP(C485,email!A:A,email!B:B)</f>
        <v>210801_nl_ete</v>
      </c>
    </row>
    <row r="486">
      <c r="A486" s="26">
        <v>44409.0</v>
      </c>
      <c r="B486" s="26">
        <v>44409.0</v>
      </c>
      <c r="C486" s="27">
        <v>1686.0</v>
      </c>
      <c r="D486" s="27">
        <v>1.03366364E8</v>
      </c>
      <c r="E486" s="27" t="s">
        <v>99</v>
      </c>
      <c r="F486" s="3" t="str">
        <f t="array" ref="F486">XLOOKUP(C486,email!A:A,email!B:B)</f>
        <v>210801_nl_ete</v>
      </c>
    </row>
    <row r="487">
      <c r="A487" s="26">
        <v>44410.0</v>
      </c>
      <c r="B487" s="26">
        <v>44411.0</v>
      </c>
      <c r="C487" s="27">
        <v>1688.0</v>
      </c>
      <c r="D487" s="27">
        <v>1.03630652E8</v>
      </c>
      <c r="E487" s="27" t="s">
        <v>43</v>
      </c>
      <c r="F487" s="3" t="str">
        <f t="array" ref="F487">XLOOKUP(C487,email!A:A,email!B:B)</f>
        <v>210802_nl_menage_B</v>
      </c>
    </row>
    <row r="488">
      <c r="A488" s="26">
        <v>44409.0</v>
      </c>
      <c r="B488" s="26">
        <v>44409.0</v>
      </c>
      <c r="C488" s="27">
        <v>1686.0</v>
      </c>
      <c r="D488" s="27">
        <v>1.03377546E8</v>
      </c>
      <c r="E488" s="27" t="s">
        <v>29</v>
      </c>
      <c r="F488" s="3" t="str">
        <f t="array" ref="F488">XLOOKUP(C488,email!A:A,email!B:B)</f>
        <v>210801_nl_ete</v>
      </c>
    </row>
    <row r="489">
      <c r="A489" s="26">
        <v>44409.0</v>
      </c>
      <c r="B489" s="26">
        <v>44409.0</v>
      </c>
      <c r="C489" s="27">
        <v>1686.0</v>
      </c>
      <c r="D489" s="27">
        <v>1.033672E8</v>
      </c>
      <c r="E489" s="27" t="s">
        <v>99</v>
      </c>
      <c r="F489" s="3" t="str">
        <f t="array" ref="F489">XLOOKUP(C489,email!A:A,email!B:B)</f>
        <v>210801_nl_ete</v>
      </c>
    </row>
    <row r="490">
      <c r="A490" s="26">
        <v>44410.0</v>
      </c>
      <c r="B490" s="26">
        <v>44410.0</v>
      </c>
      <c r="C490" s="27">
        <v>1687.0</v>
      </c>
      <c r="D490" s="27">
        <v>1.03550578E8</v>
      </c>
      <c r="E490" s="27" t="s">
        <v>36</v>
      </c>
      <c r="F490" s="3" t="str">
        <f t="array" ref="F490">XLOOKUP(C490,email!A:A,email!B:B)</f>
        <v>210802_nl_menage_A</v>
      </c>
    </row>
    <row r="491">
      <c r="A491" s="26">
        <v>44409.0</v>
      </c>
      <c r="B491" s="26">
        <v>44409.0</v>
      </c>
      <c r="C491" s="27">
        <v>1686.0</v>
      </c>
      <c r="D491" s="27">
        <v>1.03366712E8</v>
      </c>
      <c r="E491" s="27" t="s">
        <v>29</v>
      </c>
      <c r="F491" s="3" t="str">
        <f t="array" ref="F491">XLOOKUP(C491,email!A:A,email!B:B)</f>
        <v>210801_nl_ete</v>
      </c>
    </row>
    <row r="492">
      <c r="A492" s="26">
        <v>44410.0</v>
      </c>
      <c r="B492" s="26">
        <v>44412.0</v>
      </c>
      <c r="C492" s="27">
        <v>1688.0</v>
      </c>
      <c r="D492" s="27">
        <v>1.0365661E8</v>
      </c>
      <c r="E492" s="27" t="s">
        <v>27</v>
      </c>
      <c r="F492" s="3" t="str">
        <f t="array" ref="F492">XLOOKUP(C492,email!A:A,email!B:B)</f>
        <v>210802_nl_menage_B</v>
      </c>
    </row>
    <row r="493">
      <c r="A493" s="26">
        <v>44410.0</v>
      </c>
      <c r="B493" s="26">
        <v>44411.0</v>
      </c>
      <c r="C493" s="27">
        <v>1687.0</v>
      </c>
      <c r="D493" s="27">
        <v>1.0355529E8</v>
      </c>
      <c r="E493" s="27" t="s">
        <v>33</v>
      </c>
      <c r="F493" s="3" t="str">
        <f t="array" ref="F493">XLOOKUP(C493,email!A:A,email!B:B)</f>
        <v>210802_nl_menage_A</v>
      </c>
    </row>
    <row r="494">
      <c r="A494" s="26">
        <v>44409.0</v>
      </c>
      <c r="B494" s="26">
        <v>44409.0</v>
      </c>
      <c r="C494" s="27">
        <v>1686.0</v>
      </c>
      <c r="D494" s="27">
        <v>1.03372431E8</v>
      </c>
      <c r="E494" s="27" t="s">
        <v>94</v>
      </c>
      <c r="F494" s="3" t="str">
        <f t="array" ref="F494">XLOOKUP(C494,email!A:A,email!B:B)</f>
        <v>210801_nl_ete</v>
      </c>
    </row>
    <row r="495">
      <c r="A495" s="26">
        <v>44410.0</v>
      </c>
      <c r="B495" s="26">
        <v>44410.0</v>
      </c>
      <c r="C495" s="27">
        <v>1687.0</v>
      </c>
      <c r="D495" s="27">
        <v>1.03553674E8</v>
      </c>
      <c r="E495" s="27" t="s">
        <v>27</v>
      </c>
      <c r="F495" s="3" t="str">
        <f t="array" ref="F495">XLOOKUP(C495,email!A:A,email!B:B)</f>
        <v>210802_nl_menage_A</v>
      </c>
    </row>
    <row r="496">
      <c r="A496" s="26">
        <v>44410.0</v>
      </c>
      <c r="B496" s="26">
        <v>44410.0</v>
      </c>
      <c r="C496" s="27">
        <v>1688.0</v>
      </c>
      <c r="D496" s="27">
        <v>1.03661736E8</v>
      </c>
      <c r="E496" s="27" t="s">
        <v>103</v>
      </c>
      <c r="F496" s="3" t="str">
        <f t="array" ref="F496">XLOOKUP(C496,email!A:A,email!B:B)</f>
        <v>210802_nl_menage_B</v>
      </c>
    </row>
    <row r="497">
      <c r="A497" s="26">
        <v>44410.0</v>
      </c>
      <c r="B497" s="26">
        <v>44410.0</v>
      </c>
      <c r="C497" s="27">
        <v>1688.0</v>
      </c>
      <c r="D497" s="27">
        <v>1.03624977E8</v>
      </c>
      <c r="E497" s="27" t="s">
        <v>27</v>
      </c>
      <c r="F497" s="3" t="str">
        <f t="array" ref="F497">XLOOKUP(C497,email!A:A,email!B:B)</f>
        <v>210802_nl_menage_B</v>
      </c>
    </row>
    <row r="498">
      <c r="A498" s="26">
        <v>44409.0</v>
      </c>
      <c r="B498" s="26">
        <v>44411.0</v>
      </c>
      <c r="C498" s="27">
        <v>1686.0</v>
      </c>
      <c r="D498" s="27">
        <v>1.03378781E8</v>
      </c>
      <c r="E498" s="27" t="s">
        <v>29</v>
      </c>
      <c r="F498" s="3" t="str">
        <f t="array" ref="F498">XLOOKUP(C498,email!A:A,email!B:B)</f>
        <v>210801_nl_ete</v>
      </c>
    </row>
    <row r="499">
      <c r="A499" s="26">
        <v>44409.0</v>
      </c>
      <c r="B499" s="26">
        <v>44411.0</v>
      </c>
      <c r="C499" s="27">
        <v>1686.0</v>
      </c>
      <c r="D499" s="27">
        <v>1.03378781E8</v>
      </c>
      <c r="E499" s="27" t="s">
        <v>29</v>
      </c>
      <c r="F499" s="3" t="str">
        <f t="array" ref="F499">XLOOKUP(C499,email!A:A,email!B:B)</f>
        <v>210801_nl_ete</v>
      </c>
    </row>
    <row r="500">
      <c r="A500" s="26">
        <v>44410.0</v>
      </c>
      <c r="B500" s="26">
        <v>44410.0</v>
      </c>
      <c r="C500" s="27">
        <v>1688.0</v>
      </c>
      <c r="D500" s="27">
        <v>1.03650351E8</v>
      </c>
      <c r="E500" s="27" t="s">
        <v>27</v>
      </c>
      <c r="F500" s="3" t="str">
        <f t="array" ref="F500">XLOOKUP(C500,email!A:A,email!B:B)</f>
        <v>210802_nl_menage_B</v>
      </c>
    </row>
    <row r="501">
      <c r="A501" s="26">
        <v>44409.0</v>
      </c>
      <c r="B501" s="26">
        <v>44410.0</v>
      </c>
      <c r="C501" s="27">
        <v>1686.0</v>
      </c>
      <c r="D501" s="27">
        <v>1.03378634E8</v>
      </c>
      <c r="E501" s="27" t="s">
        <v>97</v>
      </c>
      <c r="F501" s="3" t="str">
        <f t="array" ref="F501">XLOOKUP(C501,email!A:A,email!B:B)</f>
        <v>210801_nl_ete</v>
      </c>
    </row>
    <row r="502">
      <c r="A502" s="26">
        <v>44410.0</v>
      </c>
      <c r="B502" s="26">
        <v>44410.0</v>
      </c>
      <c r="C502" s="27">
        <v>1687.0</v>
      </c>
      <c r="D502" s="27">
        <v>1.03552726E8</v>
      </c>
      <c r="E502" s="27" t="s">
        <v>33</v>
      </c>
      <c r="F502" s="3" t="str">
        <f t="array" ref="F502">XLOOKUP(C502,email!A:A,email!B:B)</f>
        <v>210802_nl_menage_A</v>
      </c>
    </row>
    <row r="503">
      <c r="A503" s="26">
        <v>44410.0</v>
      </c>
      <c r="B503" s="26">
        <v>44410.0</v>
      </c>
      <c r="C503" s="27">
        <v>1688.0</v>
      </c>
      <c r="D503" s="27">
        <v>1.03649503E8</v>
      </c>
      <c r="E503" s="27" t="s">
        <v>27</v>
      </c>
      <c r="F503" s="3" t="str">
        <f t="array" ref="F503">XLOOKUP(C503,email!A:A,email!B:B)</f>
        <v>210802_nl_menage_B</v>
      </c>
    </row>
    <row r="504">
      <c r="A504" s="26">
        <v>44410.0</v>
      </c>
      <c r="B504" s="26">
        <v>44410.0</v>
      </c>
      <c r="C504" s="27">
        <v>1687.0</v>
      </c>
      <c r="D504" s="27">
        <v>1.03554004E8</v>
      </c>
      <c r="E504" s="27" t="s">
        <v>27</v>
      </c>
      <c r="F504" s="3" t="str">
        <f t="array" ref="F504">XLOOKUP(C504,email!A:A,email!B:B)</f>
        <v>210802_nl_menage_A</v>
      </c>
    </row>
    <row r="505">
      <c r="A505" s="26">
        <v>44410.0</v>
      </c>
      <c r="B505" s="26">
        <v>44410.0</v>
      </c>
      <c r="C505" s="27">
        <v>1688.0</v>
      </c>
      <c r="D505" s="27">
        <v>1.03632091E8</v>
      </c>
      <c r="E505" s="27" t="s">
        <v>47</v>
      </c>
      <c r="F505" s="3" t="str">
        <f t="array" ref="F505">XLOOKUP(C505,email!A:A,email!B:B)</f>
        <v>210802_nl_menage_B</v>
      </c>
    </row>
    <row r="506">
      <c r="A506" s="26">
        <v>44410.0</v>
      </c>
      <c r="B506" s="26">
        <v>44410.0</v>
      </c>
      <c r="C506" s="27">
        <v>1687.0</v>
      </c>
      <c r="D506" s="27">
        <v>1.03553036E8</v>
      </c>
      <c r="E506" s="27" t="s">
        <v>36</v>
      </c>
      <c r="F506" s="3" t="str">
        <f t="array" ref="F506">XLOOKUP(C506,email!A:A,email!B:B)</f>
        <v>210802_nl_menage_A</v>
      </c>
    </row>
    <row r="507">
      <c r="A507" s="26">
        <v>44409.0</v>
      </c>
      <c r="B507" s="26">
        <v>44409.0</v>
      </c>
      <c r="C507" s="27">
        <v>1686.0</v>
      </c>
      <c r="D507" s="27">
        <v>1.03354183E8</v>
      </c>
      <c r="E507" s="27" t="s">
        <v>99</v>
      </c>
      <c r="F507" s="3" t="str">
        <f t="array" ref="F507">XLOOKUP(C507,email!A:A,email!B:B)</f>
        <v>210801_nl_ete</v>
      </c>
    </row>
    <row r="508">
      <c r="A508" s="26">
        <v>44409.0</v>
      </c>
      <c r="B508" s="26">
        <v>44409.0</v>
      </c>
      <c r="C508" s="27">
        <v>1686.0</v>
      </c>
      <c r="D508" s="27">
        <v>1.03392414E8</v>
      </c>
      <c r="E508" s="27" t="s">
        <v>100</v>
      </c>
      <c r="F508" s="3" t="str">
        <f t="array" ref="F508">XLOOKUP(C508,email!A:A,email!B:B)</f>
        <v>210801_nl_ete</v>
      </c>
    </row>
    <row r="509">
      <c r="A509" s="26">
        <v>44410.0</v>
      </c>
      <c r="B509" s="26">
        <v>44410.0</v>
      </c>
      <c r="C509" s="27">
        <v>1688.0</v>
      </c>
      <c r="D509" s="27">
        <v>1.0365358E8</v>
      </c>
      <c r="E509" s="27" t="s">
        <v>34</v>
      </c>
      <c r="F509" s="3" t="str">
        <f t="array" ref="F509">XLOOKUP(C509,email!A:A,email!B:B)</f>
        <v>210802_nl_menage_B</v>
      </c>
    </row>
    <row r="510">
      <c r="A510" s="26">
        <v>44409.0</v>
      </c>
      <c r="B510" s="26">
        <v>44409.0</v>
      </c>
      <c r="C510" s="27">
        <v>1686.0</v>
      </c>
      <c r="D510" s="27">
        <v>1.03370721E8</v>
      </c>
      <c r="E510" s="27" t="s">
        <v>29</v>
      </c>
      <c r="F510" s="3" t="str">
        <f t="array" ref="F510">XLOOKUP(C510,email!A:A,email!B:B)</f>
        <v>210801_nl_ete</v>
      </c>
    </row>
    <row r="511">
      <c r="A511" s="26">
        <v>44409.0</v>
      </c>
      <c r="B511" s="26">
        <v>44410.0</v>
      </c>
      <c r="C511" s="27">
        <v>1686.0</v>
      </c>
      <c r="D511" s="27">
        <v>1.03362155E8</v>
      </c>
      <c r="E511" s="27" t="s">
        <v>99</v>
      </c>
      <c r="F511" s="3" t="str">
        <f t="array" ref="F511">XLOOKUP(C511,email!A:A,email!B:B)</f>
        <v>210801_nl_ete</v>
      </c>
    </row>
    <row r="512">
      <c r="A512" s="26">
        <v>44410.0</v>
      </c>
      <c r="B512" s="26">
        <v>44410.0</v>
      </c>
      <c r="C512" s="27">
        <v>1687.0</v>
      </c>
      <c r="D512" s="27">
        <v>1.03552693E8</v>
      </c>
      <c r="E512" s="27" t="s">
        <v>33</v>
      </c>
      <c r="F512" s="3" t="str">
        <f t="array" ref="F512">XLOOKUP(C512,email!A:A,email!B:B)</f>
        <v>210802_nl_menage_A</v>
      </c>
    </row>
    <row r="513">
      <c r="A513" s="26">
        <v>44409.0</v>
      </c>
      <c r="B513" s="26">
        <v>44409.0</v>
      </c>
      <c r="C513" s="27">
        <v>1686.0</v>
      </c>
      <c r="D513" s="27">
        <v>1.03375623E8</v>
      </c>
      <c r="E513" s="27" t="s">
        <v>99</v>
      </c>
      <c r="F513" s="3" t="str">
        <f t="array" ref="F513">XLOOKUP(C513,email!A:A,email!B:B)</f>
        <v>210801_nl_ete</v>
      </c>
    </row>
    <row r="514">
      <c r="A514" s="26">
        <v>44409.0</v>
      </c>
      <c r="B514" s="26">
        <v>44409.0</v>
      </c>
      <c r="C514" s="27">
        <v>1686.0</v>
      </c>
      <c r="D514" s="27">
        <v>1.03368966E8</v>
      </c>
      <c r="E514" s="27" t="s">
        <v>99</v>
      </c>
      <c r="F514" s="3" t="str">
        <f t="array" ref="F514">XLOOKUP(C514,email!A:A,email!B:B)</f>
        <v>210801_nl_ete</v>
      </c>
    </row>
    <row r="515">
      <c r="A515" s="26">
        <v>44409.0</v>
      </c>
      <c r="B515" s="26">
        <v>44409.0</v>
      </c>
      <c r="C515" s="27">
        <v>1686.0</v>
      </c>
      <c r="D515" s="27">
        <v>1.0339131E8</v>
      </c>
      <c r="E515" s="27" t="s">
        <v>29</v>
      </c>
      <c r="F515" s="3" t="str">
        <f t="array" ref="F515">XLOOKUP(C515,email!A:A,email!B:B)</f>
        <v>210801_nl_ete</v>
      </c>
    </row>
    <row r="516">
      <c r="A516" s="26">
        <v>44410.0</v>
      </c>
      <c r="B516" s="26">
        <v>44410.0</v>
      </c>
      <c r="C516" s="27">
        <v>1688.0</v>
      </c>
      <c r="D516" s="27">
        <v>1.03617684E8</v>
      </c>
      <c r="E516" s="27" t="s">
        <v>36</v>
      </c>
      <c r="F516" s="3" t="str">
        <f t="array" ref="F516">XLOOKUP(C516,email!A:A,email!B:B)</f>
        <v>210802_nl_menage_B</v>
      </c>
    </row>
    <row r="517">
      <c r="A517" s="26">
        <v>44409.0</v>
      </c>
      <c r="B517" s="26">
        <v>44409.0</v>
      </c>
      <c r="C517" s="27">
        <v>1686.0</v>
      </c>
      <c r="D517" s="27">
        <v>1.03362392E8</v>
      </c>
      <c r="E517" s="27" t="s">
        <v>100</v>
      </c>
      <c r="F517" s="3" t="str">
        <f t="array" ref="F517">XLOOKUP(C517,email!A:A,email!B:B)</f>
        <v>210801_nl_ete</v>
      </c>
    </row>
    <row r="518">
      <c r="A518" s="26">
        <v>44409.0</v>
      </c>
      <c r="B518" s="26">
        <v>44411.0</v>
      </c>
      <c r="C518" s="27">
        <v>1686.0</v>
      </c>
      <c r="D518" s="27">
        <v>1.03374622E8</v>
      </c>
      <c r="E518" s="27" t="s">
        <v>95</v>
      </c>
      <c r="F518" s="3" t="str">
        <f t="array" ref="F518">XLOOKUP(C518,email!A:A,email!B:B)</f>
        <v>210801_nl_ete</v>
      </c>
    </row>
    <row r="519">
      <c r="A519" s="26">
        <v>44410.0</v>
      </c>
      <c r="B519" s="26">
        <v>44410.0</v>
      </c>
      <c r="C519" s="27">
        <v>1688.0</v>
      </c>
      <c r="D519" s="27">
        <v>1.03640094E8</v>
      </c>
      <c r="E519" s="27" t="s">
        <v>103</v>
      </c>
      <c r="F519" s="3" t="str">
        <f t="array" ref="F519">XLOOKUP(C519,email!A:A,email!B:B)</f>
        <v>210802_nl_menage_B</v>
      </c>
    </row>
    <row r="520">
      <c r="A520" s="26">
        <v>44409.0</v>
      </c>
      <c r="B520" s="26">
        <v>44410.0</v>
      </c>
      <c r="C520" s="27">
        <v>1686.0</v>
      </c>
      <c r="D520" s="27">
        <v>1.03383663E8</v>
      </c>
      <c r="E520" s="27" t="s">
        <v>41</v>
      </c>
      <c r="F520" s="3" t="str">
        <f t="array" ref="F520">XLOOKUP(C520,email!A:A,email!B:B)</f>
        <v>210801_nl_ete</v>
      </c>
    </row>
    <row r="521">
      <c r="A521" s="26">
        <v>44410.0</v>
      </c>
      <c r="B521" s="26">
        <v>44410.0</v>
      </c>
      <c r="C521" s="27">
        <v>1687.0</v>
      </c>
      <c r="D521" s="27">
        <v>1.03553275E8</v>
      </c>
      <c r="E521" s="27" t="s">
        <v>26</v>
      </c>
      <c r="F521" s="3" t="str">
        <f t="array" ref="F521">XLOOKUP(C521,email!A:A,email!B:B)</f>
        <v>210802_nl_menage_A</v>
      </c>
    </row>
    <row r="522">
      <c r="A522" s="26">
        <v>44409.0</v>
      </c>
      <c r="B522" s="26">
        <v>44409.0</v>
      </c>
      <c r="C522" s="27">
        <v>1686.0</v>
      </c>
      <c r="D522" s="27">
        <v>1.03372578E8</v>
      </c>
      <c r="E522" s="27" t="s">
        <v>99</v>
      </c>
      <c r="F522" s="3" t="str">
        <f t="array" ref="F522">XLOOKUP(C522,email!A:A,email!B:B)</f>
        <v>210801_nl_ete</v>
      </c>
    </row>
    <row r="523">
      <c r="A523" s="26">
        <v>44410.0</v>
      </c>
      <c r="B523" s="26">
        <v>44410.0</v>
      </c>
      <c r="C523" s="27">
        <v>1688.0</v>
      </c>
      <c r="D523" s="27">
        <v>1.03637808E8</v>
      </c>
      <c r="E523" s="27" t="s">
        <v>29</v>
      </c>
      <c r="F523" s="3" t="str">
        <f t="array" ref="F523">XLOOKUP(C523,email!A:A,email!B:B)</f>
        <v>210802_nl_menage_B</v>
      </c>
    </row>
    <row r="524">
      <c r="A524" s="26">
        <v>44410.0</v>
      </c>
      <c r="B524" s="26">
        <v>44410.0</v>
      </c>
      <c r="C524" s="27">
        <v>1688.0</v>
      </c>
      <c r="D524" s="27">
        <v>1.03645423E8</v>
      </c>
      <c r="E524" s="27" t="s">
        <v>27</v>
      </c>
      <c r="F524" s="3" t="str">
        <f t="array" ref="F524">XLOOKUP(C524,email!A:A,email!B:B)</f>
        <v>210802_nl_menage_B</v>
      </c>
    </row>
    <row r="525">
      <c r="A525" s="26">
        <v>44409.0</v>
      </c>
      <c r="B525" s="26">
        <v>44409.0</v>
      </c>
      <c r="C525" s="27">
        <v>1686.0</v>
      </c>
      <c r="D525" s="27">
        <v>1.03355587E8</v>
      </c>
      <c r="E525" s="27" t="s">
        <v>100</v>
      </c>
      <c r="F525" s="3" t="str">
        <f t="array" ref="F525">XLOOKUP(C525,email!A:A,email!B:B)</f>
        <v>210801_nl_ete</v>
      </c>
    </row>
    <row r="526">
      <c r="A526" s="26">
        <v>44409.0</v>
      </c>
      <c r="B526" s="26">
        <v>44409.0</v>
      </c>
      <c r="C526" s="27">
        <v>1686.0</v>
      </c>
      <c r="D526" s="27">
        <v>1.03378367E8</v>
      </c>
      <c r="E526" s="27" t="s">
        <v>94</v>
      </c>
      <c r="F526" s="3" t="str">
        <f t="array" ref="F526">XLOOKUP(C526,email!A:A,email!B:B)</f>
        <v>210801_nl_ete</v>
      </c>
    </row>
    <row r="527">
      <c r="A527" s="26">
        <v>44409.0</v>
      </c>
      <c r="B527" s="26">
        <v>44409.0</v>
      </c>
      <c r="C527" s="27">
        <v>1686.0</v>
      </c>
      <c r="D527" s="27">
        <v>1.03359924E8</v>
      </c>
      <c r="E527" s="27" t="s">
        <v>97</v>
      </c>
      <c r="F527" s="3" t="str">
        <f t="array" ref="F527">XLOOKUP(C527,email!A:A,email!B:B)</f>
        <v>210801_nl_ete</v>
      </c>
    </row>
    <row r="528">
      <c r="A528" s="26">
        <v>44409.0</v>
      </c>
      <c r="B528" s="26">
        <v>44410.0</v>
      </c>
      <c r="C528" s="27">
        <v>1686.0</v>
      </c>
      <c r="D528" s="27">
        <v>1.03364832E8</v>
      </c>
      <c r="E528" s="27" t="s">
        <v>29</v>
      </c>
      <c r="F528" s="3" t="str">
        <f t="array" ref="F528">XLOOKUP(C528,email!A:A,email!B:B)</f>
        <v>210801_nl_ete</v>
      </c>
    </row>
    <row r="529">
      <c r="A529" s="26">
        <v>44409.0</v>
      </c>
      <c r="B529" s="26">
        <v>44410.0</v>
      </c>
      <c r="C529" s="27">
        <v>1686.0</v>
      </c>
      <c r="D529" s="27">
        <v>1.03361643E8</v>
      </c>
      <c r="E529" s="27" t="s">
        <v>99</v>
      </c>
      <c r="F529" s="3" t="str">
        <f t="array" ref="F529">XLOOKUP(C529,email!A:A,email!B:B)</f>
        <v>210801_nl_ete</v>
      </c>
    </row>
    <row r="530">
      <c r="A530" s="26">
        <v>44409.0</v>
      </c>
      <c r="B530" s="26">
        <v>44409.0</v>
      </c>
      <c r="C530" s="27">
        <v>1686.0</v>
      </c>
      <c r="D530" s="27">
        <v>1.03362585E8</v>
      </c>
      <c r="E530" s="27" t="s">
        <v>99</v>
      </c>
      <c r="F530" s="3" t="str">
        <f t="array" ref="F530">XLOOKUP(C530,email!A:A,email!B:B)</f>
        <v>210801_nl_ete</v>
      </c>
    </row>
    <row r="531">
      <c r="A531" s="26">
        <v>44410.0</v>
      </c>
      <c r="B531" s="26">
        <v>44439.0</v>
      </c>
      <c r="C531" s="27">
        <v>1687.0</v>
      </c>
      <c r="D531" s="27">
        <v>1.03554406E8</v>
      </c>
      <c r="E531" s="27" t="s">
        <v>47</v>
      </c>
      <c r="F531" s="3" t="str">
        <f t="array" ref="F531">XLOOKUP(C531,email!A:A,email!B:B)</f>
        <v>210802_nl_menage_A</v>
      </c>
    </row>
    <row r="532">
      <c r="A532" s="26">
        <v>44410.0</v>
      </c>
      <c r="B532" s="26">
        <v>44410.0</v>
      </c>
      <c r="C532" s="27">
        <v>1687.0</v>
      </c>
      <c r="D532" s="27">
        <v>1.03551488E8</v>
      </c>
      <c r="E532" s="27" t="s">
        <v>34</v>
      </c>
      <c r="F532" s="3" t="str">
        <f t="array" ref="F532">XLOOKUP(C532,email!A:A,email!B:B)</f>
        <v>210802_nl_menage_A</v>
      </c>
    </row>
    <row r="533">
      <c r="A533" s="26">
        <v>44410.0</v>
      </c>
      <c r="B533" s="26">
        <v>44410.0</v>
      </c>
      <c r="C533" s="27">
        <v>1688.0</v>
      </c>
      <c r="D533" s="27">
        <v>1.03654142E8</v>
      </c>
      <c r="E533" s="27" t="s">
        <v>103</v>
      </c>
      <c r="F533" s="3" t="str">
        <f t="array" ref="F533">XLOOKUP(C533,email!A:A,email!B:B)</f>
        <v>210802_nl_menage_B</v>
      </c>
    </row>
    <row r="534">
      <c r="A534" s="26">
        <v>44410.0</v>
      </c>
      <c r="B534" s="26">
        <v>44410.0</v>
      </c>
      <c r="C534" s="27">
        <v>1688.0</v>
      </c>
      <c r="D534" s="27">
        <v>1.03650035E8</v>
      </c>
      <c r="E534" s="27" t="s">
        <v>27</v>
      </c>
      <c r="F534" s="3" t="str">
        <f t="array" ref="F534">XLOOKUP(C534,email!A:A,email!B:B)</f>
        <v>210802_nl_menage_B</v>
      </c>
    </row>
    <row r="535">
      <c r="A535" s="26">
        <v>44410.0</v>
      </c>
      <c r="B535" s="26">
        <v>44410.0</v>
      </c>
      <c r="C535" s="27">
        <v>1688.0</v>
      </c>
      <c r="D535" s="27">
        <v>1.0366196E8</v>
      </c>
      <c r="E535" s="27" t="s">
        <v>41</v>
      </c>
      <c r="F535" s="3" t="str">
        <f t="array" ref="F535">XLOOKUP(C535,email!A:A,email!B:B)</f>
        <v>210802_nl_menage_B</v>
      </c>
    </row>
    <row r="536">
      <c r="A536" s="26">
        <v>44410.0</v>
      </c>
      <c r="B536" s="26">
        <v>44410.0</v>
      </c>
      <c r="C536" s="27">
        <v>1688.0</v>
      </c>
      <c r="D536" s="27">
        <v>1.03644748E8</v>
      </c>
      <c r="E536" s="27" t="s">
        <v>45</v>
      </c>
      <c r="F536" s="3" t="str">
        <f t="array" ref="F536">XLOOKUP(C536,email!A:A,email!B:B)</f>
        <v>210802_nl_menage_B</v>
      </c>
    </row>
    <row r="537">
      <c r="A537" s="26">
        <v>44409.0</v>
      </c>
      <c r="B537" s="26">
        <v>44409.0</v>
      </c>
      <c r="C537" s="27">
        <v>1686.0</v>
      </c>
      <c r="D537" s="27">
        <v>1.03372831E8</v>
      </c>
      <c r="E537" s="27" t="s">
        <v>95</v>
      </c>
      <c r="F537" s="3" t="str">
        <f t="array" ref="F537">XLOOKUP(C537,email!A:A,email!B:B)</f>
        <v>210801_nl_ete</v>
      </c>
    </row>
    <row r="538">
      <c r="A538" s="26">
        <v>44409.0</v>
      </c>
      <c r="B538" s="26">
        <v>44409.0</v>
      </c>
      <c r="C538" s="27">
        <v>1686.0</v>
      </c>
      <c r="D538" s="27">
        <v>1.03353136E8</v>
      </c>
      <c r="E538" s="27" t="s">
        <v>29</v>
      </c>
      <c r="F538" s="3" t="str">
        <f t="array" ref="F538">XLOOKUP(C538,email!A:A,email!B:B)</f>
        <v>210801_nl_ete</v>
      </c>
    </row>
    <row r="539">
      <c r="A539" s="26">
        <v>44409.0</v>
      </c>
      <c r="B539" s="26">
        <v>44409.0</v>
      </c>
      <c r="C539" s="27">
        <v>1686.0</v>
      </c>
      <c r="D539" s="27">
        <v>1.03362255E8</v>
      </c>
      <c r="E539" s="27" t="s">
        <v>43</v>
      </c>
      <c r="F539" s="3" t="str">
        <f t="array" ref="F539">XLOOKUP(C539,email!A:A,email!B:B)</f>
        <v>210801_nl_ete</v>
      </c>
    </row>
    <row r="540">
      <c r="A540" s="26">
        <v>44409.0</v>
      </c>
      <c r="B540" s="26">
        <v>44409.0</v>
      </c>
      <c r="C540" s="27">
        <v>1686.0</v>
      </c>
      <c r="D540" s="27">
        <v>1.03401447E8</v>
      </c>
      <c r="E540" s="27" t="s">
        <v>97</v>
      </c>
      <c r="F540" s="3" t="str">
        <f t="array" ref="F540">XLOOKUP(C540,email!A:A,email!B:B)</f>
        <v>210801_nl_ete</v>
      </c>
    </row>
    <row r="541">
      <c r="A541" s="26">
        <v>44409.0</v>
      </c>
      <c r="B541" s="26">
        <v>44409.0</v>
      </c>
      <c r="C541" s="27">
        <v>1686.0</v>
      </c>
      <c r="D541" s="27">
        <v>1.03365856E8</v>
      </c>
      <c r="E541" s="27" t="s">
        <v>97</v>
      </c>
      <c r="F541" s="3" t="str">
        <f t="array" ref="F541">XLOOKUP(C541,email!A:A,email!B:B)</f>
        <v>210801_nl_ete</v>
      </c>
    </row>
    <row r="542">
      <c r="A542" s="26">
        <v>44410.0</v>
      </c>
      <c r="B542" s="26">
        <v>44410.0</v>
      </c>
      <c r="C542" s="27">
        <v>1688.0</v>
      </c>
      <c r="D542" s="27">
        <v>1.03618695E8</v>
      </c>
      <c r="E542" s="27" t="s">
        <v>34</v>
      </c>
      <c r="F542" s="3" t="str">
        <f t="array" ref="F542">XLOOKUP(C542,email!A:A,email!B:B)</f>
        <v>210802_nl_menage_B</v>
      </c>
    </row>
    <row r="543">
      <c r="A543" s="26">
        <v>44410.0</v>
      </c>
      <c r="B543" s="26">
        <v>44410.0</v>
      </c>
      <c r="C543" s="27">
        <v>1687.0</v>
      </c>
      <c r="D543" s="27">
        <v>1.03554301E8</v>
      </c>
      <c r="E543" s="27" t="s">
        <v>33</v>
      </c>
      <c r="F543" s="3" t="str">
        <f t="array" ref="F543">XLOOKUP(C543,email!A:A,email!B:B)</f>
        <v>210802_nl_menage_A</v>
      </c>
    </row>
    <row r="544">
      <c r="A544" s="26">
        <v>44409.0</v>
      </c>
      <c r="B544" s="26">
        <v>44409.0</v>
      </c>
      <c r="C544" s="27">
        <v>1686.0</v>
      </c>
      <c r="D544" s="27">
        <v>1.03374986E8</v>
      </c>
      <c r="E544" s="27" t="s">
        <v>29</v>
      </c>
      <c r="F544" s="3" t="str">
        <f t="array" ref="F544">XLOOKUP(C544,email!A:A,email!B:B)</f>
        <v>210801_nl_ete</v>
      </c>
    </row>
    <row r="545">
      <c r="A545" s="26">
        <v>44409.0</v>
      </c>
      <c r="B545" s="26">
        <v>44409.0</v>
      </c>
      <c r="C545" s="27">
        <v>1686.0</v>
      </c>
      <c r="D545" s="27">
        <v>1.03379866E8</v>
      </c>
      <c r="E545" s="27" t="s">
        <v>29</v>
      </c>
      <c r="F545" s="3" t="str">
        <f t="array" ref="F545">XLOOKUP(C545,email!A:A,email!B:B)</f>
        <v>210801_nl_ete</v>
      </c>
    </row>
    <row r="546">
      <c r="A546" s="26">
        <v>44410.0</v>
      </c>
      <c r="B546" s="26">
        <v>44412.0</v>
      </c>
      <c r="C546" s="27">
        <v>1687.0</v>
      </c>
      <c r="D546" s="27">
        <v>1.03555165E8</v>
      </c>
      <c r="E546" s="27" t="s">
        <v>47</v>
      </c>
      <c r="F546" s="3" t="str">
        <f t="array" ref="F546">XLOOKUP(C546,email!A:A,email!B:B)</f>
        <v>210802_nl_menage_A</v>
      </c>
    </row>
    <row r="547">
      <c r="A547" s="26">
        <v>44409.0</v>
      </c>
      <c r="B547" s="26">
        <v>44409.0</v>
      </c>
      <c r="C547" s="27">
        <v>1686.0</v>
      </c>
      <c r="D547" s="27">
        <v>1.03371456E8</v>
      </c>
      <c r="E547" s="27" t="s">
        <v>97</v>
      </c>
      <c r="F547" s="3" t="str">
        <f t="array" ref="F547">XLOOKUP(C547,email!A:A,email!B:B)</f>
        <v>210801_nl_ete</v>
      </c>
    </row>
    <row r="548">
      <c r="A548" s="26">
        <v>44410.0</v>
      </c>
      <c r="B548" s="26">
        <v>44410.0</v>
      </c>
      <c r="C548" s="27">
        <v>1687.0</v>
      </c>
      <c r="D548" s="27">
        <v>1.03553629E8</v>
      </c>
      <c r="E548" s="27" t="s">
        <v>47</v>
      </c>
      <c r="F548" s="3" t="str">
        <f t="array" ref="F548">XLOOKUP(C548,email!A:A,email!B:B)</f>
        <v>210802_nl_menage_A</v>
      </c>
    </row>
    <row r="549">
      <c r="A549" s="26">
        <v>44409.0</v>
      </c>
      <c r="B549" s="26">
        <v>44409.0</v>
      </c>
      <c r="C549" s="27">
        <v>1686.0</v>
      </c>
      <c r="D549" s="27">
        <v>1.03387241E8</v>
      </c>
      <c r="E549" s="27" t="s">
        <v>95</v>
      </c>
      <c r="F549" s="3" t="str">
        <f t="array" ref="F549">XLOOKUP(C549,email!A:A,email!B:B)</f>
        <v>210801_nl_ete</v>
      </c>
    </row>
    <row r="550">
      <c r="A550" s="26">
        <v>44410.0</v>
      </c>
      <c r="B550" s="26">
        <v>44410.0</v>
      </c>
      <c r="C550" s="27">
        <v>1687.0</v>
      </c>
      <c r="D550" s="27">
        <v>1.03550626E8</v>
      </c>
      <c r="E550" s="27" t="s">
        <v>47</v>
      </c>
      <c r="F550" s="3" t="str">
        <f t="array" ref="F550">XLOOKUP(C550,email!A:A,email!B:B)</f>
        <v>210802_nl_menage_A</v>
      </c>
    </row>
    <row r="551">
      <c r="A551" s="26">
        <v>44410.0</v>
      </c>
      <c r="B551" s="26">
        <v>44411.0</v>
      </c>
      <c r="C551" s="27">
        <v>1688.0</v>
      </c>
      <c r="D551" s="27">
        <v>1.03642315E8</v>
      </c>
      <c r="E551" s="27" t="s">
        <v>27</v>
      </c>
      <c r="F551" s="3" t="str">
        <f t="array" ref="F551">XLOOKUP(C551,email!A:A,email!B:B)</f>
        <v>210802_nl_menage_B</v>
      </c>
    </row>
    <row r="552">
      <c r="A552" s="26">
        <v>44409.0</v>
      </c>
      <c r="B552" s="26">
        <v>44409.0</v>
      </c>
      <c r="C552" s="27">
        <v>1686.0</v>
      </c>
      <c r="D552" s="27">
        <v>1.03364578E8</v>
      </c>
      <c r="E552" s="27" t="s">
        <v>29</v>
      </c>
      <c r="F552" s="3" t="str">
        <f t="array" ref="F552">XLOOKUP(C552,email!A:A,email!B:B)</f>
        <v>210801_nl_ete</v>
      </c>
    </row>
    <row r="553">
      <c r="A553" s="26">
        <v>44409.0</v>
      </c>
      <c r="B553" s="26">
        <v>44409.0</v>
      </c>
      <c r="C553" s="27">
        <v>1686.0</v>
      </c>
      <c r="D553" s="27">
        <v>1.03378361E8</v>
      </c>
      <c r="E553" s="27" t="s">
        <v>99</v>
      </c>
      <c r="F553" s="3" t="str">
        <f t="array" ref="F553">XLOOKUP(C553,email!A:A,email!B:B)</f>
        <v>210801_nl_ete</v>
      </c>
    </row>
    <row r="554">
      <c r="A554" s="26">
        <v>44409.0</v>
      </c>
      <c r="B554" s="26">
        <v>44409.0</v>
      </c>
      <c r="C554" s="27">
        <v>1686.0</v>
      </c>
      <c r="D554" s="27">
        <v>1.03353844E8</v>
      </c>
      <c r="E554" s="27" t="s">
        <v>100</v>
      </c>
      <c r="F554" s="3" t="str">
        <f t="array" ref="F554">XLOOKUP(C554,email!A:A,email!B:B)</f>
        <v>210801_nl_ete</v>
      </c>
    </row>
    <row r="555">
      <c r="A555" s="26">
        <v>44409.0</v>
      </c>
      <c r="B555" s="26">
        <v>44409.0</v>
      </c>
      <c r="C555" s="27">
        <v>1686.0</v>
      </c>
      <c r="D555" s="27">
        <v>1.03353844E8</v>
      </c>
      <c r="E555" s="27" t="s">
        <v>95</v>
      </c>
      <c r="F555" s="3" t="str">
        <f t="array" ref="F555">XLOOKUP(C555,email!A:A,email!B:B)</f>
        <v>210801_nl_ete</v>
      </c>
    </row>
    <row r="556">
      <c r="A556" s="26">
        <v>44410.0</v>
      </c>
      <c r="B556" s="26">
        <v>44410.0</v>
      </c>
      <c r="C556" s="27">
        <v>1687.0</v>
      </c>
      <c r="D556" s="27">
        <v>1.0355117E8</v>
      </c>
      <c r="E556" s="27" t="s">
        <v>34</v>
      </c>
      <c r="F556" s="3" t="str">
        <f t="array" ref="F556">XLOOKUP(C556,email!A:A,email!B:B)</f>
        <v>210802_nl_menage_A</v>
      </c>
    </row>
    <row r="557">
      <c r="A557" s="26">
        <v>44409.0</v>
      </c>
      <c r="B557" s="26">
        <v>44409.0</v>
      </c>
      <c r="C557" s="27">
        <v>1686.0</v>
      </c>
      <c r="D557" s="27">
        <v>1.03382385E8</v>
      </c>
      <c r="E557" s="27" t="s">
        <v>99</v>
      </c>
      <c r="F557" s="3" t="str">
        <f t="array" ref="F557">XLOOKUP(C557,email!A:A,email!B:B)</f>
        <v>210801_nl_ete</v>
      </c>
    </row>
    <row r="558">
      <c r="A558" s="26">
        <v>44409.0</v>
      </c>
      <c r="B558" s="26">
        <v>44409.0</v>
      </c>
      <c r="C558" s="27">
        <v>1686.0</v>
      </c>
      <c r="D558" s="27">
        <v>1.03385E8</v>
      </c>
      <c r="E558" s="27" t="s">
        <v>96</v>
      </c>
      <c r="F558" s="3" t="str">
        <f t="array" ref="F558">XLOOKUP(C558,email!A:A,email!B:B)</f>
        <v>210801_nl_ete</v>
      </c>
    </row>
    <row r="559">
      <c r="A559" s="26">
        <v>44409.0</v>
      </c>
      <c r="B559" s="26">
        <v>44409.0</v>
      </c>
      <c r="C559" s="27">
        <v>1686.0</v>
      </c>
      <c r="D559" s="27">
        <v>1.03376142E8</v>
      </c>
      <c r="E559" s="27" t="s">
        <v>29</v>
      </c>
      <c r="F559" s="3" t="str">
        <f t="array" ref="F559">XLOOKUP(C559,email!A:A,email!B:B)</f>
        <v>210801_nl_ete</v>
      </c>
    </row>
    <row r="560">
      <c r="A560" s="26">
        <v>44410.0</v>
      </c>
      <c r="B560" s="26">
        <v>44410.0</v>
      </c>
      <c r="C560" s="27">
        <v>1688.0</v>
      </c>
      <c r="D560" s="27">
        <v>1.03661882E8</v>
      </c>
      <c r="E560" s="27" t="s">
        <v>47</v>
      </c>
      <c r="F560" s="3" t="str">
        <f t="array" ref="F560">XLOOKUP(C560,email!A:A,email!B:B)</f>
        <v>210802_nl_menage_B</v>
      </c>
    </row>
    <row r="561">
      <c r="A561" s="26">
        <v>44409.0</v>
      </c>
      <c r="B561" s="26">
        <v>44409.0</v>
      </c>
      <c r="C561" s="27">
        <v>1686.0</v>
      </c>
      <c r="D561" s="27">
        <v>1.03395189E8</v>
      </c>
      <c r="E561" s="27" t="s">
        <v>41</v>
      </c>
      <c r="F561" s="3" t="str">
        <f t="array" ref="F561">XLOOKUP(C561,email!A:A,email!B:B)</f>
        <v>210801_nl_ete</v>
      </c>
    </row>
    <row r="562">
      <c r="A562" s="26">
        <v>44409.0</v>
      </c>
      <c r="B562" s="26">
        <v>44415.0</v>
      </c>
      <c r="C562" s="27">
        <v>1686.0</v>
      </c>
      <c r="D562" s="27">
        <v>1.03374805E8</v>
      </c>
      <c r="E562" s="27" t="s">
        <v>98</v>
      </c>
      <c r="F562" s="3" t="str">
        <f t="array" ref="F562">XLOOKUP(C562,email!A:A,email!B:B)</f>
        <v>210801_nl_ete</v>
      </c>
    </row>
    <row r="563">
      <c r="A563" s="26">
        <v>44409.0</v>
      </c>
      <c r="B563" s="26">
        <v>44409.0</v>
      </c>
      <c r="C563" s="27">
        <v>1686.0</v>
      </c>
      <c r="D563" s="27">
        <v>1.03359351E8</v>
      </c>
      <c r="E563" s="27" t="s">
        <v>29</v>
      </c>
      <c r="F563" s="3" t="str">
        <f t="array" ref="F563">XLOOKUP(C563,email!A:A,email!B:B)</f>
        <v>210801_nl_ete</v>
      </c>
    </row>
    <row r="564">
      <c r="A564" s="26">
        <v>44410.0</v>
      </c>
      <c r="B564" s="26">
        <v>44410.0</v>
      </c>
      <c r="C564" s="27">
        <v>1688.0</v>
      </c>
      <c r="D564" s="27">
        <v>1.03645423E8</v>
      </c>
      <c r="E564" s="27" t="s">
        <v>103</v>
      </c>
      <c r="F564" s="3" t="str">
        <f t="array" ref="F564">XLOOKUP(C564,email!A:A,email!B:B)</f>
        <v>210802_nl_menage_B</v>
      </c>
    </row>
    <row r="565">
      <c r="A565" s="26">
        <v>44410.0</v>
      </c>
      <c r="B565" s="26">
        <v>44410.0</v>
      </c>
      <c r="C565" s="27">
        <v>1687.0</v>
      </c>
      <c r="D565" s="27">
        <v>1.03553136E8</v>
      </c>
      <c r="E565" s="27" t="s">
        <v>34</v>
      </c>
      <c r="F565" s="3" t="str">
        <f t="array" ref="F565">XLOOKUP(C565,email!A:A,email!B:B)</f>
        <v>210802_nl_menage_A</v>
      </c>
    </row>
    <row r="566">
      <c r="A566" s="26">
        <v>44409.0</v>
      </c>
      <c r="B566" s="26">
        <v>44409.0</v>
      </c>
      <c r="C566" s="27">
        <v>1686.0</v>
      </c>
      <c r="D566" s="27">
        <v>1.03358624E8</v>
      </c>
      <c r="E566" s="27" t="s">
        <v>42</v>
      </c>
      <c r="F566" s="3" t="str">
        <f t="array" ref="F566">XLOOKUP(C566,email!A:A,email!B:B)</f>
        <v>210801_nl_ete</v>
      </c>
    </row>
    <row r="567">
      <c r="A567" s="26">
        <v>44410.0</v>
      </c>
      <c r="B567" s="26">
        <v>44410.0</v>
      </c>
      <c r="C567" s="27">
        <v>1687.0</v>
      </c>
      <c r="D567" s="27">
        <v>1.03552565E8</v>
      </c>
      <c r="E567" s="27" t="s">
        <v>33</v>
      </c>
      <c r="F567" s="3" t="str">
        <f t="array" ref="F567">XLOOKUP(C567,email!A:A,email!B:B)</f>
        <v>210802_nl_menage_A</v>
      </c>
    </row>
    <row r="568">
      <c r="A568" s="26">
        <v>44409.0</v>
      </c>
      <c r="B568" s="26">
        <v>44410.0</v>
      </c>
      <c r="C568" s="27">
        <v>1686.0</v>
      </c>
      <c r="D568" s="27">
        <v>1.03354175E8</v>
      </c>
      <c r="E568" s="27" t="s">
        <v>99</v>
      </c>
      <c r="F568" s="3" t="str">
        <f t="array" ref="F568">XLOOKUP(C568,email!A:A,email!B:B)</f>
        <v>210801_nl_ete</v>
      </c>
    </row>
    <row r="569">
      <c r="A569" s="26">
        <v>44410.0</v>
      </c>
      <c r="B569" s="26">
        <v>44410.0</v>
      </c>
      <c r="C569" s="27">
        <v>1688.0</v>
      </c>
      <c r="D569" s="27">
        <v>1.03638544E8</v>
      </c>
      <c r="E569" s="27" t="s">
        <v>27</v>
      </c>
      <c r="F569" s="3" t="str">
        <f t="array" ref="F569">XLOOKUP(C569,email!A:A,email!B:B)</f>
        <v>210802_nl_menage_B</v>
      </c>
    </row>
    <row r="570">
      <c r="A570" s="26">
        <v>44410.0</v>
      </c>
      <c r="B570" s="26">
        <v>44413.0</v>
      </c>
      <c r="C570" s="27">
        <v>1688.0</v>
      </c>
      <c r="D570" s="27">
        <v>1.03649423E8</v>
      </c>
      <c r="E570" s="27" t="s">
        <v>34</v>
      </c>
      <c r="F570" s="3" t="str">
        <f t="array" ref="F570">XLOOKUP(C570,email!A:A,email!B:B)</f>
        <v>210802_nl_menage_B</v>
      </c>
    </row>
    <row r="571">
      <c r="A571" s="26">
        <v>44410.0</v>
      </c>
      <c r="B571" s="26">
        <v>44410.0</v>
      </c>
      <c r="C571" s="27">
        <v>1687.0</v>
      </c>
      <c r="D571" s="27">
        <v>1.03552505E8</v>
      </c>
      <c r="E571" s="27" t="s">
        <v>33</v>
      </c>
      <c r="F571" s="3" t="str">
        <f t="array" ref="F571">XLOOKUP(C571,email!A:A,email!B:B)</f>
        <v>210802_nl_menage_A</v>
      </c>
    </row>
    <row r="572">
      <c r="A572" s="26">
        <v>44409.0</v>
      </c>
      <c r="B572" s="26">
        <v>44409.0</v>
      </c>
      <c r="C572" s="27">
        <v>1686.0</v>
      </c>
      <c r="D572" s="27">
        <v>1.03363333E8</v>
      </c>
      <c r="E572" s="27" t="s">
        <v>43</v>
      </c>
      <c r="F572" s="3" t="str">
        <f t="array" ref="F572">XLOOKUP(C572,email!A:A,email!B:B)</f>
        <v>210801_nl_ete</v>
      </c>
    </row>
    <row r="573">
      <c r="A573" s="26">
        <v>44410.0</v>
      </c>
      <c r="B573" s="26">
        <v>44410.0</v>
      </c>
      <c r="C573" s="27">
        <v>1687.0</v>
      </c>
      <c r="D573" s="27">
        <v>1.03553079E8</v>
      </c>
      <c r="E573" s="27" t="s">
        <v>33</v>
      </c>
      <c r="F573" s="3" t="str">
        <f t="array" ref="F573">XLOOKUP(C573,email!A:A,email!B:B)</f>
        <v>210802_nl_menage_A</v>
      </c>
    </row>
    <row r="574">
      <c r="A574" s="26">
        <v>44410.0</v>
      </c>
      <c r="B574" s="26">
        <v>44410.0</v>
      </c>
      <c r="C574" s="27">
        <v>1688.0</v>
      </c>
      <c r="D574" s="27">
        <v>1.03647389E8</v>
      </c>
      <c r="E574" s="27" t="s">
        <v>34</v>
      </c>
      <c r="F574" s="3" t="str">
        <f t="array" ref="F574">XLOOKUP(C574,email!A:A,email!B:B)</f>
        <v>210802_nl_menage_B</v>
      </c>
    </row>
    <row r="575">
      <c r="A575" s="26">
        <v>44409.0</v>
      </c>
      <c r="B575" s="26">
        <v>44409.0</v>
      </c>
      <c r="C575" s="27">
        <v>1686.0</v>
      </c>
      <c r="D575" s="27">
        <v>1.03362082E8</v>
      </c>
      <c r="E575" s="27" t="s">
        <v>95</v>
      </c>
      <c r="F575" s="3" t="str">
        <f t="array" ref="F575">XLOOKUP(C575,email!A:A,email!B:B)</f>
        <v>210801_nl_ete</v>
      </c>
    </row>
    <row r="576">
      <c r="A576" s="26">
        <v>44409.0</v>
      </c>
      <c r="B576" s="26">
        <v>44409.0</v>
      </c>
      <c r="C576" s="27">
        <v>1686.0</v>
      </c>
      <c r="D576" s="27">
        <v>1.03382683E8</v>
      </c>
      <c r="E576" s="27" t="s">
        <v>95</v>
      </c>
      <c r="F576" s="3" t="str">
        <f t="array" ref="F576">XLOOKUP(C576,email!A:A,email!B:B)</f>
        <v>210801_nl_ete</v>
      </c>
    </row>
    <row r="577">
      <c r="A577" s="26">
        <v>44410.0</v>
      </c>
      <c r="B577" s="26">
        <v>44410.0</v>
      </c>
      <c r="C577" s="27">
        <v>1687.0</v>
      </c>
      <c r="D577" s="27">
        <v>1.03554929E8</v>
      </c>
      <c r="E577" s="27" t="s">
        <v>29</v>
      </c>
      <c r="F577" s="3" t="str">
        <f t="array" ref="F577">XLOOKUP(C577,email!A:A,email!B:B)</f>
        <v>210802_nl_menage_A</v>
      </c>
    </row>
    <row r="578">
      <c r="A578" s="26">
        <v>44409.0</v>
      </c>
      <c r="B578" s="26">
        <v>44409.0</v>
      </c>
      <c r="C578" s="27">
        <v>1686.0</v>
      </c>
      <c r="D578" s="27">
        <v>1.03385697E8</v>
      </c>
      <c r="E578" s="27" t="s">
        <v>104</v>
      </c>
      <c r="F578" s="3" t="str">
        <f t="array" ref="F578">XLOOKUP(C578,email!A:A,email!B:B)</f>
        <v>210801_nl_ete</v>
      </c>
    </row>
    <row r="579">
      <c r="A579" s="26">
        <v>44409.0</v>
      </c>
      <c r="B579" s="26">
        <v>44410.0</v>
      </c>
      <c r="C579" s="27">
        <v>1686.0</v>
      </c>
      <c r="D579" s="27">
        <v>1.03363513E8</v>
      </c>
      <c r="E579" s="27" t="s">
        <v>29</v>
      </c>
      <c r="F579" s="3" t="str">
        <f t="array" ref="F579">XLOOKUP(C579,email!A:A,email!B:B)</f>
        <v>210801_nl_ete</v>
      </c>
    </row>
    <row r="580">
      <c r="A580" s="26">
        <v>44410.0</v>
      </c>
      <c r="B580" s="26">
        <v>44410.0</v>
      </c>
      <c r="C580" s="27">
        <v>1687.0</v>
      </c>
      <c r="D580" s="27">
        <v>1.03553084E8</v>
      </c>
      <c r="E580" s="27" t="s">
        <v>26</v>
      </c>
      <c r="F580" s="3" t="str">
        <f t="array" ref="F580">XLOOKUP(C580,email!A:A,email!B:B)</f>
        <v>210802_nl_menage_A</v>
      </c>
    </row>
    <row r="581">
      <c r="A581" s="26">
        <v>44410.0</v>
      </c>
      <c r="B581" s="26">
        <v>44410.0</v>
      </c>
      <c r="C581" s="27">
        <v>1688.0</v>
      </c>
      <c r="D581" s="27">
        <v>1.03662297E8</v>
      </c>
      <c r="E581" s="27" t="s">
        <v>45</v>
      </c>
      <c r="F581" s="3" t="str">
        <f t="array" ref="F581">XLOOKUP(C581,email!A:A,email!B:B)</f>
        <v>210802_nl_menage_B</v>
      </c>
    </row>
    <row r="582">
      <c r="A582" s="26">
        <v>44410.0</v>
      </c>
      <c r="B582" s="26">
        <v>44410.0</v>
      </c>
      <c r="C582" s="27">
        <v>1688.0</v>
      </c>
      <c r="D582" s="27">
        <v>1.03636543E8</v>
      </c>
      <c r="E582" s="27" t="s">
        <v>103</v>
      </c>
      <c r="F582" s="3" t="str">
        <f t="array" ref="F582">XLOOKUP(C582,email!A:A,email!B:B)</f>
        <v>210802_nl_menage_B</v>
      </c>
    </row>
    <row r="583">
      <c r="A583" s="26">
        <v>44409.0</v>
      </c>
      <c r="B583" s="26">
        <v>44409.0</v>
      </c>
      <c r="C583" s="27">
        <v>1686.0</v>
      </c>
      <c r="D583" s="27">
        <v>1.03368396E8</v>
      </c>
      <c r="E583" s="27" t="s">
        <v>29</v>
      </c>
      <c r="F583" s="3" t="str">
        <f t="array" ref="F583">XLOOKUP(C583,email!A:A,email!B:B)</f>
        <v>210801_nl_ete</v>
      </c>
    </row>
    <row r="584">
      <c r="A584" s="26">
        <v>44410.0</v>
      </c>
      <c r="B584" s="26">
        <v>44410.0</v>
      </c>
      <c r="C584" s="27">
        <v>1688.0</v>
      </c>
      <c r="D584" s="27">
        <v>1.03623165E8</v>
      </c>
      <c r="E584" s="27" t="s">
        <v>103</v>
      </c>
      <c r="F584" s="3" t="str">
        <f t="array" ref="F584">XLOOKUP(C584,email!A:A,email!B:B)</f>
        <v>210802_nl_menage_B</v>
      </c>
    </row>
    <row r="585">
      <c r="A585" s="26">
        <v>44410.0</v>
      </c>
      <c r="B585" s="26">
        <v>44411.0</v>
      </c>
      <c r="C585" s="27">
        <v>1688.0</v>
      </c>
      <c r="D585" s="27">
        <v>1.03644237E8</v>
      </c>
      <c r="E585" s="27" t="s">
        <v>43</v>
      </c>
      <c r="F585" s="3" t="str">
        <f t="array" ref="F585">XLOOKUP(C585,email!A:A,email!B:B)</f>
        <v>210802_nl_menage_B</v>
      </c>
    </row>
    <row r="586">
      <c r="A586" s="26">
        <v>44409.0</v>
      </c>
      <c r="B586" s="26">
        <v>44409.0</v>
      </c>
      <c r="C586" s="27">
        <v>1686.0</v>
      </c>
      <c r="D586" s="27">
        <v>1.03365788E8</v>
      </c>
      <c r="E586" s="27" t="s">
        <v>95</v>
      </c>
      <c r="F586" s="3" t="str">
        <f t="array" ref="F586">XLOOKUP(C586,email!A:A,email!B:B)</f>
        <v>210801_nl_ete</v>
      </c>
    </row>
    <row r="587">
      <c r="A587" s="26">
        <v>44409.0</v>
      </c>
      <c r="B587" s="26">
        <v>44409.0</v>
      </c>
      <c r="C587" s="27">
        <v>1686.0</v>
      </c>
      <c r="D587" s="27">
        <v>1.03366056E8</v>
      </c>
      <c r="E587" s="27" t="s">
        <v>96</v>
      </c>
      <c r="F587" s="3" t="str">
        <f t="array" ref="F587">XLOOKUP(C587,email!A:A,email!B:B)</f>
        <v>210801_nl_ete</v>
      </c>
    </row>
    <row r="588">
      <c r="A588" s="26">
        <v>44409.0</v>
      </c>
      <c r="B588" s="26">
        <v>44409.0</v>
      </c>
      <c r="C588" s="27">
        <v>1686.0</v>
      </c>
      <c r="D588" s="27">
        <v>1.03361998E8</v>
      </c>
      <c r="E588" s="27" t="s">
        <v>99</v>
      </c>
      <c r="F588" s="3" t="str">
        <f t="array" ref="F588">XLOOKUP(C588,email!A:A,email!B:B)</f>
        <v>210801_nl_ete</v>
      </c>
    </row>
    <row r="589">
      <c r="A589" s="26">
        <v>44409.0</v>
      </c>
      <c r="B589" s="26">
        <v>44409.0</v>
      </c>
      <c r="C589" s="27">
        <v>1686.0</v>
      </c>
      <c r="D589" s="27">
        <v>1.03401747E8</v>
      </c>
      <c r="E589" s="27" t="s">
        <v>97</v>
      </c>
      <c r="F589" s="3" t="str">
        <f t="array" ref="F589">XLOOKUP(C589,email!A:A,email!B:B)</f>
        <v>210801_nl_ete</v>
      </c>
    </row>
    <row r="590">
      <c r="A590" s="26">
        <v>44410.0</v>
      </c>
      <c r="B590" s="26">
        <v>44410.0</v>
      </c>
      <c r="C590" s="27">
        <v>1687.0</v>
      </c>
      <c r="D590" s="27">
        <v>1.03552538E8</v>
      </c>
      <c r="E590" s="27" t="s">
        <v>45</v>
      </c>
      <c r="F590" s="3" t="str">
        <f t="array" ref="F590">XLOOKUP(C590,email!A:A,email!B:B)</f>
        <v>210802_nl_menage_A</v>
      </c>
    </row>
    <row r="591">
      <c r="A591" s="26">
        <v>44409.0</v>
      </c>
      <c r="B591" s="26">
        <v>44409.0</v>
      </c>
      <c r="C591" s="27">
        <v>1686.0</v>
      </c>
      <c r="D591" s="27">
        <v>1.03363566E8</v>
      </c>
      <c r="E591" s="27" t="s">
        <v>41</v>
      </c>
      <c r="F591" s="3" t="str">
        <f t="array" ref="F591">XLOOKUP(C591,email!A:A,email!B:B)</f>
        <v>210801_nl_ete</v>
      </c>
    </row>
    <row r="592">
      <c r="A592" s="26">
        <v>44409.0</v>
      </c>
      <c r="B592" s="26">
        <v>44409.0</v>
      </c>
      <c r="C592" s="27">
        <v>1686.0</v>
      </c>
      <c r="D592" s="27">
        <v>1.03401203E8</v>
      </c>
      <c r="E592" s="27" t="s">
        <v>100</v>
      </c>
      <c r="F592" s="3" t="str">
        <f t="array" ref="F592">XLOOKUP(C592,email!A:A,email!B:B)</f>
        <v>210801_nl_ete</v>
      </c>
    </row>
    <row r="593">
      <c r="A593" s="26">
        <v>44409.0</v>
      </c>
      <c r="B593" s="26">
        <v>44409.0</v>
      </c>
      <c r="C593" s="27">
        <v>1686.0</v>
      </c>
      <c r="D593" s="27">
        <v>1.03364155E8</v>
      </c>
      <c r="E593" s="27" t="s">
        <v>105</v>
      </c>
      <c r="F593" s="3" t="str">
        <f t="array" ref="F593">XLOOKUP(C593,email!A:A,email!B:B)</f>
        <v>210801_nl_ete</v>
      </c>
    </row>
    <row r="594">
      <c r="A594" s="26">
        <v>44409.0</v>
      </c>
      <c r="B594" s="26">
        <v>44410.0</v>
      </c>
      <c r="C594" s="27">
        <v>1686.0</v>
      </c>
      <c r="D594" s="27">
        <v>1.03358414E8</v>
      </c>
      <c r="E594" s="27" t="s">
        <v>41</v>
      </c>
      <c r="F594" s="3" t="str">
        <f t="array" ref="F594">XLOOKUP(C594,email!A:A,email!B:B)</f>
        <v>210801_nl_ete</v>
      </c>
    </row>
    <row r="595">
      <c r="A595" s="26">
        <v>44410.0</v>
      </c>
      <c r="B595" s="26">
        <v>44410.0</v>
      </c>
      <c r="C595" s="27">
        <v>1687.0</v>
      </c>
      <c r="D595" s="27">
        <v>1.0355383E8</v>
      </c>
      <c r="E595" s="27" t="s">
        <v>33</v>
      </c>
      <c r="F595" s="3" t="str">
        <f t="array" ref="F595">XLOOKUP(C595,email!A:A,email!B:B)</f>
        <v>210802_nl_menage_A</v>
      </c>
    </row>
    <row r="596">
      <c r="A596" s="26">
        <v>44409.0</v>
      </c>
      <c r="B596" s="26">
        <v>44414.0</v>
      </c>
      <c r="C596" s="27">
        <v>1686.0</v>
      </c>
      <c r="D596" s="27">
        <v>1.033532E8</v>
      </c>
      <c r="E596" s="27" t="s">
        <v>95</v>
      </c>
      <c r="F596" s="3" t="str">
        <f t="array" ref="F596">XLOOKUP(C596,email!A:A,email!B:B)</f>
        <v>210801_nl_ete</v>
      </c>
    </row>
    <row r="597">
      <c r="A597" s="26">
        <v>44409.0</v>
      </c>
      <c r="B597" s="26">
        <v>44409.0</v>
      </c>
      <c r="C597" s="27">
        <v>1686.0</v>
      </c>
      <c r="D597" s="27">
        <v>1.0336172E8</v>
      </c>
      <c r="E597" s="27" t="s">
        <v>29</v>
      </c>
      <c r="F597" s="3" t="str">
        <f t="array" ref="F597">XLOOKUP(C597,email!A:A,email!B:B)</f>
        <v>210801_nl_ete</v>
      </c>
    </row>
    <row r="598">
      <c r="A598" s="26">
        <v>44410.0</v>
      </c>
      <c r="B598" s="26">
        <v>44410.0</v>
      </c>
      <c r="C598" s="27">
        <v>1688.0</v>
      </c>
      <c r="D598" s="27">
        <v>1.0362734E8</v>
      </c>
      <c r="E598" s="27" t="s">
        <v>34</v>
      </c>
      <c r="F598" s="3" t="str">
        <f t="array" ref="F598">XLOOKUP(C598,email!A:A,email!B:B)</f>
        <v>210802_nl_menage_B</v>
      </c>
    </row>
    <row r="599">
      <c r="A599" s="26">
        <v>44410.0</v>
      </c>
      <c r="B599" s="26">
        <v>44410.0</v>
      </c>
      <c r="C599" s="27">
        <v>1687.0</v>
      </c>
      <c r="D599" s="27">
        <v>1.03554695E8</v>
      </c>
      <c r="E599" s="27" t="s">
        <v>41</v>
      </c>
      <c r="F599" s="3" t="str">
        <f t="array" ref="F599">XLOOKUP(C599,email!A:A,email!B:B)</f>
        <v>210802_nl_menage_A</v>
      </c>
    </row>
    <row r="600">
      <c r="A600" s="26">
        <v>44410.0</v>
      </c>
      <c r="B600" s="26">
        <v>44410.0</v>
      </c>
      <c r="C600" s="27">
        <v>1687.0</v>
      </c>
      <c r="D600" s="27">
        <v>1.03552552E8</v>
      </c>
      <c r="E600" s="27" t="s">
        <v>45</v>
      </c>
      <c r="F600" s="3" t="str">
        <f t="array" ref="F600">XLOOKUP(C600,email!A:A,email!B:B)</f>
        <v>210802_nl_menage_A</v>
      </c>
    </row>
    <row r="601">
      <c r="A601" s="26">
        <v>44409.0</v>
      </c>
      <c r="B601" s="26">
        <v>44409.0</v>
      </c>
      <c r="C601" s="27">
        <v>1686.0</v>
      </c>
      <c r="D601" s="27">
        <v>1.03399192E8</v>
      </c>
      <c r="E601" s="27" t="s">
        <v>29</v>
      </c>
      <c r="F601" s="3" t="str">
        <f t="array" ref="F601">XLOOKUP(C601,email!A:A,email!B:B)</f>
        <v>210801_nl_ete</v>
      </c>
    </row>
    <row r="602">
      <c r="A602" s="26">
        <v>44410.0</v>
      </c>
      <c r="B602" s="26">
        <v>44410.0</v>
      </c>
      <c r="C602" s="27">
        <v>1688.0</v>
      </c>
      <c r="D602" s="27">
        <v>1.03626983E8</v>
      </c>
      <c r="E602" s="27" t="s">
        <v>103</v>
      </c>
      <c r="F602" s="3" t="str">
        <f t="array" ref="F602">XLOOKUP(C602,email!A:A,email!B:B)</f>
        <v>210802_nl_menage_B</v>
      </c>
    </row>
    <row r="603">
      <c r="A603" s="26">
        <v>44409.0</v>
      </c>
      <c r="B603" s="26">
        <v>44409.0</v>
      </c>
      <c r="C603" s="27">
        <v>1686.0</v>
      </c>
      <c r="D603" s="27">
        <v>1.03362855E8</v>
      </c>
      <c r="E603" s="27" t="s">
        <v>99</v>
      </c>
      <c r="F603" s="3" t="str">
        <f t="array" ref="F603">XLOOKUP(C603,email!A:A,email!B:B)</f>
        <v>210801_nl_ete</v>
      </c>
    </row>
    <row r="604">
      <c r="A604" s="26">
        <v>44410.0</v>
      </c>
      <c r="B604" s="26">
        <v>44410.0</v>
      </c>
      <c r="C604" s="27">
        <v>1688.0</v>
      </c>
      <c r="D604" s="27">
        <v>1.03647389E8</v>
      </c>
      <c r="E604" s="27" t="s">
        <v>36</v>
      </c>
      <c r="F604" s="3" t="str">
        <f t="array" ref="F604">XLOOKUP(C604,email!A:A,email!B:B)</f>
        <v>210802_nl_menage_B</v>
      </c>
    </row>
    <row r="605">
      <c r="A605" s="26">
        <v>44409.0</v>
      </c>
      <c r="B605" s="26">
        <v>44409.0</v>
      </c>
      <c r="C605" s="27">
        <v>1686.0</v>
      </c>
      <c r="D605" s="27">
        <v>1.03358844E8</v>
      </c>
      <c r="E605" s="27" t="s">
        <v>99</v>
      </c>
      <c r="F605" s="3" t="str">
        <f t="array" ref="F605">XLOOKUP(C605,email!A:A,email!B:B)</f>
        <v>210801_nl_ete</v>
      </c>
    </row>
    <row r="606">
      <c r="A606" s="26">
        <v>44410.0</v>
      </c>
      <c r="B606" s="26">
        <v>44410.0</v>
      </c>
      <c r="C606" s="27">
        <v>1687.0</v>
      </c>
      <c r="D606" s="27">
        <v>1.0355223E8</v>
      </c>
      <c r="E606" s="27" t="s">
        <v>29</v>
      </c>
      <c r="F606" s="3" t="str">
        <f t="array" ref="F606">XLOOKUP(C606,email!A:A,email!B:B)</f>
        <v>210802_nl_menage_A</v>
      </c>
    </row>
    <row r="607">
      <c r="A607" s="26">
        <v>44409.0</v>
      </c>
      <c r="B607" s="26">
        <v>44410.0</v>
      </c>
      <c r="C607" s="27">
        <v>1686.0</v>
      </c>
      <c r="D607" s="27">
        <v>1.03378563E8</v>
      </c>
      <c r="E607" s="27" t="s">
        <v>95</v>
      </c>
      <c r="F607" s="3" t="str">
        <f t="array" ref="F607">XLOOKUP(C607,email!A:A,email!B:B)</f>
        <v>210801_nl_ete</v>
      </c>
    </row>
    <row r="608">
      <c r="A608" s="26">
        <v>44409.0</v>
      </c>
      <c r="B608" s="26">
        <v>44409.0</v>
      </c>
      <c r="C608" s="27">
        <v>1686.0</v>
      </c>
      <c r="D608" s="27">
        <v>1.03353295E8</v>
      </c>
      <c r="E608" s="27" t="s">
        <v>99</v>
      </c>
      <c r="F608" s="3" t="str">
        <f t="array" ref="F608">XLOOKUP(C608,email!A:A,email!B:B)</f>
        <v>210801_nl_ete</v>
      </c>
    </row>
    <row r="609">
      <c r="A609" s="26">
        <v>44410.0</v>
      </c>
      <c r="B609" s="26">
        <v>44412.0</v>
      </c>
      <c r="C609" s="27">
        <v>1687.0</v>
      </c>
      <c r="D609" s="27">
        <v>1.03552543E8</v>
      </c>
      <c r="E609" s="27" t="s">
        <v>26</v>
      </c>
      <c r="F609" s="3" t="str">
        <f t="array" ref="F609">XLOOKUP(C609,email!A:A,email!B:B)</f>
        <v>210802_nl_menage_A</v>
      </c>
    </row>
    <row r="610">
      <c r="A610" s="26">
        <v>44409.0</v>
      </c>
      <c r="B610" s="26">
        <v>44409.0</v>
      </c>
      <c r="C610" s="27">
        <v>1686.0</v>
      </c>
      <c r="D610" s="27">
        <v>1.03369004E8</v>
      </c>
      <c r="E610" s="27" t="s">
        <v>43</v>
      </c>
      <c r="F610" s="3" t="str">
        <f t="array" ref="F610">XLOOKUP(C610,email!A:A,email!B:B)</f>
        <v>210801_nl_ete</v>
      </c>
    </row>
    <row r="611">
      <c r="A611" s="26">
        <v>44409.0</v>
      </c>
      <c r="B611" s="26">
        <v>44409.0</v>
      </c>
      <c r="C611" s="27">
        <v>1686.0</v>
      </c>
      <c r="D611" s="27">
        <v>1.03354898E8</v>
      </c>
      <c r="E611" s="27" t="s">
        <v>95</v>
      </c>
      <c r="F611" s="3" t="str">
        <f t="array" ref="F611">XLOOKUP(C611,email!A:A,email!B:B)</f>
        <v>210801_nl_ete</v>
      </c>
    </row>
    <row r="612">
      <c r="A612" s="26">
        <v>44409.0</v>
      </c>
      <c r="B612" s="26">
        <v>44410.0</v>
      </c>
      <c r="C612" s="27">
        <v>1686.0</v>
      </c>
      <c r="D612" s="27">
        <v>1.03401944E8</v>
      </c>
      <c r="E612" s="27" t="s">
        <v>43</v>
      </c>
      <c r="F612" s="3" t="str">
        <f t="array" ref="F612">XLOOKUP(C612,email!A:A,email!B:B)</f>
        <v>210801_nl_ete</v>
      </c>
    </row>
    <row r="613">
      <c r="A613" s="26">
        <v>44409.0</v>
      </c>
      <c r="B613" s="26">
        <v>44409.0</v>
      </c>
      <c r="C613" s="27">
        <v>1686.0</v>
      </c>
      <c r="D613" s="27">
        <v>1.03372484E8</v>
      </c>
      <c r="E613" s="27" t="s">
        <v>101</v>
      </c>
      <c r="F613" s="3" t="str">
        <f t="array" ref="F613">XLOOKUP(C613,email!A:A,email!B:B)</f>
        <v>210801_nl_ete</v>
      </c>
    </row>
    <row r="614">
      <c r="A614" s="26">
        <v>44410.0</v>
      </c>
      <c r="B614" s="26">
        <v>44410.0</v>
      </c>
      <c r="C614" s="27">
        <v>1687.0</v>
      </c>
      <c r="D614" s="27">
        <v>1.03553275E8</v>
      </c>
      <c r="E614" s="27" t="s">
        <v>47</v>
      </c>
      <c r="F614" s="3" t="str">
        <f t="array" ref="F614">XLOOKUP(C614,email!A:A,email!B:B)</f>
        <v>210802_nl_menage_A</v>
      </c>
    </row>
    <row r="615">
      <c r="A615" s="26">
        <v>44409.0</v>
      </c>
      <c r="B615" s="26">
        <v>44409.0</v>
      </c>
      <c r="C615" s="27">
        <v>1686.0</v>
      </c>
      <c r="D615" s="27">
        <v>1.03389652E8</v>
      </c>
      <c r="E615" s="27" t="s">
        <v>99</v>
      </c>
      <c r="F615" s="3" t="str">
        <f t="array" ref="F615">XLOOKUP(C615,email!A:A,email!B:B)</f>
        <v>210801_nl_ete</v>
      </c>
    </row>
    <row r="616">
      <c r="A616" s="26">
        <v>44410.0</v>
      </c>
      <c r="B616" s="26">
        <v>44410.0</v>
      </c>
      <c r="C616" s="27">
        <v>1688.0</v>
      </c>
      <c r="D616" s="27">
        <v>1.03639451E8</v>
      </c>
      <c r="E616" s="27" t="s">
        <v>103</v>
      </c>
      <c r="F616" s="3" t="str">
        <f t="array" ref="F616">XLOOKUP(C616,email!A:A,email!B:B)</f>
        <v>210802_nl_menage_B</v>
      </c>
    </row>
    <row r="617">
      <c r="A617" s="26">
        <v>44409.0</v>
      </c>
      <c r="B617" s="26">
        <v>44409.0</v>
      </c>
      <c r="C617" s="27">
        <v>1686.0</v>
      </c>
      <c r="D617" s="27">
        <v>1.03395968E8</v>
      </c>
      <c r="E617" s="27" t="s">
        <v>99</v>
      </c>
      <c r="F617" s="3" t="str">
        <f t="array" ref="F617">XLOOKUP(C617,email!A:A,email!B:B)</f>
        <v>210801_nl_ete</v>
      </c>
    </row>
    <row r="618">
      <c r="A618" s="26">
        <v>44409.0</v>
      </c>
      <c r="B618" s="26">
        <v>44409.0</v>
      </c>
      <c r="C618" s="27">
        <v>1686.0</v>
      </c>
      <c r="D618" s="27">
        <v>1.03372431E8</v>
      </c>
      <c r="E618" s="27" t="s">
        <v>100</v>
      </c>
      <c r="F618" s="3" t="str">
        <f t="array" ref="F618">XLOOKUP(C618,email!A:A,email!B:B)</f>
        <v>210801_nl_ete</v>
      </c>
    </row>
    <row r="619">
      <c r="A619" s="26">
        <v>44409.0</v>
      </c>
      <c r="B619" s="26">
        <v>44409.0</v>
      </c>
      <c r="C619" s="27">
        <v>1686.0</v>
      </c>
      <c r="D619" s="27">
        <v>1.03400325E8</v>
      </c>
      <c r="E619" s="27" t="s">
        <v>99</v>
      </c>
      <c r="F619" s="3" t="str">
        <f t="array" ref="F619">XLOOKUP(C619,email!A:A,email!B:B)</f>
        <v>210801_nl_ete</v>
      </c>
    </row>
    <row r="620">
      <c r="A620" s="26">
        <v>44409.0</v>
      </c>
      <c r="B620" s="26">
        <v>44409.0</v>
      </c>
      <c r="C620" s="27">
        <v>1686.0</v>
      </c>
      <c r="D620" s="27">
        <v>1.03359544E8</v>
      </c>
      <c r="E620" s="27" t="s">
        <v>99</v>
      </c>
      <c r="F620" s="3" t="str">
        <f t="array" ref="F620">XLOOKUP(C620,email!A:A,email!B:B)</f>
        <v>210801_nl_ete</v>
      </c>
    </row>
    <row r="621">
      <c r="A621" s="26">
        <v>44409.0</v>
      </c>
      <c r="B621" s="26">
        <v>44410.0</v>
      </c>
      <c r="C621" s="27">
        <v>1686.0</v>
      </c>
      <c r="D621" s="27">
        <v>1.03354175E8</v>
      </c>
      <c r="E621" s="27" t="s">
        <v>99</v>
      </c>
      <c r="F621" s="3" t="str">
        <f t="array" ref="F621">XLOOKUP(C621,email!A:A,email!B:B)</f>
        <v>210801_nl_ete</v>
      </c>
    </row>
    <row r="622">
      <c r="A622" s="26">
        <v>44409.0</v>
      </c>
      <c r="B622" s="26">
        <v>44410.0</v>
      </c>
      <c r="C622" s="27">
        <v>1686.0</v>
      </c>
      <c r="D622" s="27">
        <v>1.03358414E8</v>
      </c>
      <c r="E622" s="27" t="s">
        <v>41</v>
      </c>
      <c r="F622" s="3" t="str">
        <f t="array" ref="F622">XLOOKUP(C622,email!A:A,email!B:B)</f>
        <v>210801_nl_ete</v>
      </c>
    </row>
    <row r="623">
      <c r="A623" s="26">
        <v>44410.0</v>
      </c>
      <c r="B623" s="26">
        <v>44410.0</v>
      </c>
      <c r="C623" s="27">
        <v>1688.0</v>
      </c>
      <c r="D623" s="27">
        <v>1.03638796E8</v>
      </c>
      <c r="E623" s="27" t="s">
        <v>45</v>
      </c>
      <c r="F623" s="3" t="str">
        <f t="array" ref="F623">XLOOKUP(C623,email!A:A,email!B:B)</f>
        <v>210802_nl_menage_B</v>
      </c>
    </row>
    <row r="624">
      <c r="A624" s="26">
        <v>44409.0</v>
      </c>
      <c r="B624" s="26">
        <v>44409.0</v>
      </c>
      <c r="C624" s="27">
        <v>1686.0</v>
      </c>
      <c r="D624" s="27">
        <v>1.03378903E8</v>
      </c>
      <c r="E624" s="27" t="s">
        <v>99</v>
      </c>
      <c r="F624" s="3" t="str">
        <f t="array" ref="F624">XLOOKUP(C624,email!A:A,email!B:B)</f>
        <v>210801_nl_ete</v>
      </c>
    </row>
    <row r="625">
      <c r="A625" s="26">
        <v>44410.0</v>
      </c>
      <c r="B625" s="26">
        <v>44410.0</v>
      </c>
      <c r="C625" s="27">
        <v>1688.0</v>
      </c>
      <c r="D625" s="27">
        <v>1.03627182E8</v>
      </c>
      <c r="E625" s="27" t="s">
        <v>34</v>
      </c>
      <c r="F625" s="3" t="str">
        <f t="array" ref="F625">XLOOKUP(C625,email!A:A,email!B:B)</f>
        <v>210802_nl_menage_B</v>
      </c>
    </row>
    <row r="626">
      <c r="A626" s="26">
        <v>44410.0</v>
      </c>
      <c r="B626" s="26">
        <v>44410.0</v>
      </c>
      <c r="C626" s="27">
        <v>1688.0</v>
      </c>
      <c r="D626" s="27">
        <v>1.036398E8</v>
      </c>
      <c r="E626" s="27" t="s">
        <v>103</v>
      </c>
      <c r="F626" s="3" t="str">
        <f t="array" ref="F626">XLOOKUP(C626,email!A:A,email!B:B)</f>
        <v>210802_nl_menage_B</v>
      </c>
    </row>
    <row r="627">
      <c r="A627" s="26">
        <v>44410.0</v>
      </c>
      <c r="B627" s="26">
        <v>44410.0</v>
      </c>
      <c r="C627" s="27">
        <v>1687.0</v>
      </c>
      <c r="D627" s="27">
        <v>1.0355274E8</v>
      </c>
      <c r="E627" s="27" t="s">
        <v>34</v>
      </c>
      <c r="F627" s="3" t="str">
        <f t="array" ref="F627">XLOOKUP(C627,email!A:A,email!B:B)</f>
        <v>210802_nl_menage_A</v>
      </c>
    </row>
    <row r="628">
      <c r="A628" s="26">
        <v>44410.0</v>
      </c>
      <c r="B628" s="26">
        <v>44411.0</v>
      </c>
      <c r="C628" s="27">
        <v>1688.0</v>
      </c>
      <c r="D628" s="27">
        <v>1.03618627E8</v>
      </c>
      <c r="E628" s="27" t="s">
        <v>103</v>
      </c>
      <c r="F628" s="3" t="str">
        <f t="array" ref="F628">XLOOKUP(C628,email!A:A,email!B:B)</f>
        <v>210802_nl_menage_B</v>
      </c>
    </row>
    <row r="629">
      <c r="A629" s="26">
        <v>44409.0</v>
      </c>
      <c r="B629" s="26">
        <v>44409.0</v>
      </c>
      <c r="C629" s="27">
        <v>1686.0</v>
      </c>
      <c r="D629" s="27">
        <v>1.03371703E8</v>
      </c>
      <c r="E629" s="27" t="s">
        <v>99</v>
      </c>
      <c r="F629" s="3" t="str">
        <f t="array" ref="F629">XLOOKUP(C629,email!A:A,email!B:B)</f>
        <v>210801_nl_ete</v>
      </c>
    </row>
    <row r="630">
      <c r="A630" s="26">
        <v>44409.0</v>
      </c>
      <c r="B630" s="26">
        <v>44409.0</v>
      </c>
      <c r="C630" s="27">
        <v>1686.0</v>
      </c>
      <c r="D630" s="27">
        <v>1.03361325E8</v>
      </c>
      <c r="E630" s="27" t="s">
        <v>100</v>
      </c>
      <c r="F630" s="3" t="str">
        <f t="array" ref="F630">XLOOKUP(C630,email!A:A,email!B:B)</f>
        <v>210801_nl_ete</v>
      </c>
    </row>
    <row r="631">
      <c r="A631" s="26">
        <v>44409.0</v>
      </c>
      <c r="B631" s="26">
        <v>44409.0</v>
      </c>
      <c r="C631" s="27">
        <v>1686.0</v>
      </c>
      <c r="D631" s="27">
        <v>1.03369223E8</v>
      </c>
      <c r="E631" s="27" t="s">
        <v>100</v>
      </c>
      <c r="F631" s="3" t="str">
        <f t="array" ref="F631">XLOOKUP(C631,email!A:A,email!B:B)</f>
        <v>210801_nl_ete</v>
      </c>
    </row>
    <row r="632">
      <c r="A632" s="26">
        <v>44409.0</v>
      </c>
      <c r="B632" s="26">
        <v>44409.0</v>
      </c>
      <c r="C632" s="27">
        <v>1686.0</v>
      </c>
      <c r="D632" s="27">
        <v>1.03376142E8</v>
      </c>
      <c r="E632" s="27" t="s">
        <v>29</v>
      </c>
      <c r="F632" s="3" t="str">
        <f t="array" ref="F632">XLOOKUP(C632,email!A:A,email!B:B)</f>
        <v>210801_nl_ete</v>
      </c>
    </row>
    <row r="633">
      <c r="A633" s="26">
        <v>44410.0</v>
      </c>
      <c r="B633" s="26">
        <v>44410.0</v>
      </c>
      <c r="C633" s="27">
        <v>1688.0</v>
      </c>
      <c r="D633" s="27">
        <v>1.03646934E8</v>
      </c>
      <c r="E633" s="27" t="s">
        <v>103</v>
      </c>
      <c r="F633" s="3" t="str">
        <f t="array" ref="F633">XLOOKUP(C633,email!A:A,email!B:B)</f>
        <v>210802_nl_menage_B</v>
      </c>
    </row>
    <row r="634">
      <c r="A634" s="26">
        <v>44409.0</v>
      </c>
      <c r="B634" s="26">
        <v>44409.0</v>
      </c>
      <c r="C634" s="27">
        <v>1686.0</v>
      </c>
      <c r="D634" s="27">
        <v>1.03353136E8</v>
      </c>
      <c r="E634" s="27" t="s">
        <v>29</v>
      </c>
      <c r="F634" s="3" t="str">
        <f t="array" ref="F634">XLOOKUP(C634,email!A:A,email!B:B)</f>
        <v>210801_nl_ete</v>
      </c>
    </row>
    <row r="635">
      <c r="A635" s="26">
        <v>44409.0</v>
      </c>
      <c r="B635" s="26">
        <v>44419.0</v>
      </c>
      <c r="C635" s="27">
        <v>1686.0</v>
      </c>
      <c r="D635" s="27">
        <v>1.03359199E8</v>
      </c>
      <c r="E635" s="27" t="s">
        <v>99</v>
      </c>
      <c r="F635" s="3" t="str">
        <f t="array" ref="F635">XLOOKUP(C635,email!A:A,email!B:B)</f>
        <v>210801_nl_ete</v>
      </c>
    </row>
    <row r="636">
      <c r="A636" s="26">
        <v>44410.0</v>
      </c>
      <c r="B636" s="26">
        <v>44410.0</v>
      </c>
      <c r="C636" s="27">
        <v>1688.0</v>
      </c>
      <c r="D636" s="27">
        <v>1.03618558E8</v>
      </c>
      <c r="E636" s="27" t="s">
        <v>103</v>
      </c>
      <c r="F636" s="3" t="str">
        <f t="array" ref="F636">XLOOKUP(C636,email!A:A,email!B:B)</f>
        <v>210802_nl_menage_B</v>
      </c>
    </row>
    <row r="637">
      <c r="A637" s="26">
        <v>44409.0</v>
      </c>
      <c r="B637" s="26">
        <v>44409.0</v>
      </c>
      <c r="C637" s="27">
        <v>1686.0</v>
      </c>
      <c r="D637" s="27">
        <v>1.03375225E8</v>
      </c>
      <c r="E637" s="27" t="s">
        <v>38</v>
      </c>
      <c r="F637" s="3" t="str">
        <f t="array" ref="F637">XLOOKUP(C637,email!A:A,email!B:B)</f>
        <v>210801_nl_ete</v>
      </c>
    </row>
    <row r="638">
      <c r="A638" s="26">
        <v>44409.0</v>
      </c>
      <c r="B638" s="26">
        <v>44409.0</v>
      </c>
      <c r="C638" s="27">
        <v>1686.0</v>
      </c>
      <c r="D638" s="27">
        <v>1.03377212E8</v>
      </c>
      <c r="E638" s="27" t="s">
        <v>99</v>
      </c>
      <c r="F638" s="3" t="str">
        <f t="array" ref="F638">XLOOKUP(C638,email!A:A,email!B:B)</f>
        <v>210801_nl_ete</v>
      </c>
    </row>
    <row r="639">
      <c r="A639" s="26">
        <v>44410.0</v>
      </c>
      <c r="B639" s="26">
        <v>44410.0</v>
      </c>
      <c r="C639" s="27">
        <v>1687.0</v>
      </c>
      <c r="D639" s="27">
        <v>1.03552726E8</v>
      </c>
      <c r="E639" s="27" t="s">
        <v>26</v>
      </c>
      <c r="F639" s="3" t="str">
        <f t="array" ref="F639">XLOOKUP(C639,email!A:A,email!B:B)</f>
        <v>210802_nl_menage_A</v>
      </c>
    </row>
    <row r="640">
      <c r="A640" s="26">
        <v>44410.0</v>
      </c>
      <c r="B640" s="26">
        <v>44410.0</v>
      </c>
      <c r="C640" s="27">
        <v>1687.0</v>
      </c>
      <c r="D640" s="27">
        <v>1.03553765E8</v>
      </c>
      <c r="E640" s="27" t="s">
        <v>33</v>
      </c>
      <c r="F640" s="3" t="str">
        <f t="array" ref="F640">XLOOKUP(C640,email!A:A,email!B:B)</f>
        <v>210802_nl_menage_A</v>
      </c>
    </row>
    <row r="641">
      <c r="A641" s="26">
        <v>44410.0</v>
      </c>
      <c r="B641" s="26">
        <v>44410.0</v>
      </c>
      <c r="C641" s="27">
        <v>1688.0</v>
      </c>
      <c r="D641" s="27">
        <v>1.03656647E8</v>
      </c>
      <c r="E641" s="27" t="s">
        <v>103</v>
      </c>
      <c r="F641" s="3" t="str">
        <f t="array" ref="F641">XLOOKUP(C641,email!A:A,email!B:B)</f>
        <v>210802_nl_menage_B</v>
      </c>
    </row>
    <row r="642">
      <c r="A642" s="26">
        <v>44409.0</v>
      </c>
      <c r="B642" s="26">
        <v>44409.0</v>
      </c>
      <c r="C642" s="27">
        <v>1686.0</v>
      </c>
      <c r="D642" s="27">
        <v>1.03373446E8</v>
      </c>
      <c r="E642" s="27" t="s">
        <v>97</v>
      </c>
      <c r="F642" s="3" t="str">
        <f t="array" ref="F642">XLOOKUP(C642,email!A:A,email!B:B)</f>
        <v>210801_nl_ete</v>
      </c>
    </row>
    <row r="643">
      <c r="A643" s="26">
        <v>44409.0</v>
      </c>
      <c r="B643" s="26">
        <v>44409.0</v>
      </c>
      <c r="C643" s="27">
        <v>1686.0</v>
      </c>
      <c r="D643" s="27">
        <v>1.03379054E8</v>
      </c>
      <c r="E643" s="27" t="s">
        <v>97</v>
      </c>
      <c r="F643" s="3" t="str">
        <f t="array" ref="F643">XLOOKUP(C643,email!A:A,email!B:B)</f>
        <v>210801_nl_ete</v>
      </c>
    </row>
    <row r="644">
      <c r="A644" s="26">
        <v>44409.0</v>
      </c>
      <c r="B644" s="26">
        <v>44409.0</v>
      </c>
      <c r="C644" s="27">
        <v>1686.0</v>
      </c>
      <c r="D644" s="27">
        <v>1.03384527E8</v>
      </c>
      <c r="E644" s="27" t="s">
        <v>29</v>
      </c>
      <c r="F644" s="3" t="str">
        <f t="array" ref="F644">XLOOKUP(C644,email!A:A,email!B:B)</f>
        <v>210801_nl_ete</v>
      </c>
    </row>
    <row r="645">
      <c r="A645" s="26">
        <v>44410.0</v>
      </c>
      <c r="B645" s="26">
        <v>44410.0</v>
      </c>
      <c r="C645" s="27">
        <v>1687.0</v>
      </c>
      <c r="D645" s="27">
        <v>1.03552905E8</v>
      </c>
      <c r="E645" s="27" t="s">
        <v>33</v>
      </c>
      <c r="F645" s="3" t="str">
        <f t="array" ref="F645">XLOOKUP(C645,email!A:A,email!B:B)</f>
        <v>210802_nl_menage_A</v>
      </c>
    </row>
    <row r="646">
      <c r="A646" s="26">
        <v>44410.0</v>
      </c>
      <c r="B646" s="26">
        <v>44410.0</v>
      </c>
      <c r="C646" s="27">
        <v>1688.0</v>
      </c>
      <c r="D646" s="27">
        <v>1.03620002E8</v>
      </c>
      <c r="E646" s="27" t="s">
        <v>103</v>
      </c>
      <c r="F646" s="3" t="str">
        <f t="array" ref="F646">XLOOKUP(C646,email!A:A,email!B:B)</f>
        <v>210802_nl_menage_B</v>
      </c>
    </row>
    <row r="647">
      <c r="A647" s="26">
        <v>44409.0</v>
      </c>
      <c r="B647" s="26">
        <v>44409.0</v>
      </c>
      <c r="C647" s="27">
        <v>1686.0</v>
      </c>
      <c r="D647" s="27">
        <v>1.03353204E8</v>
      </c>
      <c r="E647" s="27" t="s">
        <v>99</v>
      </c>
      <c r="F647" s="3" t="str">
        <f t="array" ref="F647">XLOOKUP(C647,email!A:A,email!B:B)</f>
        <v>210801_nl_ete</v>
      </c>
    </row>
    <row r="648">
      <c r="A648" s="26">
        <v>44409.0</v>
      </c>
      <c r="B648" s="26">
        <v>44409.0</v>
      </c>
      <c r="C648" s="27">
        <v>1686.0</v>
      </c>
      <c r="D648" s="27">
        <v>1.03364155E8</v>
      </c>
      <c r="E648" s="27" t="s">
        <v>37</v>
      </c>
      <c r="F648" s="3" t="str">
        <f t="array" ref="F648">XLOOKUP(C648,email!A:A,email!B:B)</f>
        <v>210801_nl_ete</v>
      </c>
    </row>
    <row r="649">
      <c r="A649" s="26">
        <v>44410.0</v>
      </c>
      <c r="B649" s="26">
        <v>44415.0</v>
      </c>
      <c r="C649" s="27">
        <v>1688.0</v>
      </c>
      <c r="D649" s="27">
        <v>1.03644273E8</v>
      </c>
      <c r="E649" s="27" t="s">
        <v>34</v>
      </c>
      <c r="F649" s="3" t="str">
        <f t="array" ref="F649">XLOOKUP(C649,email!A:A,email!B:B)</f>
        <v>210802_nl_menage_B</v>
      </c>
    </row>
    <row r="650">
      <c r="A650" s="26">
        <v>44410.0</v>
      </c>
      <c r="B650" s="26">
        <v>44410.0</v>
      </c>
      <c r="C650" s="27">
        <v>1687.0</v>
      </c>
      <c r="D650" s="27">
        <v>1.03550626E8</v>
      </c>
      <c r="E650" s="27" t="s">
        <v>25</v>
      </c>
      <c r="F650" s="3" t="str">
        <f t="array" ref="F650">XLOOKUP(C650,email!A:A,email!B:B)</f>
        <v>210802_nl_menage_A</v>
      </c>
    </row>
    <row r="651">
      <c r="A651" s="26">
        <v>44409.0</v>
      </c>
      <c r="B651" s="26">
        <v>44409.0</v>
      </c>
      <c r="C651" s="27">
        <v>1686.0</v>
      </c>
      <c r="D651" s="27">
        <v>1.03368873E8</v>
      </c>
      <c r="E651" s="27" t="s">
        <v>100</v>
      </c>
      <c r="F651" s="3" t="str">
        <f t="array" ref="F651">XLOOKUP(C651,email!A:A,email!B:B)</f>
        <v>210801_nl_ete</v>
      </c>
    </row>
    <row r="652">
      <c r="A652" s="26">
        <v>44410.0</v>
      </c>
      <c r="B652" s="26">
        <v>44410.0</v>
      </c>
      <c r="C652" s="27">
        <v>1688.0</v>
      </c>
      <c r="D652" s="27">
        <v>1.03638518E8</v>
      </c>
      <c r="E652" s="27" t="s">
        <v>103</v>
      </c>
      <c r="F652" s="3" t="str">
        <f t="array" ref="F652">XLOOKUP(C652,email!A:A,email!B:B)</f>
        <v>210802_nl_menage_B</v>
      </c>
    </row>
    <row r="653">
      <c r="A653" s="26">
        <v>44410.0</v>
      </c>
      <c r="B653" s="26">
        <v>44411.0</v>
      </c>
      <c r="C653" s="27">
        <v>1687.0</v>
      </c>
      <c r="D653" s="27">
        <v>1.03552686E8</v>
      </c>
      <c r="E653" s="27" t="s">
        <v>33</v>
      </c>
      <c r="F653" s="3" t="str">
        <f t="array" ref="F653">XLOOKUP(C653,email!A:A,email!B:B)</f>
        <v>210802_nl_menage_A</v>
      </c>
    </row>
    <row r="654">
      <c r="A654" s="26">
        <v>44409.0</v>
      </c>
      <c r="B654" s="26">
        <v>44409.0</v>
      </c>
      <c r="C654" s="27">
        <v>1686.0</v>
      </c>
      <c r="D654" s="27">
        <v>1.03392773E8</v>
      </c>
      <c r="E654" s="27" t="s">
        <v>29</v>
      </c>
      <c r="F654" s="3" t="str">
        <f t="array" ref="F654">XLOOKUP(C654,email!A:A,email!B:B)</f>
        <v>210801_nl_ete</v>
      </c>
    </row>
    <row r="655">
      <c r="A655" s="26">
        <v>44409.0</v>
      </c>
      <c r="B655" s="26">
        <v>44409.0</v>
      </c>
      <c r="C655" s="27">
        <v>1686.0</v>
      </c>
      <c r="D655" s="27">
        <v>1.03361968E8</v>
      </c>
      <c r="E655" s="27" t="s">
        <v>29</v>
      </c>
      <c r="F655" s="3" t="str">
        <f t="array" ref="F655">XLOOKUP(C655,email!A:A,email!B:B)</f>
        <v>210801_nl_ete</v>
      </c>
    </row>
    <row r="656">
      <c r="A656" s="26">
        <v>44409.0</v>
      </c>
      <c r="B656" s="26">
        <v>44409.0</v>
      </c>
      <c r="C656" s="27">
        <v>1686.0</v>
      </c>
      <c r="D656" s="27">
        <v>1.03379477E8</v>
      </c>
      <c r="E656" s="27" t="s">
        <v>97</v>
      </c>
      <c r="F656" s="3" t="str">
        <f t="array" ref="F656">XLOOKUP(C656,email!A:A,email!B:B)</f>
        <v>210801_nl_ete</v>
      </c>
    </row>
    <row r="657">
      <c r="A657" s="26">
        <v>44409.0</v>
      </c>
      <c r="B657" s="26">
        <v>44409.0</v>
      </c>
      <c r="C657" s="27">
        <v>1686.0</v>
      </c>
      <c r="D657" s="27">
        <v>1.03361963E8</v>
      </c>
      <c r="E657" s="27" t="s">
        <v>99</v>
      </c>
      <c r="F657" s="3" t="str">
        <f t="array" ref="F657">XLOOKUP(C657,email!A:A,email!B:B)</f>
        <v>210801_nl_ete</v>
      </c>
    </row>
    <row r="658">
      <c r="A658" s="26">
        <v>44410.0</v>
      </c>
      <c r="B658" s="26">
        <v>44412.0</v>
      </c>
      <c r="C658" s="27">
        <v>1687.0</v>
      </c>
      <c r="D658" s="27">
        <v>1.03554972E8</v>
      </c>
      <c r="E658" s="27" t="s">
        <v>34</v>
      </c>
      <c r="F658" s="3" t="str">
        <f t="array" ref="F658">XLOOKUP(C658,email!A:A,email!B:B)</f>
        <v>210802_nl_menage_A</v>
      </c>
    </row>
    <row r="659">
      <c r="A659" s="26">
        <v>44410.0</v>
      </c>
      <c r="B659" s="26">
        <v>44410.0</v>
      </c>
      <c r="C659" s="27">
        <v>1687.0</v>
      </c>
      <c r="D659" s="27">
        <v>1.03555397E8</v>
      </c>
      <c r="E659" s="27" t="s">
        <v>25</v>
      </c>
      <c r="F659" s="3" t="str">
        <f t="array" ref="F659">XLOOKUP(C659,email!A:A,email!B:B)</f>
        <v>210802_nl_menage_A</v>
      </c>
    </row>
    <row r="660">
      <c r="A660" s="26">
        <v>44409.0</v>
      </c>
      <c r="B660" s="26">
        <v>44409.0</v>
      </c>
      <c r="C660" s="27">
        <v>1686.0</v>
      </c>
      <c r="D660" s="27">
        <v>1.03401447E8</v>
      </c>
      <c r="E660" s="27" t="s">
        <v>95</v>
      </c>
      <c r="F660" s="3" t="str">
        <f t="array" ref="F660">XLOOKUP(C660,email!A:A,email!B:B)</f>
        <v>210801_nl_ete</v>
      </c>
    </row>
    <row r="661">
      <c r="A661" s="26">
        <v>44410.0</v>
      </c>
      <c r="B661" s="26">
        <v>44410.0</v>
      </c>
      <c r="C661" s="27">
        <v>1688.0</v>
      </c>
      <c r="D661" s="27">
        <v>1.03655668E8</v>
      </c>
      <c r="E661" s="27" t="s">
        <v>103</v>
      </c>
      <c r="F661" s="3" t="str">
        <f t="array" ref="F661">XLOOKUP(C661,email!A:A,email!B:B)</f>
        <v>210802_nl_menage_B</v>
      </c>
    </row>
    <row r="662">
      <c r="A662" s="26">
        <v>44409.0</v>
      </c>
      <c r="B662" s="26">
        <v>44409.0</v>
      </c>
      <c r="C662" s="27">
        <v>1686.0</v>
      </c>
      <c r="D662" s="27">
        <v>1.03362234E8</v>
      </c>
      <c r="E662" s="27" t="s">
        <v>100</v>
      </c>
      <c r="F662" s="3" t="str">
        <f t="array" ref="F662">XLOOKUP(C662,email!A:A,email!B:B)</f>
        <v>210801_nl_ete</v>
      </c>
    </row>
    <row r="663">
      <c r="A663" s="26">
        <v>44409.0</v>
      </c>
      <c r="B663" s="26">
        <v>44409.0</v>
      </c>
      <c r="C663" s="27">
        <v>1686.0</v>
      </c>
      <c r="D663" s="27">
        <v>1.03358624E8</v>
      </c>
      <c r="E663" s="27" t="s">
        <v>99</v>
      </c>
      <c r="F663" s="3" t="str">
        <f t="array" ref="F663">XLOOKUP(C663,email!A:A,email!B:B)</f>
        <v>210801_nl_ete</v>
      </c>
    </row>
    <row r="664">
      <c r="A664" s="26">
        <v>44409.0</v>
      </c>
      <c r="B664" s="26">
        <v>44409.0</v>
      </c>
      <c r="C664" s="27">
        <v>1686.0</v>
      </c>
      <c r="D664" s="27">
        <v>1.03364807E8</v>
      </c>
      <c r="E664" s="27" t="s">
        <v>99</v>
      </c>
      <c r="F664" s="3" t="str">
        <f t="array" ref="F664">XLOOKUP(C664,email!A:A,email!B:B)</f>
        <v>210801_nl_ete</v>
      </c>
    </row>
    <row r="665">
      <c r="A665" s="26">
        <v>44409.0</v>
      </c>
      <c r="B665" s="26">
        <v>44409.0</v>
      </c>
      <c r="C665" s="27">
        <v>1686.0</v>
      </c>
      <c r="D665" s="27">
        <v>1.03370685E8</v>
      </c>
      <c r="E665" s="27" t="s">
        <v>99</v>
      </c>
      <c r="F665" s="3" t="str">
        <f t="array" ref="F665">XLOOKUP(C665,email!A:A,email!B:B)</f>
        <v>210801_nl_ete</v>
      </c>
    </row>
    <row r="666">
      <c r="A666" s="26">
        <v>44410.0</v>
      </c>
      <c r="B666" s="26">
        <v>44410.0</v>
      </c>
      <c r="C666" s="27">
        <v>1687.0</v>
      </c>
      <c r="D666" s="27">
        <v>1.03551825E8</v>
      </c>
      <c r="E666" s="27" t="s">
        <v>33</v>
      </c>
      <c r="F666" s="3" t="str">
        <f t="array" ref="F666">XLOOKUP(C666,email!A:A,email!B:B)</f>
        <v>210802_nl_menage_A</v>
      </c>
    </row>
    <row r="667">
      <c r="A667" s="26">
        <v>44410.0</v>
      </c>
      <c r="B667" s="26">
        <v>44410.0</v>
      </c>
      <c r="C667" s="27">
        <v>1687.0</v>
      </c>
      <c r="D667" s="27">
        <v>1.03552487E8</v>
      </c>
      <c r="E667" s="27" t="s">
        <v>29</v>
      </c>
      <c r="F667" s="3" t="str">
        <f t="array" ref="F667">XLOOKUP(C667,email!A:A,email!B:B)</f>
        <v>210802_nl_menage_A</v>
      </c>
    </row>
    <row r="668">
      <c r="A668" s="26">
        <v>44410.0</v>
      </c>
      <c r="B668" s="26">
        <v>44410.0</v>
      </c>
      <c r="C668" s="27">
        <v>1688.0</v>
      </c>
      <c r="D668" s="27">
        <v>1.03650351E8</v>
      </c>
      <c r="E668" s="27" t="s">
        <v>25</v>
      </c>
      <c r="F668" s="3" t="str">
        <f t="array" ref="F668">XLOOKUP(C668,email!A:A,email!B:B)</f>
        <v>210802_nl_menage_B</v>
      </c>
    </row>
    <row r="669">
      <c r="A669" s="26">
        <v>44409.0</v>
      </c>
      <c r="B669" s="26">
        <v>44409.0</v>
      </c>
      <c r="C669" s="27">
        <v>1686.0</v>
      </c>
      <c r="D669" s="27">
        <v>1.03376142E8</v>
      </c>
      <c r="E669" s="27" t="s">
        <v>29</v>
      </c>
      <c r="F669" s="3" t="str">
        <f t="array" ref="F669">XLOOKUP(C669,email!A:A,email!B:B)</f>
        <v>210801_nl_ete</v>
      </c>
    </row>
    <row r="670">
      <c r="A670" s="26">
        <v>44409.0</v>
      </c>
      <c r="B670" s="26">
        <v>44409.0</v>
      </c>
      <c r="C670" s="27">
        <v>1686.0</v>
      </c>
      <c r="D670" s="27">
        <v>1.03391188E8</v>
      </c>
      <c r="E670" s="27" t="s">
        <v>97</v>
      </c>
      <c r="F670" s="3" t="str">
        <f t="array" ref="F670">XLOOKUP(C670,email!A:A,email!B:B)</f>
        <v>210801_nl_ete</v>
      </c>
    </row>
    <row r="671">
      <c r="A671" s="26">
        <v>44409.0</v>
      </c>
      <c r="B671" s="26">
        <v>44410.0</v>
      </c>
      <c r="C671" s="27">
        <v>1686.0</v>
      </c>
      <c r="D671" s="27">
        <v>1.03359846E8</v>
      </c>
      <c r="E671" s="27" t="s">
        <v>97</v>
      </c>
      <c r="F671" s="3" t="str">
        <f t="array" ref="F671">XLOOKUP(C671,email!A:A,email!B:B)</f>
        <v>210801_nl_ete</v>
      </c>
    </row>
    <row r="672">
      <c r="A672" s="26">
        <v>44409.0</v>
      </c>
      <c r="B672" s="26">
        <v>44409.0</v>
      </c>
      <c r="C672" s="27">
        <v>1686.0</v>
      </c>
      <c r="D672" s="27">
        <v>1.03365016E8</v>
      </c>
      <c r="E672" s="27" t="s">
        <v>99</v>
      </c>
      <c r="F672" s="3" t="str">
        <f t="array" ref="F672">XLOOKUP(C672,email!A:A,email!B:B)</f>
        <v>210801_nl_ete</v>
      </c>
    </row>
    <row r="673">
      <c r="A673" s="26">
        <v>44409.0</v>
      </c>
      <c r="B673" s="26">
        <v>44409.0</v>
      </c>
      <c r="C673" s="27">
        <v>1686.0</v>
      </c>
      <c r="D673" s="27">
        <v>1.03375598E8</v>
      </c>
      <c r="E673" s="27" t="s">
        <v>99</v>
      </c>
      <c r="F673" s="3" t="str">
        <f t="array" ref="F673">XLOOKUP(C673,email!A:A,email!B:B)</f>
        <v>210801_nl_ete</v>
      </c>
    </row>
    <row r="674">
      <c r="A674" s="26">
        <v>44409.0</v>
      </c>
      <c r="B674" s="26">
        <v>44409.0</v>
      </c>
      <c r="C674" s="27">
        <v>1686.0</v>
      </c>
      <c r="D674" s="27">
        <v>1.03390791E8</v>
      </c>
      <c r="E674" s="27" t="s">
        <v>99</v>
      </c>
      <c r="F674" s="3" t="str">
        <f t="array" ref="F674">XLOOKUP(C674,email!A:A,email!B:B)</f>
        <v>210801_nl_ete</v>
      </c>
    </row>
    <row r="675">
      <c r="A675" s="26">
        <v>44410.0</v>
      </c>
      <c r="B675" s="26">
        <v>44410.0</v>
      </c>
      <c r="C675" s="27">
        <v>1687.0</v>
      </c>
      <c r="D675" s="27">
        <v>1.03553045E8</v>
      </c>
      <c r="E675" s="27" t="s">
        <v>47</v>
      </c>
      <c r="F675" s="3" t="str">
        <f t="array" ref="F675">XLOOKUP(C675,email!A:A,email!B:B)</f>
        <v>210802_nl_menage_A</v>
      </c>
    </row>
    <row r="676">
      <c r="A676" s="26">
        <v>44409.0</v>
      </c>
      <c r="B676" s="26">
        <v>44409.0</v>
      </c>
      <c r="C676" s="27">
        <v>1686.0</v>
      </c>
      <c r="D676" s="27">
        <v>1.033609E8</v>
      </c>
      <c r="E676" s="27" t="s">
        <v>95</v>
      </c>
      <c r="F676" s="3" t="str">
        <f t="array" ref="F676">XLOOKUP(C676,email!A:A,email!B:B)</f>
        <v>210801_nl_ete</v>
      </c>
    </row>
    <row r="677">
      <c r="A677" s="26">
        <v>44409.0</v>
      </c>
      <c r="B677" s="26">
        <v>44409.0</v>
      </c>
      <c r="C677" s="27">
        <v>1686.0</v>
      </c>
      <c r="D677" s="27">
        <v>1.03360044E8</v>
      </c>
      <c r="E677" s="27" t="s">
        <v>29</v>
      </c>
      <c r="F677" s="3" t="str">
        <f t="array" ref="F677">XLOOKUP(C677,email!A:A,email!B:B)</f>
        <v>210801_nl_ete</v>
      </c>
    </row>
    <row r="678">
      <c r="A678" s="26">
        <v>44410.0</v>
      </c>
      <c r="B678" s="26">
        <v>44410.0</v>
      </c>
      <c r="C678" s="27">
        <v>1687.0</v>
      </c>
      <c r="D678" s="27">
        <v>1.03552552E8</v>
      </c>
      <c r="E678" s="27" t="s">
        <v>33</v>
      </c>
      <c r="F678" s="3" t="str">
        <f t="array" ref="F678">XLOOKUP(C678,email!A:A,email!B:B)</f>
        <v>210802_nl_menage_A</v>
      </c>
    </row>
    <row r="679">
      <c r="A679" s="26">
        <v>44410.0</v>
      </c>
      <c r="B679" s="26">
        <v>44411.0</v>
      </c>
      <c r="C679" s="27">
        <v>1687.0</v>
      </c>
      <c r="D679" s="27">
        <v>1.03552929E8</v>
      </c>
      <c r="E679" s="27" t="s">
        <v>47</v>
      </c>
      <c r="F679" s="3" t="str">
        <f t="array" ref="F679">XLOOKUP(C679,email!A:A,email!B:B)</f>
        <v>210802_nl_menage_A</v>
      </c>
    </row>
    <row r="680">
      <c r="A680" s="26">
        <v>44409.0</v>
      </c>
      <c r="B680" s="26">
        <v>44410.0</v>
      </c>
      <c r="C680" s="27">
        <v>1686.0</v>
      </c>
      <c r="D680" s="27">
        <v>1.03356034E8</v>
      </c>
      <c r="E680" s="27" t="s">
        <v>29</v>
      </c>
      <c r="F680" s="3" t="str">
        <f t="array" ref="F680">XLOOKUP(C680,email!A:A,email!B:B)</f>
        <v>210801_nl_ete</v>
      </c>
    </row>
    <row r="681">
      <c r="A681" s="26">
        <v>44410.0</v>
      </c>
      <c r="B681" s="26">
        <v>44410.0</v>
      </c>
      <c r="C681" s="27">
        <v>1688.0</v>
      </c>
      <c r="D681" s="27">
        <v>1.03643565E8</v>
      </c>
      <c r="E681" s="27" t="s">
        <v>34</v>
      </c>
      <c r="F681" s="3" t="str">
        <f t="array" ref="F681">XLOOKUP(C681,email!A:A,email!B:B)</f>
        <v>210802_nl_menage_B</v>
      </c>
    </row>
    <row r="682">
      <c r="A682" s="26">
        <v>44409.0</v>
      </c>
      <c r="B682" s="26">
        <v>44410.0</v>
      </c>
      <c r="C682" s="27">
        <v>1686.0</v>
      </c>
      <c r="D682" s="27">
        <v>1.03387989E8</v>
      </c>
      <c r="E682" s="27" t="s">
        <v>101</v>
      </c>
      <c r="F682" s="3" t="str">
        <f t="array" ref="F682">XLOOKUP(C682,email!A:A,email!B:B)</f>
        <v>210801_nl_ete</v>
      </c>
    </row>
    <row r="683">
      <c r="A683" s="26">
        <v>44410.0</v>
      </c>
      <c r="B683" s="26">
        <v>44411.0</v>
      </c>
      <c r="C683" s="27">
        <v>1688.0</v>
      </c>
      <c r="D683" s="27">
        <v>1.03623165E8</v>
      </c>
      <c r="E683" s="27" t="s">
        <v>34</v>
      </c>
      <c r="F683" s="3" t="str">
        <f t="array" ref="F683">XLOOKUP(C683,email!A:A,email!B:B)</f>
        <v>210802_nl_menage_B</v>
      </c>
    </row>
    <row r="684">
      <c r="A684" s="26">
        <v>44410.0</v>
      </c>
      <c r="B684" s="26">
        <v>44410.0</v>
      </c>
      <c r="C684" s="27">
        <v>1688.0</v>
      </c>
      <c r="D684" s="27">
        <v>1.03661882E8</v>
      </c>
      <c r="E684" s="27" t="s">
        <v>34</v>
      </c>
      <c r="F684" s="3" t="str">
        <f t="array" ref="F684">XLOOKUP(C684,email!A:A,email!B:B)</f>
        <v>210802_nl_menage_B</v>
      </c>
    </row>
    <row r="685">
      <c r="A685" s="26">
        <v>44409.0</v>
      </c>
      <c r="B685" s="26">
        <v>44409.0</v>
      </c>
      <c r="C685" s="27">
        <v>1686.0</v>
      </c>
      <c r="D685" s="27">
        <v>1.03371456E8</v>
      </c>
      <c r="E685" s="27" t="s">
        <v>97</v>
      </c>
      <c r="F685" s="3" t="str">
        <f t="array" ref="F685">XLOOKUP(C685,email!A:A,email!B:B)</f>
        <v>210801_nl_ete</v>
      </c>
    </row>
    <row r="686">
      <c r="A686" s="26">
        <v>44410.0</v>
      </c>
      <c r="B686" s="26">
        <v>44410.0</v>
      </c>
      <c r="C686" s="27">
        <v>1687.0</v>
      </c>
      <c r="D686" s="27">
        <v>1.0355251E8</v>
      </c>
      <c r="E686" s="27" t="s">
        <v>36</v>
      </c>
      <c r="F686" s="3" t="str">
        <f t="array" ref="F686">XLOOKUP(C686,email!A:A,email!B:B)</f>
        <v>210802_nl_menage_A</v>
      </c>
    </row>
    <row r="687">
      <c r="A687" s="26">
        <v>44410.0</v>
      </c>
      <c r="B687" s="26">
        <v>44410.0</v>
      </c>
      <c r="C687" s="27">
        <v>1687.0</v>
      </c>
      <c r="D687" s="27">
        <v>1.03551321E8</v>
      </c>
      <c r="E687" s="27" t="s">
        <v>25</v>
      </c>
      <c r="F687" s="3" t="str">
        <f t="array" ref="F687">XLOOKUP(C687,email!A:A,email!B:B)</f>
        <v>210802_nl_menage_A</v>
      </c>
    </row>
    <row r="688">
      <c r="A688" s="26">
        <v>44410.0</v>
      </c>
      <c r="B688" s="26">
        <v>44410.0</v>
      </c>
      <c r="C688" s="27">
        <v>1687.0</v>
      </c>
      <c r="D688" s="27">
        <v>1.0355263E8</v>
      </c>
      <c r="E688" s="27" t="s">
        <v>36</v>
      </c>
      <c r="F688" s="3" t="str">
        <f t="array" ref="F688">XLOOKUP(C688,email!A:A,email!B:B)</f>
        <v>210802_nl_menage_A</v>
      </c>
    </row>
    <row r="689">
      <c r="A689" s="26">
        <v>44410.0</v>
      </c>
      <c r="B689" s="26">
        <v>44410.0</v>
      </c>
      <c r="C689" s="27">
        <v>1688.0</v>
      </c>
      <c r="D689" s="27">
        <v>1.03619951E8</v>
      </c>
      <c r="E689" s="27" t="s">
        <v>27</v>
      </c>
      <c r="F689" s="3" t="str">
        <f t="array" ref="F689">XLOOKUP(C689,email!A:A,email!B:B)</f>
        <v>210802_nl_menage_B</v>
      </c>
    </row>
    <row r="690">
      <c r="A690" s="26">
        <v>44409.0</v>
      </c>
      <c r="B690" s="26">
        <v>44409.0</v>
      </c>
      <c r="C690" s="27">
        <v>1686.0</v>
      </c>
      <c r="D690" s="27">
        <v>1.03370618E8</v>
      </c>
      <c r="E690" s="27" t="s">
        <v>100</v>
      </c>
      <c r="F690" s="3" t="str">
        <f t="array" ref="F690">XLOOKUP(C690,email!A:A,email!B:B)</f>
        <v>210801_nl_ete</v>
      </c>
    </row>
    <row r="691">
      <c r="A691" s="26">
        <v>44409.0</v>
      </c>
      <c r="B691" s="26">
        <v>44409.0</v>
      </c>
      <c r="C691" s="27">
        <v>1686.0</v>
      </c>
      <c r="D691" s="27">
        <v>1.03374827E8</v>
      </c>
      <c r="E691" s="27" t="s">
        <v>100</v>
      </c>
      <c r="F691" s="3" t="str">
        <f t="array" ref="F691">XLOOKUP(C691,email!A:A,email!B:B)</f>
        <v>210801_nl_ete</v>
      </c>
    </row>
    <row r="692">
      <c r="A692" s="26">
        <v>44409.0</v>
      </c>
      <c r="B692" s="26">
        <v>44416.0</v>
      </c>
      <c r="C692" s="27">
        <v>1686.0</v>
      </c>
      <c r="D692" s="27">
        <v>1.0336264E8</v>
      </c>
      <c r="E692" s="27" t="s">
        <v>100</v>
      </c>
      <c r="F692" s="3" t="str">
        <f t="array" ref="F692">XLOOKUP(C692,email!A:A,email!B:B)</f>
        <v>210801_nl_ete</v>
      </c>
    </row>
    <row r="693">
      <c r="A693" s="26">
        <v>44410.0</v>
      </c>
      <c r="B693" s="26">
        <v>44410.0</v>
      </c>
      <c r="C693" s="27">
        <v>1688.0</v>
      </c>
      <c r="D693" s="27">
        <v>1.03650592E8</v>
      </c>
      <c r="E693" s="27" t="s">
        <v>36</v>
      </c>
      <c r="F693" s="3" t="str">
        <f t="array" ref="F693">XLOOKUP(C693,email!A:A,email!B:B)</f>
        <v>210802_nl_menage_B</v>
      </c>
    </row>
    <row r="694">
      <c r="A694" s="26">
        <v>44410.0</v>
      </c>
      <c r="B694" s="26">
        <v>44410.0</v>
      </c>
      <c r="C694" s="27">
        <v>1687.0</v>
      </c>
      <c r="D694" s="27">
        <v>1.03553558E8</v>
      </c>
      <c r="E694" s="27" t="s">
        <v>36</v>
      </c>
      <c r="F694" s="3" t="str">
        <f t="array" ref="F694">XLOOKUP(C694,email!A:A,email!B:B)</f>
        <v>210802_nl_menage_A</v>
      </c>
    </row>
    <row r="695">
      <c r="A695" s="26">
        <v>44409.0</v>
      </c>
      <c r="B695" s="26">
        <v>44409.0</v>
      </c>
      <c r="C695" s="27">
        <v>1686.0</v>
      </c>
      <c r="D695" s="27">
        <v>1.03376392E8</v>
      </c>
      <c r="E695" s="27" t="s">
        <v>97</v>
      </c>
      <c r="F695" s="3" t="str">
        <f t="array" ref="F695">XLOOKUP(C695,email!A:A,email!B:B)</f>
        <v>210801_nl_ete</v>
      </c>
    </row>
    <row r="696">
      <c r="A696" s="26">
        <v>44409.0</v>
      </c>
      <c r="B696" s="26">
        <v>44409.0</v>
      </c>
      <c r="C696" s="27">
        <v>1686.0</v>
      </c>
      <c r="D696" s="27">
        <v>1.03393995E8</v>
      </c>
      <c r="E696" s="27" t="s">
        <v>95</v>
      </c>
      <c r="F696" s="3" t="str">
        <f t="array" ref="F696">XLOOKUP(C696,email!A:A,email!B:B)</f>
        <v>210801_nl_ete</v>
      </c>
    </row>
    <row r="697">
      <c r="A697" s="26">
        <v>44409.0</v>
      </c>
      <c r="B697" s="26">
        <v>44409.0</v>
      </c>
      <c r="C697" s="27">
        <v>1686.0</v>
      </c>
      <c r="D697" s="27">
        <v>1.03357335E8</v>
      </c>
      <c r="E697" s="27" t="s">
        <v>101</v>
      </c>
      <c r="F697" s="3" t="str">
        <f t="array" ref="F697">XLOOKUP(C697,email!A:A,email!B:B)</f>
        <v>210801_nl_ete</v>
      </c>
    </row>
    <row r="698">
      <c r="A698" s="26">
        <v>44410.0</v>
      </c>
      <c r="B698" s="26">
        <v>44410.0</v>
      </c>
      <c r="C698" s="27">
        <v>1687.0</v>
      </c>
      <c r="D698" s="27">
        <v>1.03555002E8</v>
      </c>
      <c r="E698" s="27" t="s">
        <v>34</v>
      </c>
      <c r="F698" s="3" t="str">
        <f t="array" ref="F698">XLOOKUP(C698,email!A:A,email!B:B)</f>
        <v>210802_nl_menage_A</v>
      </c>
    </row>
    <row r="699">
      <c r="A699" s="26">
        <v>44410.0</v>
      </c>
      <c r="B699" s="26">
        <v>44410.0</v>
      </c>
      <c r="C699" s="27">
        <v>1687.0</v>
      </c>
      <c r="D699" s="27">
        <v>1.03551825E8</v>
      </c>
      <c r="E699" s="27" t="s">
        <v>41</v>
      </c>
      <c r="F699" s="3" t="str">
        <f t="array" ref="F699">XLOOKUP(C699,email!A:A,email!B:B)</f>
        <v>210802_nl_menage_A</v>
      </c>
    </row>
    <row r="700">
      <c r="A700" s="26">
        <v>44409.0</v>
      </c>
      <c r="B700" s="26">
        <v>44409.0</v>
      </c>
      <c r="C700" s="27">
        <v>1686.0</v>
      </c>
      <c r="D700" s="27">
        <v>1.03353674E8</v>
      </c>
      <c r="E700" s="27" t="s">
        <v>29</v>
      </c>
      <c r="F700" s="3" t="str">
        <f t="array" ref="F700">XLOOKUP(C700,email!A:A,email!B:B)</f>
        <v>210801_nl_ete</v>
      </c>
    </row>
    <row r="701">
      <c r="A701" s="26">
        <v>44409.0</v>
      </c>
      <c r="B701" s="26">
        <v>44409.0</v>
      </c>
      <c r="C701" s="27">
        <v>1686.0</v>
      </c>
      <c r="D701" s="27">
        <v>1.03389791E8</v>
      </c>
      <c r="E701" s="27" t="s">
        <v>96</v>
      </c>
      <c r="F701" s="3" t="str">
        <f t="array" ref="F701">XLOOKUP(C701,email!A:A,email!B:B)</f>
        <v>210801_nl_ete</v>
      </c>
    </row>
    <row r="702">
      <c r="A702" s="26">
        <v>44409.0</v>
      </c>
      <c r="B702" s="26">
        <v>44409.0</v>
      </c>
      <c r="C702" s="27">
        <v>1686.0</v>
      </c>
      <c r="D702" s="27">
        <v>1.03400055E8</v>
      </c>
      <c r="E702" s="27" t="s">
        <v>99</v>
      </c>
      <c r="F702" s="3" t="str">
        <f t="array" ref="F702">XLOOKUP(C702,email!A:A,email!B:B)</f>
        <v>210801_nl_ete</v>
      </c>
    </row>
    <row r="703">
      <c r="A703" s="26">
        <v>44409.0</v>
      </c>
      <c r="B703" s="26">
        <v>44409.0</v>
      </c>
      <c r="C703" s="27">
        <v>1686.0</v>
      </c>
      <c r="D703" s="27">
        <v>1.03372373E8</v>
      </c>
      <c r="E703" s="27" t="s">
        <v>100</v>
      </c>
      <c r="F703" s="3" t="str">
        <f t="array" ref="F703">XLOOKUP(C703,email!A:A,email!B:B)</f>
        <v>210801_nl_ete</v>
      </c>
    </row>
    <row r="704">
      <c r="A704" s="26">
        <v>44409.0</v>
      </c>
      <c r="B704" s="26">
        <v>44410.0</v>
      </c>
      <c r="C704" s="27">
        <v>1686.0</v>
      </c>
      <c r="D704" s="27">
        <v>1.0336659E8</v>
      </c>
      <c r="E704" s="27" t="s">
        <v>29</v>
      </c>
      <c r="F704" s="3" t="str">
        <f t="array" ref="F704">XLOOKUP(C704,email!A:A,email!B:B)</f>
        <v>210801_nl_ete</v>
      </c>
    </row>
    <row r="705">
      <c r="A705" s="26">
        <v>44410.0</v>
      </c>
      <c r="B705" s="26">
        <v>44410.0</v>
      </c>
      <c r="C705" s="27">
        <v>1688.0</v>
      </c>
      <c r="D705" s="27">
        <v>1.03658452E8</v>
      </c>
      <c r="E705" s="27" t="s">
        <v>25</v>
      </c>
      <c r="F705" s="3" t="str">
        <f t="array" ref="F705">XLOOKUP(C705,email!A:A,email!B:B)</f>
        <v>210802_nl_menage_B</v>
      </c>
    </row>
    <row r="706">
      <c r="A706" s="26">
        <v>44410.0</v>
      </c>
      <c r="B706" s="26">
        <v>44411.0</v>
      </c>
      <c r="C706" s="27">
        <v>1688.0</v>
      </c>
      <c r="D706" s="27">
        <v>1.03657228E8</v>
      </c>
      <c r="E706" s="27" t="s">
        <v>34</v>
      </c>
      <c r="F706" s="3" t="str">
        <f t="array" ref="F706">XLOOKUP(C706,email!A:A,email!B:B)</f>
        <v>210802_nl_menage_B</v>
      </c>
    </row>
    <row r="707">
      <c r="A707" s="26">
        <v>44409.0</v>
      </c>
      <c r="B707" s="26">
        <v>44409.0</v>
      </c>
      <c r="C707" s="27">
        <v>1686.0</v>
      </c>
      <c r="D707" s="27">
        <v>1.03380727E8</v>
      </c>
      <c r="E707" s="27" t="s">
        <v>95</v>
      </c>
      <c r="F707" s="3" t="str">
        <f t="array" ref="F707">XLOOKUP(C707,email!A:A,email!B:B)</f>
        <v>210801_nl_ete</v>
      </c>
    </row>
    <row r="708">
      <c r="A708" s="26">
        <v>44410.0</v>
      </c>
      <c r="B708" s="26">
        <v>44412.0</v>
      </c>
      <c r="C708" s="27">
        <v>1687.0</v>
      </c>
      <c r="D708" s="27">
        <v>1.03555165E8</v>
      </c>
      <c r="E708" s="27" t="s">
        <v>26</v>
      </c>
      <c r="F708" s="3" t="str">
        <f t="array" ref="F708">XLOOKUP(C708,email!A:A,email!B:B)</f>
        <v>210802_nl_menage_A</v>
      </c>
    </row>
    <row r="709">
      <c r="A709" s="26">
        <v>44410.0</v>
      </c>
      <c r="B709" s="26">
        <v>44410.0</v>
      </c>
      <c r="C709" s="27">
        <v>1687.0</v>
      </c>
      <c r="D709" s="27">
        <v>1.03554185E8</v>
      </c>
      <c r="E709" s="27" t="s">
        <v>34</v>
      </c>
      <c r="F709" s="3" t="str">
        <f t="array" ref="F709">XLOOKUP(C709,email!A:A,email!B:B)</f>
        <v>210802_nl_menage_A</v>
      </c>
    </row>
    <row r="710">
      <c r="A710" s="26">
        <v>44409.0</v>
      </c>
      <c r="B710" s="26">
        <v>44410.0</v>
      </c>
      <c r="C710" s="27">
        <v>1686.0</v>
      </c>
      <c r="D710" s="27">
        <v>1.0336993E8</v>
      </c>
      <c r="E710" s="27" t="s">
        <v>100</v>
      </c>
      <c r="F710" s="3" t="str">
        <f t="array" ref="F710">XLOOKUP(C710,email!A:A,email!B:B)</f>
        <v>210801_nl_ete</v>
      </c>
    </row>
    <row r="711">
      <c r="A711" s="26">
        <v>44410.0</v>
      </c>
      <c r="B711" s="26">
        <v>44410.0</v>
      </c>
      <c r="C711" s="27">
        <v>1687.0</v>
      </c>
      <c r="D711" s="27">
        <v>1.03550407E8</v>
      </c>
      <c r="E711" s="27" t="s">
        <v>33</v>
      </c>
      <c r="F711" s="3" t="str">
        <f t="array" ref="F711">XLOOKUP(C711,email!A:A,email!B:B)</f>
        <v>210802_nl_menage_A</v>
      </c>
    </row>
    <row r="712">
      <c r="A712" s="26">
        <v>44410.0</v>
      </c>
      <c r="B712" s="26">
        <v>44411.0</v>
      </c>
      <c r="C712" s="27">
        <v>1688.0</v>
      </c>
      <c r="D712" s="27">
        <v>1.03623165E8</v>
      </c>
      <c r="E712" s="27" t="s">
        <v>34</v>
      </c>
      <c r="F712" s="3" t="str">
        <f t="array" ref="F712">XLOOKUP(C712,email!A:A,email!B:B)</f>
        <v>210802_nl_menage_B</v>
      </c>
    </row>
    <row r="713">
      <c r="A713" s="26">
        <v>44409.0</v>
      </c>
      <c r="B713" s="26">
        <v>44409.0</v>
      </c>
      <c r="C713" s="27">
        <v>1686.0</v>
      </c>
      <c r="D713" s="27">
        <v>1.03362594E8</v>
      </c>
      <c r="E713" s="27" t="s">
        <v>97</v>
      </c>
      <c r="F713" s="3" t="str">
        <f t="array" ref="F713">XLOOKUP(C713,email!A:A,email!B:B)</f>
        <v>210801_nl_ete</v>
      </c>
    </row>
    <row r="714">
      <c r="A714" s="26">
        <v>44410.0</v>
      </c>
      <c r="B714" s="26">
        <v>44410.0</v>
      </c>
      <c r="C714" s="27">
        <v>1688.0</v>
      </c>
      <c r="D714" s="27">
        <v>1.03641146E8</v>
      </c>
      <c r="E714" s="27" t="s">
        <v>103</v>
      </c>
      <c r="F714" s="3" t="str">
        <f t="array" ref="F714">XLOOKUP(C714,email!A:A,email!B:B)</f>
        <v>210802_nl_menage_B</v>
      </c>
    </row>
    <row r="715">
      <c r="A715" s="26">
        <v>44410.0</v>
      </c>
      <c r="B715" s="26">
        <v>44412.0</v>
      </c>
      <c r="C715" s="27">
        <v>1688.0</v>
      </c>
      <c r="D715" s="27">
        <v>1.03639965E8</v>
      </c>
      <c r="E715" s="27" t="s">
        <v>26</v>
      </c>
      <c r="F715" s="3" t="str">
        <f t="array" ref="F715">XLOOKUP(C715,email!A:A,email!B:B)</f>
        <v>210802_nl_menage_B</v>
      </c>
    </row>
    <row r="716">
      <c r="A716" s="26">
        <v>44409.0</v>
      </c>
      <c r="B716" s="26">
        <v>44409.0</v>
      </c>
      <c r="C716" s="27">
        <v>1686.0</v>
      </c>
      <c r="D716" s="27">
        <v>1.03369786E8</v>
      </c>
      <c r="E716" s="27" t="s">
        <v>41</v>
      </c>
      <c r="F716" s="3" t="str">
        <f t="array" ref="F716">XLOOKUP(C716,email!A:A,email!B:B)</f>
        <v>210801_nl_ete</v>
      </c>
    </row>
    <row r="717">
      <c r="A717" s="26">
        <v>44409.0</v>
      </c>
      <c r="B717" s="26">
        <v>44409.0</v>
      </c>
      <c r="C717" s="27">
        <v>1686.0</v>
      </c>
      <c r="D717" s="27">
        <v>1.03385697E8</v>
      </c>
      <c r="E717" s="27" t="s">
        <v>98</v>
      </c>
      <c r="F717" s="3" t="str">
        <f t="array" ref="F717">XLOOKUP(C717,email!A:A,email!B:B)</f>
        <v>210801_nl_ete</v>
      </c>
    </row>
    <row r="718">
      <c r="A718" s="26">
        <v>44409.0</v>
      </c>
      <c r="B718" s="26">
        <v>44409.0</v>
      </c>
      <c r="C718" s="27">
        <v>1686.0</v>
      </c>
      <c r="D718" s="27">
        <v>1.03401373E8</v>
      </c>
      <c r="E718" s="27" t="s">
        <v>100</v>
      </c>
      <c r="F718" s="3" t="str">
        <f t="array" ref="F718">XLOOKUP(C718,email!A:A,email!B:B)</f>
        <v>210801_nl_ete</v>
      </c>
    </row>
    <row r="719">
      <c r="A719" s="26">
        <v>44409.0</v>
      </c>
      <c r="B719" s="26">
        <v>44409.0</v>
      </c>
      <c r="C719" s="27">
        <v>1686.0</v>
      </c>
      <c r="D719" s="27">
        <v>1.03360325E8</v>
      </c>
      <c r="E719" s="27" t="s">
        <v>95</v>
      </c>
      <c r="F719" s="3" t="str">
        <f t="array" ref="F719">XLOOKUP(C719,email!A:A,email!B:B)</f>
        <v>210801_nl_ete</v>
      </c>
    </row>
    <row r="720">
      <c r="A720" s="26">
        <v>44410.0</v>
      </c>
      <c r="B720" s="26">
        <v>44410.0</v>
      </c>
      <c r="C720" s="27">
        <v>1688.0</v>
      </c>
      <c r="D720" s="27">
        <v>1.03643014E8</v>
      </c>
      <c r="E720" s="27" t="s">
        <v>34</v>
      </c>
      <c r="F720" s="3" t="str">
        <f t="array" ref="F720">XLOOKUP(C720,email!A:A,email!B:B)</f>
        <v>210802_nl_menage_B</v>
      </c>
    </row>
    <row r="721">
      <c r="A721" s="26">
        <v>44409.0</v>
      </c>
      <c r="B721" s="26">
        <v>44409.0</v>
      </c>
      <c r="C721" s="27">
        <v>1686.0</v>
      </c>
      <c r="D721" s="27">
        <v>1.03363402E8</v>
      </c>
      <c r="E721" s="27" t="s">
        <v>94</v>
      </c>
      <c r="F721" s="3" t="str">
        <f t="array" ref="F721">XLOOKUP(C721,email!A:A,email!B:B)</f>
        <v>210801_nl_ete</v>
      </c>
    </row>
    <row r="722">
      <c r="A722" s="26">
        <v>44409.0</v>
      </c>
      <c r="B722" s="26">
        <v>44409.0</v>
      </c>
      <c r="C722" s="27">
        <v>1686.0</v>
      </c>
      <c r="D722" s="27">
        <v>1.03375604E8</v>
      </c>
      <c r="E722" s="27" t="s">
        <v>94</v>
      </c>
      <c r="F722" s="3" t="str">
        <f t="array" ref="F722">XLOOKUP(C722,email!A:A,email!B:B)</f>
        <v>210801_nl_ete</v>
      </c>
    </row>
    <row r="723">
      <c r="A723" s="26">
        <v>44409.0</v>
      </c>
      <c r="B723" s="26">
        <v>44409.0</v>
      </c>
      <c r="C723" s="27">
        <v>1686.0</v>
      </c>
      <c r="D723" s="27">
        <v>1.0337575E8</v>
      </c>
      <c r="E723" s="27" t="s">
        <v>99</v>
      </c>
      <c r="F723" s="3" t="str">
        <f t="array" ref="F723">XLOOKUP(C723,email!A:A,email!B:B)</f>
        <v>210801_nl_ete</v>
      </c>
    </row>
    <row r="724">
      <c r="A724" s="26">
        <v>44409.0</v>
      </c>
      <c r="B724" s="26">
        <v>44414.0</v>
      </c>
      <c r="C724" s="27">
        <v>1686.0</v>
      </c>
      <c r="D724" s="27">
        <v>1.03373213E8</v>
      </c>
      <c r="E724" s="27" t="s">
        <v>99</v>
      </c>
      <c r="F724" s="3" t="str">
        <f t="array" ref="F724">XLOOKUP(C724,email!A:A,email!B:B)</f>
        <v>210801_nl_ete</v>
      </c>
    </row>
    <row r="725">
      <c r="A725" s="26">
        <v>44409.0</v>
      </c>
      <c r="B725" s="26">
        <v>44409.0</v>
      </c>
      <c r="C725" s="27">
        <v>1686.0</v>
      </c>
      <c r="D725" s="27">
        <v>1.03373123E8</v>
      </c>
      <c r="E725" s="27" t="s">
        <v>99</v>
      </c>
      <c r="F725" s="3" t="str">
        <f t="array" ref="F725">XLOOKUP(C725,email!A:A,email!B:B)</f>
        <v>210801_nl_ete</v>
      </c>
    </row>
    <row r="726">
      <c r="A726" s="26">
        <v>44409.0</v>
      </c>
      <c r="B726" s="26">
        <v>44409.0</v>
      </c>
      <c r="C726" s="27">
        <v>1686.0</v>
      </c>
      <c r="D726" s="27">
        <v>1.03372373E8</v>
      </c>
      <c r="E726" s="27" t="s">
        <v>95</v>
      </c>
      <c r="F726" s="3" t="str">
        <f t="array" ref="F726">XLOOKUP(C726,email!A:A,email!B:B)</f>
        <v>210801_nl_ete</v>
      </c>
    </row>
    <row r="727">
      <c r="A727" s="26">
        <v>44410.0</v>
      </c>
      <c r="B727" s="26">
        <v>44410.0</v>
      </c>
      <c r="C727" s="27">
        <v>1688.0</v>
      </c>
      <c r="D727" s="27">
        <v>1.03641109E8</v>
      </c>
      <c r="E727" s="27" t="s">
        <v>103</v>
      </c>
      <c r="F727" s="3" t="str">
        <f t="array" ref="F727">XLOOKUP(C727,email!A:A,email!B:B)</f>
        <v>210802_nl_menage_B</v>
      </c>
    </row>
    <row r="728">
      <c r="A728" s="26">
        <v>44409.0</v>
      </c>
      <c r="B728" s="26">
        <v>44409.0</v>
      </c>
      <c r="C728" s="27">
        <v>1686.0</v>
      </c>
      <c r="D728" s="27">
        <v>1.03369964E8</v>
      </c>
      <c r="E728" s="27" t="s">
        <v>29</v>
      </c>
      <c r="F728" s="3" t="str">
        <f t="array" ref="F728">XLOOKUP(C728,email!A:A,email!B:B)</f>
        <v>210801_nl_ete</v>
      </c>
    </row>
    <row r="729">
      <c r="A729" s="26">
        <v>44409.0</v>
      </c>
      <c r="B729" s="26">
        <v>44409.0</v>
      </c>
      <c r="C729" s="27">
        <v>1686.0</v>
      </c>
      <c r="D729" s="27">
        <v>1.03367112E8</v>
      </c>
      <c r="E729" s="27" t="s">
        <v>95</v>
      </c>
      <c r="F729" s="3" t="str">
        <f t="array" ref="F729">XLOOKUP(C729,email!A:A,email!B:B)</f>
        <v>210801_nl_ete</v>
      </c>
    </row>
    <row r="730">
      <c r="A730" s="26">
        <v>44409.0</v>
      </c>
      <c r="B730" s="26">
        <v>44409.0</v>
      </c>
      <c r="C730" s="27">
        <v>1686.0</v>
      </c>
      <c r="D730" s="27">
        <v>1.03396325E8</v>
      </c>
      <c r="E730" s="27" t="s">
        <v>29</v>
      </c>
      <c r="F730" s="3" t="str">
        <f t="array" ref="F730">XLOOKUP(C730,email!A:A,email!B:B)</f>
        <v>210801_nl_ete</v>
      </c>
    </row>
    <row r="731">
      <c r="A731" s="26">
        <v>44409.0</v>
      </c>
      <c r="B731" s="26">
        <v>44409.0</v>
      </c>
      <c r="C731" s="27">
        <v>1686.0</v>
      </c>
      <c r="D731" s="27">
        <v>1.03377339E8</v>
      </c>
      <c r="E731" s="27" t="s">
        <v>94</v>
      </c>
      <c r="F731" s="3" t="str">
        <f t="array" ref="F731">XLOOKUP(C731,email!A:A,email!B:B)</f>
        <v>210801_nl_ete</v>
      </c>
    </row>
    <row r="732">
      <c r="A732" s="26">
        <v>44409.0</v>
      </c>
      <c r="B732" s="26">
        <v>44409.0</v>
      </c>
      <c r="C732" s="27">
        <v>1686.0</v>
      </c>
      <c r="D732" s="27">
        <v>1.03357689E8</v>
      </c>
      <c r="E732" s="27" t="s">
        <v>29</v>
      </c>
      <c r="F732" s="3" t="str">
        <f t="array" ref="F732">XLOOKUP(C732,email!A:A,email!B:B)</f>
        <v>210801_nl_ete</v>
      </c>
    </row>
    <row r="733">
      <c r="A733" s="26">
        <v>44409.0</v>
      </c>
      <c r="B733" s="26">
        <v>44409.0</v>
      </c>
      <c r="C733" s="27">
        <v>1686.0</v>
      </c>
      <c r="D733" s="27">
        <v>1.03379866E8</v>
      </c>
      <c r="E733" s="27" t="s">
        <v>29</v>
      </c>
      <c r="F733" s="3" t="str">
        <f t="array" ref="F733">XLOOKUP(C733,email!A:A,email!B:B)</f>
        <v>210801_nl_ete</v>
      </c>
    </row>
    <row r="734">
      <c r="A734" s="26">
        <v>44410.0</v>
      </c>
      <c r="B734" s="26">
        <v>44410.0</v>
      </c>
      <c r="C734" s="27">
        <v>1688.0</v>
      </c>
      <c r="D734" s="27">
        <v>1.03639909E8</v>
      </c>
      <c r="E734" s="27" t="s">
        <v>27</v>
      </c>
      <c r="F734" s="3" t="str">
        <f t="array" ref="F734">XLOOKUP(C734,email!A:A,email!B:B)</f>
        <v>210802_nl_menage_B</v>
      </c>
    </row>
    <row r="735">
      <c r="A735" s="26">
        <v>44409.0</v>
      </c>
      <c r="B735" s="26">
        <v>44409.0</v>
      </c>
      <c r="C735" s="27">
        <v>1686.0</v>
      </c>
      <c r="D735" s="27">
        <v>1.03353047E8</v>
      </c>
      <c r="E735" s="27" t="s">
        <v>99</v>
      </c>
      <c r="F735" s="3" t="str">
        <f t="array" ref="F735">XLOOKUP(C735,email!A:A,email!B:B)</f>
        <v>210801_nl_ete</v>
      </c>
    </row>
    <row r="736">
      <c r="A736" s="26">
        <v>44410.0</v>
      </c>
      <c r="B736" s="26">
        <v>44410.0</v>
      </c>
      <c r="C736" s="27">
        <v>1688.0</v>
      </c>
      <c r="D736" s="27">
        <v>1.03635027E8</v>
      </c>
      <c r="E736" s="27" t="s">
        <v>45</v>
      </c>
      <c r="F736" s="3" t="str">
        <f t="array" ref="F736">XLOOKUP(C736,email!A:A,email!B:B)</f>
        <v>210802_nl_menage_B</v>
      </c>
    </row>
    <row r="737">
      <c r="A737" s="26">
        <v>44409.0</v>
      </c>
      <c r="B737" s="26">
        <v>44409.0</v>
      </c>
      <c r="C737" s="27">
        <v>1686.0</v>
      </c>
      <c r="D737" s="27">
        <v>1.03361299E8</v>
      </c>
      <c r="E737" s="27" t="s">
        <v>99</v>
      </c>
      <c r="F737" s="3" t="str">
        <f t="array" ref="F737">XLOOKUP(C737,email!A:A,email!B:B)</f>
        <v>210801_nl_ete</v>
      </c>
    </row>
    <row r="738">
      <c r="A738" s="26">
        <v>44410.0</v>
      </c>
      <c r="B738" s="26">
        <v>44410.0</v>
      </c>
      <c r="C738" s="27">
        <v>1688.0</v>
      </c>
      <c r="D738" s="27">
        <v>1.03649413E8</v>
      </c>
      <c r="E738" s="27" t="s">
        <v>43</v>
      </c>
      <c r="F738" s="3" t="str">
        <f t="array" ref="F738">XLOOKUP(C738,email!A:A,email!B:B)</f>
        <v>210802_nl_menage_B</v>
      </c>
    </row>
    <row r="739">
      <c r="A739" s="26">
        <v>44410.0</v>
      </c>
      <c r="B739" s="26">
        <v>44410.0</v>
      </c>
      <c r="C739" s="27">
        <v>1687.0</v>
      </c>
      <c r="D739" s="27">
        <v>1.03553079E8</v>
      </c>
      <c r="E739" s="27" t="s">
        <v>33</v>
      </c>
      <c r="F739" s="3" t="str">
        <f t="array" ref="F739">XLOOKUP(C739,email!A:A,email!B:B)</f>
        <v>210802_nl_menage_A</v>
      </c>
    </row>
    <row r="740">
      <c r="A740" s="26">
        <v>44410.0</v>
      </c>
      <c r="B740" s="26">
        <v>44411.0</v>
      </c>
      <c r="C740" s="27">
        <v>1688.0</v>
      </c>
      <c r="D740" s="27">
        <v>1.03638483E8</v>
      </c>
      <c r="E740" s="27" t="s">
        <v>103</v>
      </c>
      <c r="F740" s="3" t="str">
        <f t="array" ref="F740">XLOOKUP(C740,email!A:A,email!B:B)</f>
        <v>210802_nl_menage_B</v>
      </c>
    </row>
    <row r="741">
      <c r="A741" s="26">
        <v>44410.0</v>
      </c>
      <c r="B741" s="26">
        <v>44412.0</v>
      </c>
      <c r="C741" s="27">
        <v>1687.0</v>
      </c>
      <c r="D741" s="27">
        <v>1.03551195E8</v>
      </c>
      <c r="E741" s="27" t="s">
        <v>47</v>
      </c>
      <c r="F741" s="3" t="str">
        <f t="array" ref="F741">XLOOKUP(C741,email!A:A,email!B:B)</f>
        <v>210802_nl_menage_A</v>
      </c>
    </row>
    <row r="742">
      <c r="A742" s="26">
        <v>44409.0</v>
      </c>
      <c r="B742" s="26">
        <v>44409.0</v>
      </c>
      <c r="C742" s="27">
        <v>1686.0</v>
      </c>
      <c r="D742" s="27">
        <v>1.03376892E8</v>
      </c>
      <c r="E742" s="27" t="s">
        <v>29</v>
      </c>
      <c r="F742" s="3" t="str">
        <f t="array" ref="F742">XLOOKUP(C742,email!A:A,email!B:B)</f>
        <v>210801_nl_ete</v>
      </c>
    </row>
    <row r="743">
      <c r="A743" s="26">
        <v>44409.0</v>
      </c>
      <c r="B743" s="26">
        <v>44409.0</v>
      </c>
      <c r="C743" s="27">
        <v>1686.0</v>
      </c>
      <c r="D743" s="27">
        <v>1.03360464E8</v>
      </c>
      <c r="E743" s="27" t="s">
        <v>29</v>
      </c>
      <c r="F743" s="3" t="str">
        <f t="array" ref="F743">XLOOKUP(C743,email!A:A,email!B:B)</f>
        <v>210801_nl_ete</v>
      </c>
    </row>
    <row r="744">
      <c r="A744" s="26">
        <v>44409.0</v>
      </c>
      <c r="B744" s="26">
        <v>44409.0</v>
      </c>
      <c r="C744" s="27">
        <v>1686.0</v>
      </c>
      <c r="D744" s="27">
        <v>1.03366876E8</v>
      </c>
      <c r="E744" s="27" t="s">
        <v>97</v>
      </c>
      <c r="F744" s="3" t="str">
        <f t="array" ref="F744">XLOOKUP(C744,email!A:A,email!B:B)</f>
        <v>210801_nl_ete</v>
      </c>
    </row>
    <row r="745">
      <c r="A745" s="26">
        <v>44410.0</v>
      </c>
      <c r="B745" s="26">
        <v>44410.0</v>
      </c>
      <c r="C745" s="27">
        <v>1687.0</v>
      </c>
      <c r="D745" s="27">
        <v>1.03554461E8</v>
      </c>
      <c r="E745" s="27" t="s">
        <v>34</v>
      </c>
      <c r="F745" s="3" t="str">
        <f t="array" ref="F745">XLOOKUP(C745,email!A:A,email!B:B)</f>
        <v>210802_nl_menage_A</v>
      </c>
    </row>
    <row r="746">
      <c r="A746" s="26">
        <v>44409.0</v>
      </c>
      <c r="B746" s="26">
        <v>44409.0</v>
      </c>
      <c r="C746" s="27">
        <v>1686.0</v>
      </c>
      <c r="D746" s="27">
        <v>1.03363541E8</v>
      </c>
      <c r="E746" s="27" t="s">
        <v>29</v>
      </c>
      <c r="F746" s="3" t="str">
        <f t="array" ref="F746">XLOOKUP(C746,email!A:A,email!B:B)</f>
        <v>210801_nl_ete</v>
      </c>
    </row>
    <row r="747">
      <c r="A747" s="26">
        <v>44410.0</v>
      </c>
      <c r="B747" s="26">
        <v>44410.0</v>
      </c>
      <c r="C747" s="27">
        <v>1687.0</v>
      </c>
      <c r="D747" s="27">
        <v>1.03555067E8</v>
      </c>
      <c r="E747" s="27" t="s">
        <v>29</v>
      </c>
      <c r="F747" s="3" t="str">
        <f t="array" ref="F747">XLOOKUP(C747,email!A:A,email!B:B)</f>
        <v>210802_nl_menage_A</v>
      </c>
    </row>
    <row r="748">
      <c r="A748" s="26">
        <v>44409.0</v>
      </c>
      <c r="B748" s="26">
        <v>44409.0</v>
      </c>
      <c r="C748" s="27">
        <v>1686.0</v>
      </c>
      <c r="D748" s="27">
        <v>1.03378761E8</v>
      </c>
      <c r="E748" s="27" t="s">
        <v>99</v>
      </c>
      <c r="F748" s="3" t="str">
        <f t="array" ref="F748">XLOOKUP(C748,email!A:A,email!B:B)</f>
        <v>210801_nl_ete</v>
      </c>
    </row>
    <row r="749">
      <c r="A749" s="26">
        <v>44410.0</v>
      </c>
      <c r="B749" s="26">
        <v>44410.0</v>
      </c>
      <c r="C749" s="27">
        <v>1688.0</v>
      </c>
      <c r="D749" s="27">
        <v>1.03643205E8</v>
      </c>
      <c r="E749" s="27" t="s">
        <v>29</v>
      </c>
      <c r="F749" s="3" t="str">
        <f t="array" ref="F749">XLOOKUP(C749,email!A:A,email!B:B)</f>
        <v>210802_nl_menage_B</v>
      </c>
    </row>
    <row r="750">
      <c r="A750" s="26">
        <v>44409.0</v>
      </c>
      <c r="B750" s="26">
        <v>44409.0</v>
      </c>
      <c r="C750" s="27">
        <v>1686.0</v>
      </c>
      <c r="D750" s="27">
        <v>1.03371319E8</v>
      </c>
      <c r="E750" s="27" t="s">
        <v>29</v>
      </c>
      <c r="F750" s="3" t="str">
        <f t="array" ref="F750">XLOOKUP(C750,email!A:A,email!B:B)</f>
        <v>210801_nl_ete</v>
      </c>
    </row>
    <row r="751">
      <c r="A751" s="26">
        <v>44410.0</v>
      </c>
      <c r="B751" s="26">
        <v>44410.0</v>
      </c>
      <c r="C751" s="27">
        <v>1687.0</v>
      </c>
      <c r="D751" s="27">
        <v>1.03552693E8</v>
      </c>
      <c r="E751" s="27" t="s">
        <v>34</v>
      </c>
      <c r="F751" s="3" t="str">
        <f t="array" ref="F751">XLOOKUP(C751,email!A:A,email!B:B)</f>
        <v>210802_nl_menage_A</v>
      </c>
    </row>
    <row r="752">
      <c r="A752" s="26">
        <v>44409.0</v>
      </c>
      <c r="B752" s="26">
        <v>44409.0</v>
      </c>
      <c r="C752" s="27">
        <v>1686.0</v>
      </c>
      <c r="D752" s="27">
        <v>1.03362108E8</v>
      </c>
      <c r="E752" s="27" t="s">
        <v>29</v>
      </c>
      <c r="F752" s="3" t="str">
        <f t="array" ref="F752">XLOOKUP(C752,email!A:A,email!B:B)</f>
        <v>210801_nl_ete</v>
      </c>
    </row>
    <row r="753">
      <c r="A753" s="26">
        <v>44409.0</v>
      </c>
      <c r="B753" s="26">
        <v>44409.0</v>
      </c>
      <c r="C753" s="27">
        <v>1686.0</v>
      </c>
      <c r="D753" s="27">
        <v>1.03373726E8</v>
      </c>
      <c r="E753" s="27" t="s">
        <v>95</v>
      </c>
      <c r="F753" s="3" t="str">
        <f t="array" ref="F753">XLOOKUP(C753,email!A:A,email!B:B)</f>
        <v>210801_nl_ete</v>
      </c>
    </row>
    <row r="754">
      <c r="A754" s="26">
        <v>44410.0</v>
      </c>
      <c r="B754" s="26">
        <v>44410.0</v>
      </c>
      <c r="C754" s="27">
        <v>1688.0</v>
      </c>
      <c r="D754" s="27">
        <v>1.0361937E8</v>
      </c>
      <c r="E754" s="27" t="s">
        <v>103</v>
      </c>
      <c r="F754" s="3" t="str">
        <f t="array" ref="F754">XLOOKUP(C754,email!A:A,email!B:B)</f>
        <v>210802_nl_menage_B</v>
      </c>
    </row>
    <row r="755">
      <c r="A755" s="26">
        <v>44410.0</v>
      </c>
      <c r="B755" s="26">
        <v>44410.0</v>
      </c>
      <c r="C755" s="27">
        <v>1687.0</v>
      </c>
      <c r="D755" s="27">
        <v>1.03552524E8</v>
      </c>
      <c r="E755" s="27" t="s">
        <v>33</v>
      </c>
      <c r="F755" s="3" t="str">
        <f t="array" ref="F755">XLOOKUP(C755,email!A:A,email!B:B)</f>
        <v>210802_nl_menage_A</v>
      </c>
    </row>
    <row r="756">
      <c r="A756" s="26">
        <v>44409.0</v>
      </c>
      <c r="B756" s="26">
        <v>44410.0</v>
      </c>
      <c r="C756" s="27">
        <v>1686.0</v>
      </c>
      <c r="D756" s="27">
        <v>1.03371585E8</v>
      </c>
      <c r="E756" s="27" t="s">
        <v>43</v>
      </c>
      <c r="F756" s="3" t="str">
        <f t="array" ref="F756">XLOOKUP(C756,email!A:A,email!B:B)</f>
        <v>210801_nl_ete</v>
      </c>
    </row>
    <row r="757">
      <c r="A757" s="26">
        <v>44409.0</v>
      </c>
      <c r="B757" s="26">
        <v>44409.0</v>
      </c>
      <c r="C757" s="27">
        <v>1686.0</v>
      </c>
      <c r="D757" s="27">
        <v>1.03369688E8</v>
      </c>
      <c r="E757" s="27" t="s">
        <v>97</v>
      </c>
      <c r="F757" s="3" t="str">
        <f t="array" ref="F757">XLOOKUP(C757,email!A:A,email!B:B)</f>
        <v>210801_nl_ete</v>
      </c>
    </row>
    <row r="758">
      <c r="A758" s="26">
        <v>44409.0</v>
      </c>
      <c r="B758" s="26">
        <v>44413.0</v>
      </c>
      <c r="C758" s="27">
        <v>1686.0</v>
      </c>
      <c r="D758" s="27">
        <v>1.03353309E8</v>
      </c>
      <c r="E758" s="27" t="s">
        <v>99</v>
      </c>
      <c r="F758" s="3" t="str">
        <f t="array" ref="F758">XLOOKUP(C758,email!A:A,email!B:B)</f>
        <v>210801_nl_ete</v>
      </c>
    </row>
    <row r="759">
      <c r="A759" s="26">
        <v>44409.0</v>
      </c>
      <c r="B759" s="26">
        <v>44410.0</v>
      </c>
      <c r="C759" s="27">
        <v>1686.0</v>
      </c>
      <c r="D759" s="27">
        <v>1.03367236E8</v>
      </c>
      <c r="E759" s="27" t="s">
        <v>101</v>
      </c>
      <c r="F759" s="3" t="str">
        <f t="array" ref="F759">XLOOKUP(C759,email!A:A,email!B:B)</f>
        <v>210801_nl_ete</v>
      </c>
    </row>
    <row r="760">
      <c r="A760" s="26">
        <v>44410.0</v>
      </c>
      <c r="B760" s="26">
        <v>44410.0</v>
      </c>
      <c r="C760" s="27">
        <v>1687.0</v>
      </c>
      <c r="D760" s="27">
        <v>1.03551321E8</v>
      </c>
      <c r="E760" s="27" t="s">
        <v>36</v>
      </c>
      <c r="F760" s="3" t="str">
        <f t="array" ref="F760">XLOOKUP(C760,email!A:A,email!B:B)</f>
        <v>210802_nl_menage_A</v>
      </c>
    </row>
    <row r="761">
      <c r="A761" s="26">
        <v>44410.0</v>
      </c>
      <c r="B761" s="26">
        <v>44413.0</v>
      </c>
      <c r="C761" s="27">
        <v>1688.0</v>
      </c>
      <c r="D761" s="27">
        <v>1.03650484E8</v>
      </c>
      <c r="E761" s="27" t="s">
        <v>25</v>
      </c>
      <c r="F761" s="3" t="str">
        <f t="array" ref="F761">XLOOKUP(C761,email!A:A,email!B:B)</f>
        <v>210802_nl_menage_B</v>
      </c>
    </row>
    <row r="762">
      <c r="A762" s="26">
        <v>44410.0</v>
      </c>
      <c r="B762" s="26">
        <v>44410.0</v>
      </c>
      <c r="C762" s="27">
        <v>1688.0</v>
      </c>
      <c r="D762" s="27">
        <v>1.03646753E8</v>
      </c>
      <c r="E762" s="27" t="s">
        <v>103</v>
      </c>
      <c r="F762" s="3" t="str">
        <f t="array" ref="F762">XLOOKUP(C762,email!A:A,email!B:B)</f>
        <v>210802_nl_menage_B</v>
      </c>
    </row>
    <row r="763">
      <c r="A763" s="26">
        <v>44410.0</v>
      </c>
      <c r="B763" s="26">
        <v>44411.0</v>
      </c>
      <c r="C763" s="27">
        <v>1687.0</v>
      </c>
      <c r="D763" s="27">
        <v>1.03554615E8</v>
      </c>
      <c r="E763" s="27" t="s">
        <v>33</v>
      </c>
      <c r="F763" s="3" t="str">
        <f t="array" ref="F763">XLOOKUP(C763,email!A:A,email!B:B)</f>
        <v>210802_nl_menage_A</v>
      </c>
    </row>
    <row r="764">
      <c r="A764" s="26">
        <v>44410.0</v>
      </c>
      <c r="B764" s="26">
        <v>44412.0</v>
      </c>
      <c r="C764" s="27">
        <v>1688.0</v>
      </c>
      <c r="D764" s="27">
        <v>1.03631981E8</v>
      </c>
      <c r="E764" s="27" t="s">
        <v>103</v>
      </c>
      <c r="F764" s="3" t="str">
        <f t="array" ref="F764">XLOOKUP(C764,email!A:A,email!B:B)</f>
        <v>210802_nl_menage_B</v>
      </c>
    </row>
    <row r="765">
      <c r="A765" s="26">
        <v>44409.0</v>
      </c>
      <c r="B765" s="26">
        <v>44409.0</v>
      </c>
      <c r="C765" s="27">
        <v>1686.0</v>
      </c>
      <c r="D765" s="27">
        <v>1.03377817E8</v>
      </c>
      <c r="E765" s="27" t="s">
        <v>99</v>
      </c>
      <c r="F765" s="3" t="str">
        <f t="array" ref="F765">XLOOKUP(C765,email!A:A,email!B:B)</f>
        <v>210801_nl_ete</v>
      </c>
    </row>
    <row r="766">
      <c r="A766" s="26">
        <v>44409.0</v>
      </c>
      <c r="B766" s="26">
        <v>44409.0</v>
      </c>
      <c r="C766" s="27">
        <v>1686.0</v>
      </c>
      <c r="D766" s="27">
        <v>1.03356436E8</v>
      </c>
      <c r="E766" s="27" t="s">
        <v>98</v>
      </c>
      <c r="F766" s="3" t="str">
        <f t="array" ref="F766">XLOOKUP(C766,email!A:A,email!B:B)</f>
        <v>210801_nl_ete</v>
      </c>
    </row>
    <row r="767">
      <c r="A767" s="26">
        <v>44410.0</v>
      </c>
      <c r="B767" s="26">
        <v>44410.0</v>
      </c>
      <c r="C767" s="27">
        <v>1688.0</v>
      </c>
      <c r="D767" s="27">
        <v>1.03634432E8</v>
      </c>
      <c r="E767" s="27" t="s">
        <v>47</v>
      </c>
      <c r="F767" s="3" t="str">
        <f t="array" ref="F767">XLOOKUP(C767,email!A:A,email!B:B)</f>
        <v>210802_nl_menage_B</v>
      </c>
    </row>
    <row r="768">
      <c r="A768" s="26">
        <v>44409.0</v>
      </c>
      <c r="B768" s="26">
        <v>44409.0</v>
      </c>
      <c r="C768" s="27">
        <v>1686.0</v>
      </c>
      <c r="D768" s="27">
        <v>1.03376367E8</v>
      </c>
      <c r="E768" s="27" t="s">
        <v>99</v>
      </c>
      <c r="F768" s="3" t="str">
        <f t="array" ref="F768">XLOOKUP(C768,email!A:A,email!B:B)</f>
        <v>210801_nl_ete</v>
      </c>
    </row>
    <row r="769">
      <c r="A769" s="26">
        <v>44409.0</v>
      </c>
      <c r="B769" s="26">
        <v>44410.0</v>
      </c>
      <c r="C769" s="27">
        <v>1686.0</v>
      </c>
      <c r="D769" s="27">
        <v>1.03388684E8</v>
      </c>
      <c r="E769" s="27" t="s">
        <v>95</v>
      </c>
      <c r="F769" s="3" t="str">
        <f t="array" ref="F769">XLOOKUP(C769,email!A:A,email!B:B)</f>
        <v>210801_nl_ete</v>
      </c>
    </row>
    <row r="770">
      <c r="A770" s="26">
        <v>44409.0</v>
      </c>
      <c r="B770" s="26">
        <v>44409.0</v>
      </c>
      <c r="C770" s="27">
        <v>1686.0</v>
      </c>
      <c r="D770" s="27">
        <v>1.0335855E8</v>
      </c>
      <c r="E770" s="27" t="s">
        <v>101</v>
      </c>
      <c r="F770" s="3" t="str">
        <f t="array" ref="F770">XLOOKUP(C770,email!A:A,email!B:B)</f>
        <v>210801_nl_ete</v>
      </c>
    </row>
    <row r="771">
      <c r="A771" s="26">
        <v>44409.0</v>
      </c>
      <c r="B771" s="26">
        <v>44410.0</v>
      </c>
      <c r="C771" s="27">
        <v>1686.0</v>
      </c>
      <c r="D771" s="27">
        <v>1.03367236E8</v>
      </c>
      <c r="E771" s="27" t="s">
        <v>99</v>
      </c>
      <c r="F771" s="3" t="str">
        <f t="array" ref="F771">XLOOKUP(C771,email!A:A,email!B:B)</f>
        <v>210801_nl_ete</v>
      </c>
    </row>
    <row r="772">
      <c r="A772" s="26">
        <v>44410.0</v>
      </c>
      <c r="B772" s="26">
        <v>44410.0</v>
      </c>
      <c r="C772" s="27">
        <v>1687.0</v>
      </c>
      <c r="D772" s="27">
        <v>1.03552493E8</v>
      </c>
      <c r="E772" s="27" t="s">
        <v>34</v>
      </c>
      <c r="F772" s="3" t="str">
        <f t="array" ref="F772">XLOOKUP(C772,email!A:A,email!B:B)</f>
        <v>210802_nl_menage_A</v>
      </c>
    </row>
    <row r="773">
      <c r="A773" s="26">
        <v>44410.0</v>
      </c>
      <c r="B773" s="26">
        <v>44410.0</v>
      </c>
      <c r="C773" s="27">
        <v>1687.0</v>
      </c>
      <c r="D773" s="27">
        <v>1.03554695E8</v>
      </c>
      <c r="E773" s="27" t="s">
        <v>33</v>
      </c>
      <c r="F773" s="3" t="str">
        <f t="array" ref="F773">XLOOKUP(C773,email!A:A,email!B:B)</f>
        <v>210802_nl_menage_A</v>
      </c>
    </row>
    <row r="774">
      <c r="A774" s="26">
        <v>44409.0</v>
      </c>
      <c r="B774" s="26">
        <v>44409.0</v>
      </c>
      <c r="C774" s="27">
        <v>1686.0</v>
      </c>
      <c r="D774" s="27">
        <v>1.03352883E8</v>
      </c>
      <c r="E774" s="27" t="s">
        <v>97</v>
      </c>
      <c r="F774" s="3" t="str">
        <f t="array" ref="F774">XLOOKUP(C774,email!A:A,email!B:B)</f>
        <v>210801_nl_ete</v>
      </c>
    </row>
    <row r="775">
      <c r="A775" s="26">
        <v>44410.0</v>
      </c>
      <c r="B775" s="26">
        <v>44410.0</v>
      </c>
      <c r="C775" s="27">
        <v>1687.0</v>
      </c>
      <c r="D775" s="27">
        <v>1.03550693E8</v>
      </c>
      <c r="E775" s="27" t="s">
        <v>33</v>
      </c>
      <c r="F775" s="3" t="str">
        <f t="array" ref="F775">XLOOKUP(C775,email!A:A,email!B:B)</f>
        <v>210802_nl_menage_A</v>
      </c>
    </row>
    <row r="776">
      <c r="A776" s="26">
        <v>44410.0</v>
      </c>
      <c r="B776" s="26">
        <v>44410.0</v>
      </c>
      <c r="C776" s="27">
        <v>1688.0</v>
      </c>
      <c r="D776" s="27">
        <v>1.03650383E8</v>
      </c>
      <c r="E776" s="27" t="s">
        <v>34</v>
      </c>
      <c r="F776" s="3" t="str">
        <f t="array" ref="F776">XLOOKUP(C776,email!A:A,email!B:B)</f>
        <v>210802_nl_menage_B</v>
      </c>
    </row>
    <row r="777">
      <c r="A777" s="26">
        <v>44410.0</v>
      </c>
      <c r="B777" s="26">
        <v>44410.0</v>
      </c>
      <c r="C777" s="27">
        <v>1687.0</v>
      </c>
      <c r="D777" s="27">
        <v>1.03552343E8</v>
      </c>
      <c r="E777" s="27" t="s">
        <v>26</v>
      </c>
      <c r="F777" s="3" t="str">
        <f t="array" ref="F777">XLOOKUP(C777,email!A:A,email!B:B)</f>
        <v>210802_nl_menage_A</v>
      </c>
    </row>
    <row r="778">
      <c r="A778" s="26">
        <v>44409.0</v>
      </c>
      <c r="B778" s="26">
        <v>44409.0</v>
      </c>
      <c r="C778" s="27">
        <v>1686.0</v>
      </c>
      <c r="D778" s="27">
        <v>1.03372373E8</v>
      </c>
      <c r="E778" s="27" t="s">
        <v>98</v>
      </c>
      <c r="F778" s="3" t="str">
        <f t="array" ref="F778">XLOOKUP(C778,email!A:A,email!B:B)</f>
        <v>210801_nl_ete</v>
      </c>
    </row>
    <row r="779">
      <c r="A779" s="26">
        <v>44409.0</v>
      </c>
      <c r="B779" s="26">
        <v>44409.0</v>
      </c>
      <c r="C779" s="27">
        <v>1686.0</v>
      </c>
      <c r="D779" s="27">
        <v>1.03361968E8</v>
      </c>
      <c r="E779" s="27" t="s">
        <v>29</v>
      </c>
      <c r="F779" s="3" t="str">
        <f t="array" ref="F779">XLOOKUP(C779,email!A:A,email!B:B)</f>
        <v>210801_nl_ete</v>
      </c>
    </row>
    <row r="780">
      <c r="A780" s="26">
        <v>44409.0</v>
      </c>
      <c r="B780" s="26">
        <v>44410.0</v>
      </c>
      <c r="C780" s="27">
        <v>1686.0</v>
      </c>
      <c r="D780" s="27">
        <v>1.0336659E8</v>
      </c>
      <c r="E780" s="27" t="s">
        <v>29</v>
      </c>
      <c r="F780" s="3" t="str">
        <f t="array" ref="F780">XLOOKUP(C780,email!A:A,email!B:B)</f>
        <v>210801_nl_ete</v>
      </c>
    </row>
    <row r="781">
      <c r="A781" s="26">
        <v>44409.0</v>
      </c>
      <c r="B781" s="26">
        <v>44409.0</v>
      </c>
      <c r="C781" s="27">
        <v>1686.0</v>
      </c>
      <c r="D781" s="27">
        <v>1.03379966E8</v>
      </c>
      <c r="E781" s="27" t="s">
        <v>29</v>
      </c>
      <c r="F781" s="3" t="str">
        <f t="array" ref="F781">XLOOKUP(C781,email!A:A,email!B:B)</f>
        <v>210801_nl_ete</v>
      </c>
    </row>
    <row r="782">
      <c r="A782" s="26">
        <v>44409.0</v>
      </c>
      <c r="B782" s="26">
        <v>44412.0</v>
      </c>
      <c r="C782" s="27">
        <v>1686.0</v>
      </c>
      <c r="D782" s="27">
        <v>1.03371958E8</v>
      </c>
      <c r="E782" s="27" t="s">
        <v>95</v>
      </c>
      <c r="F782" s="3" t="str">
        <f t="array" ref="F782">XLOOKUP(C782,email!A:A,email!B:B)</f>
        <v>210801_nl_ete</v>
      </c>
    </row>
    <row r="783">
      <c r="A783" s="26">
        <v>44410.0</v>
      </c>
      <c r="B783" s="26">
        <v>44410.0</v>
      </c>
      <c r="C783" s="27">
        <v>1688.0</v>
      </c>
      <c r="D783" s="27">
        <v>1.03646826E8</v>
      </c>
      <c r="E783" s="27" t="s">
        <v>34</v>
      </c>
      <c r="F783" s="3" t="str">
        <f t="array" ref="F783">XLOOKUP(C783,email!A:A,email!B:B)</f>
        <v>210802_nl_menage_B</v>
      </c>
    </row>
    <row r="784">
      <c r="A784" s="26">
        <v>44410.0</v>
      </c>
      <c r="B784" s="26">
        <v>44410.0</v>
      </c>
      <c r="C784" s="27">
        <v>1688.0</v>
      </c>
      <c r="D784" s="27">
        <v>1.03658802E8</v>
      </c>
      <c r="E784" s="27" t="s">
        <v>25</v>
      </c>
      <c r="F784" s="3" t="str">
        <f t="array" ref="F784">XLOOKUP(C784,email!A:A,email!B:B)</f>
        <v>210802_nl_menage_B</v>
      </c>
    </row>
    <row r="785">
      <c r="A785" s="26">
        <v>44410.0</v>
      </c>
      <c r="B785" s="26">
        <v>44410.0</v>
      </c>
      <c r="C785" s="27">
        <v>1688.0</v>
      </c>
      <c r="D785" s="27">
        <v>1.03645423E8</v>
      </c>
      <c r="E785" s="27" t="s">
        <v>36</v>
      </c>
      <c r="F785" s="3" t="str">
        <f t="array" ref="F785">XLOOKUP(C785,email!A:A,email!B:B)</f>
        <v>210802_nl_menage_B</v>
      </c>
    </row>
    <row r="786">
      <c r="A786" s="26">
        <v>44409.0</v>
      </c>
      <c r="B786" s="26">
        <v>44409.0</v>
      </c>
      <c r="C786" s="27">
        <v>1686.0</v>
      </c>
      <c r="D786" s="27">
        <v>1.03357335E8</v>
      </c>
      <c r="E786" s="27" t="s">
        <v>43</v>
      </c>
      <c r="F786" s="3" t="str">
        <f t="array" ref="F786">XLOOKUP(C786,email!A:A,email!B:B)</f>
        <v>210801_nl_ete</v>
      </c>
    </row>
    <row r="787">
      <c r="A787" s="26">
        <v>44410.0</v>
      </c>
      <c r="B787" s="26">
        <v>44410.0</v>
      </c>
      <c r="C787" s="27">
        <v>1688.0</v>
      </c>
      <c r="D787" s="27">
        <v>1.03619655E8</v>
      </c>
      <c r="E787" s="27" t="s">
        <v>103</v>
      </c>
      <c r="F787" s="3" t="str">
        <f t="array" ref="F787">XLOOKUP(C787,email!A:A,email!B:B)</f>
        <v>210802_nl_menage_B</v>
      </c>
    </row>
    <row r="788">
      <c r="A788" s="26">
        <v>44409.0</v>
      </c>
      <c r="B788" s="26">
        <v>44409.0</v>
      </c>
      <c r="C788" s="27">
        <v>1686.0</v>
      </c>
      <c r="D788" s="27">
        <v>1.03356082E8</v>
      </c>
      <c r="E788" s="27" t="s">
        <v>29</v>
      </c>
      <c r="F788" s="3" t="str">
        <f t="array" ref="F788">XLOOKUP(C788,email!A:A,email!B:B)</f>
        <v>210801_nl_ete</v>
      </c>
    </row>
    <row r="789">
      <c r="A789" s="26">
        <v>44410.0</v>
      </c>
      <c r="B789" s="26">
        <v>44410.0</v>
      </c>
      <c r="C789" s="27">
        <v>1687.0</v>
      </c>
      <c r="D789" s="27">
        <v>1.03554192E8</v>
      </c>
      <c r="E789" s="27" t="s">
        <v>47</v>
      </c>
      <c r="F789" s="3" t="str">
        <f t="array" ref="F789">XLOOKUP(C789,email!A:A,email!B:B)</f>
        <v>210802_nl_menage_A</v>
      </c>
    </row>
    <row r="790">
      <c r="A790" s="26">
        <v>44409.0</v>
      </c>
      <c r="B790" s="26">
        <v>44409.0</v>
      </c>
      <c r="C790" s="27">
        <v>1686.0</v>
      </c>
      <c r="D790" s="27">
        <v>1.03399192E8</v>
      </c>
      <c r="E790" s="27" t="s">
        <v>29</v>
      </c>
      <c r="F790" s="3" t="str">
        <f t="array" ref="F790">XLOOKUP(C790,email!A:A,email!B:B)</f>
        <v>210801_nl_ete</v>
      </c>
    </row>
    <row r="791">
      <c r="A791" s="26">
        <v>44410.0</v>
      </c>
      <c r="B791" s="26">
        <v>44411.0</v>
      </c>
      <c r="C791" s="27">
        <v>1687.0</v>
      </c>
      <c r="D791" s="27">
        <v>1.03554683E8</v>
      </c>
      <c r="E791" s="27" t="s">
        <v>33</v>
      </c>
      <c r="F791" s="3" t="str">
        <f t="array" ref="F791">XLOOKUP(C791,email!A:A,email!B:B)</f>
        <v>210802_nl_menage_A</v>
      </c>
    </row>
    <row r="792">
      <c r="A792" s="26">
        <v>44410.0</v>
      </c>
      <c r="B792" s="26">
        <v>44427.0</v>
      </c>
      <c r="C792" s="27">
        <v>1688.0</v>
      </c>
      <c r="D792" s="27">
        <v>1.03661004E8</v>
      </c>
      <c r="E792" s="27" t="s">
        <v>46</v>
      </c>
      <c r="F792" s="3" t="str">
        <f t="array" ref="F792">XLOOKUP(C792,email!A:A,email!B:B)</f>
        <v>210802_nl_menage_B</v>
      </c>
    </row>
    <row r="793">
      <c r="A793" s="26">
        <v>44409.0</v>
      </c>
      <c r="B793" s="26">
        <v>44409.0</v>
      </c>
      <c r="C793" s="27">
        <v>1686.0</v>
      </c>
      <c r="D793" s="27">
        <v>1.03372743E8</v>
      </c>
      <c r="E793" s="27" t="s">
        <v>99</v>
      </c>
      <c r="F793" s="3" t="str">
        <f t="array" ref="F793">XLOOKUP(C793,email!A:A,email!B:B)</f>
        <v>210801_nl_ete</v>
      </c>
    </row>
    <row r="794">
      <c r="A794" s="26">
        <v>44410.0</v>
      </c>
      <c r="B794" s="26">
        <v>44410.0</v>
      </c>
      <c r="C794" s="27">
        <v>1688.0</v>
      </c>
      <c r="D794" s="27">
        <v>1.03653535E8</v>
      </c>
      <c r="E794" s="27" t="s">
        <v>34</v>
      </c>
      <c r="F794" s="3" t="str">
        <f t="array" ref="F794">XLOOKUP(C794,email!A:A,email!B:B)</f>
        <v>210802_nl_menage_B</v>
      </c>
    </row>
    <row r="795">
      <c r="A795" s="26">
        <v>44409.0</v>
      </c>
      <c r="B795" s="26">
        <v>44409.0</v>
      </c>
      <c r="C795" s="27">
        <v>1686.0</v>
      </c>
      <c r="D795" s="27">
        <v>1.03352841E8</v>
      </c>
      <c r="E795" s="27" t="s">
        <v>95</v>
      </c>
      <c r="F795" s="3" t="str">
        <f t="array" ref="F795">XLOOKUP(C795,email!A:A,email!B:B)</f>
        <v>210801_nl_ete</v>
      </c>
    </row>
    <row r="796">
      <c r="A796" s="26">
        <v>44409.0</v>
      </c>
      <c r="B796" s="26">
        <v>44409.0</v>
      </c>
      <c r="C796" s="27">
        <v>1686.0</v>
      </c>
      <c r="D796" s="27">
        <v>1.03377628E8</v>
      </c>
      <c r="E796" s="27" t="s">
        <v>99</v>
      </c>
      <c r="F796" s="3" t="str">
        <f t="array" ref="F796">XLOOKUP(C796,email!A:A,email!B:B)</f>
        <v>210801_nl_ete</v>
      </c>
    </row>
    <row r="797">
      <c r="A797" s="26">
        <v>44409.0</v>
      </c>
      <c r="B797" s="26">
        <v>44409.0</v>
      </c>
      <c r="C797" s="27">
        <v>1686.0</v>
      </c>
      <c r="D797" s="27">
        <v>1.03353613E8</v>
      </c>
      <c r="E797" s="27" t="s">
        <v>100</v>
      </c>
      <c r="F797" s="3" t="str">
        <f t="array" ref="F797">XLOOKUP(C797,email!A:A,email!B:B)</f>
        <v>210801_nl_ete</v>
      </c>
    </row>
    <row r="798">
      <c r="A798" s="26">
        <v>44410.0</v>
      </c>
      <c r="B798" s="26">
        <v>44410.0</v>
      </c>
      <c r="C798" s="27">
        <v>1688.0</v>
      </c>
      <c r="D798" s="27">
        <v>1.03624879E8</v>
      </c>
      <c r="E798" s="27" t="s">
        <v>34</v>
      </c>
      <c r="F798" s="3" t="str">
        <f t="array" ref="F798">XLOOKUP(C798,email!A:A,email!B:B)</f>
        <v>210802_nl_menage_B</v>
      </c>
    </row>
    <row r="799">
      <c r="A799" s="26">
        <v>44409.0</v>
      </c>
      <c r="B799" s="26">
        <v>44409.0</v>
      </c>
      <c r="C799" s="27">
        <v>1686.0</v>
      </c>
      <c r="D799" s="27">
        <v>1.03372431E8</v>
      </c>
      <c r="E799" s="27" t="s">
        <v>100</v>
      </c>
      <c r="F799" s="3" t="str">
        <f t="array" ref="F799">XLOOKUP(C799,email!A:A,email!B:B)</f>
        <v>210801_nl_ete</v>
      </c>
    </row>
    <row r="800">
      <c r="A800" s="26">
        <v>44409.0</v>
      </c>
      <c r="B800" s="26">
        <v>44409.0</v>
      </c>
      <c r="C800" s="27">
        <v>1686.0</v>
      </c>
      <c r="D800" s="27">
        <v>1.03370747E8</v>
      </c>
      <c r="E800" s="27" t="s">
        <v>29</v>
      </c>
      <c r="F800" s="3" t="str">
        <f t="array" ref="F800">XLOOKUP(C800,email!A:A,email!B:B)</f>
        <v>210801_nl_ete</v>
      </c>
    </row>
    <row r="801">
      <c r="A801" s="26">
        <v>44409.0</v>
      </c>
      <c r="B801" s="26">
        <v>44409.0</v>
      </c>
      <c r="C801" s="27">
        <v>1686.0</v>
      </c>
      <c r="D801" s="27">
        <v>1.03370176E8</v>
      </c>
      <c r="E801" s="27" t="s">
        <v>95</v>
      </c>
      <c r="F801" s="3" t="str">
        <f t="array" ref="F801">XLOOKUP(C801,email!A:A,email!B:B)</f>
        <v>210801_nl_ete</v>
      </c>
    </row>
    <row r="802">
      <c r="A802" s="26">
        <v>44410.0</v>
      </c>
      <c r="B802" s="26">
        <v>44410.0</v>
      </c>
      <c r="C802" s="27">
        <v>1688.0</v>
      </c>
      <c r="D802" s="27">
        <v>1.0364459E8</v>
      </c>
      <c r="E802" s="27" t="s">
        <v>34</v>
      </c>
      <c r="F802" s="3" t="str">
        <f t="array" ref="F802">XLOOKUP(C802,email!A:A,email!B:B)</f>
        <v>210802_nl_menage_B</v>
      </c>
    </row>
    <row r="803">
      <c r="A803" s="26">
        <v>44410.0</v>
      </c>
      <c r="B803" s="26">
        <v>44410.0</v>
      </c>
      <c r="C803" s="27">
        <v>1688.0</v>
      </c>
      <c r="D803" s="27">
        <v>1.03657811E8</v>
      </c>
      <c r="E803" s="27" t="s">
        <v>103</v>
      </c>
      <c r="F803" s="3" t="str">
        <f t="array" ref="F803">XLOOKUP(C803,email!A:A,email!B:B)</f>
        <v>210802_nl_menage_B</v>
      </c>
    </row>
    <row r="804">
      <c r="A804" s="26">
        <v>44410.0</v>
      </c>
      <c r="B804" s="26">
        <v>44410.0</v>
      </c>
      <c r="C804" s="27">
        <v>1688.0</v>
      </c>
      <c r="D804" s="27">
        <v>1.03639031E8</v>
      </c>
      <c r="E804" s="27" t="s">
        <v>103</v>
      </c>
      <c r="F804" s="3" t="str">
        <f t="array" ref="F804">XLOOKUP(C804,email!A:A,email!B:B)</f>
        <v>210802_nl_menage_B</v>
      </c>
    </row>
    <row r="805">
      <c r="A805" s="26">
        <v>44410.0</v>
      </c>
      <c r="B805" s="26">
        <v>44410.0</v>
      </c>
      <c r="C805" s="27">
        <v>1688.0</v>
      </c>
      <c r="D805" s="27">
        <v>1.03639883E8</v>
      </c>
      <c r="E805" s="27" t="s">
        <v>26</v>
      </c>
      <c r="F805" s="3" t="str">
        <f t="array" ref="F805">XLOOKUP(C805,email!A:A,email!B:B)</f>
        <v>210802_nl_menage_B</v>
      </c>
    </row>
    <row r="806">
      <c r="A806" s="26">
        <v>44409.0</v>
      </c>
      <c r="B806" s="26">
        <v>44409.0</v>
      </c>
      <c r="C806" s="27">
        <v>1686.0</v>
      </c>
      <c r="D806" s="27">
        <v>1.03394894E8</v>
      </c>
      <c r="E806" s="27" t="s">
        <v>99</v>
      </c>
      <c r="F806" s="3" t="str">
        <f t="array" ref="F806">XLOOKUP(C806,email!A:A,email!B:B)</f>
        <v>210801_nl_ete</v>
      </c>
    </row>
    <row r="807">
      <c r="A807" s="26">
        <v>44409.0</v>
      </c>
      <c r="B807" s="26">
        <v>44409.0</v>
      </c>
      <c r="C807" s="27">
        <v>1686.0</v>
      </c>
      <c r="D807" s="27">
        <v>1.03377992E8</v>
      </c>
      <c r="E807" s="27" t="s">
        <v>29</v>
      </c>
      <c r="F807" s="3" t="str">
        <f t="array" ref="F807">XLOOKUP(C807,email!A:A,email!B:B)</f>
        <v>210801_nl_ete</v>
      </c>
    </row>
    <row r="808">
      <c r="A808" s="26">
        <v>44409.0</v>
      </c>
      <c r="B808" s="26">
        <v>44409.0</v>
      </c>
      <c r="C808" s="27">
        <v>1686.0</v>
      </c>
      <c r="D808" s="27">
        <v>1.03368653E8</v>
      </c>
      <c r="E808" s="27" t="s">
        <v>99</v>
      </c>
      <c r="F808" s="3" t="str">
        <f t="array" ref="F808">XLOOKUP(C808,email!A:A,email!B:B)</f>
        <v>210801_nl_ete</v>
      </c>
    </row>
    <row r="809">
      <c r="A809" s="26">
        <v>44410.0</v>
      </c>
      <c r="B809" s="26">
        <v>44410.0</v>
      </c>
      <c r="C809" s="27">
        <v>1688.0</v>
      </c>
      <c r="D809" s="27">
        <v>1.03643565E8</v>
      </c>
      <c r="E809" s="27" t="s">
        <v>34</v>
      </c>
      <c r="F809" s="3" t="str">
        <f t="array" ref="F809">XLOOKUP(C809,email!A:A,email!B:B)</f>
        <v>210802_nl_menage_B</v>
      </c>
    </row>
    <row r="810">
      <c r="A810" s="26">
        <v>44410.0</v>
      </c>
      <c r="B810" s="26">
        <v>44410.0</v>
      </c>
      <c r="C810" s="27">
        <v>1688.0</v>
      </c>
      <c r="D810" s="27">
        <v>1.03619111E8</v>
      </c>
      <c r="E810" s="27" t="s">
        <v>25</v>
      </c>
      <c r="F810" s="3" t="str">
        <f t="array" ref="F810">XLOOKUP(C810,email!A:A,email!B:B)</f>
        <v>210802_nl_menage_B</v>
      </c>
    </row>
    <row r="811">
      <c r="A811" s="26">
        <v>44409.0</v>
      </c>
      <c r="B811" s="26">
        <v>44410.0</v>
      </c>
      <c r="C811" s="27">
        <v>1686.0</v>
      </c>
      <c r="D811" s="27">
        <v>1.03356724E8</v>
      </c>
      <c r="E811" s="27" t="s">
        <v>106</v>
      </c>
      <c r="F811" s="3" t="str">
        <f t="array" ref="F811">XLOOKUP(C811,email!A:A,email!B:B)</f>
        <v>210801_nl_ete</v>
      </c>
    </row>
    <row r="812">
      <c r="A812" s="26">
        <v>44410.0</v>
      </c>
      <c r="B812" s="26">
        <v>44410.0</v>
      </c>
      <c r="C812" s="27">
        <v>1687.0</v>
      </c>
      <c r="D812" s="27">
        <v>1.03555397E8</v>
      </c>
      <c r="E812" s="27" t="s">
        <v>27</v>
      </c>
      <c r="F812" s="3" t="str">
        <f t="array" ref="F812">XLOOKUP(C812,email!A:A,email!B:B)</f>
        <v>210802_nl_menage_A</v>
      </c>
    </row>
    <row r="813">
      <c r="A813" s="26">
        <v>44410.0</v>
      </c>
      <c r="B813" s="26">
        <v>44410.0</v>
      </c>
      <c r="C813" s="27">
        <v>1687.0</v>
      </c>
      <c r="D813" s="27">
        <v>1.0355223E8</v>
      </c>
      <c r="E813" s="27" t="s">
        <v>34</v>
      </c>
      <c r="F813" s="3" t="str">
        <f t="array" ref="F813">XLOOKUP(C813,email!A:A,email!B:B)</f>
        <v>210802_nl_menage_A</v>
      </c>
    </row>
    <row r="814">
      <c r="A814" s="26">
        <v>44409.0</v>
      </c>
      <c r="B814" s="26">
        <v>44409.0</v>
      </c>
      <c r="C814" s="27">
        <v>1686.0</v>
      </c>
      <c r="D814" s="27">
        <v>1.03364146E8</v>
      </c>
      <c r="E814" s="27" t="s">
        <v>29</v>
      </c>
      <c r="F814" s="3" t="str">
        <f t="array" ref="F814">XLOOKUP(C814,email!A:A,email!B:B)</f>
        <v>210801_nl_ete</v>
      </c>
    </row>
    <row r="815">
      <c r="A815" s="26">
        <v>44409.0</v>
      </c>
      <c r="B815" s="26">
        <v>44409.0</v>
      </c>
      <c r="C815" s="27">
        <v>1686.0</v>
      </c>
      <c r="D815" s="27">
        <v>1.03395322E8</v>
      </c>
      <c r="E815" s="27" t="s">
        <v>29</v>
      </c>
      <c r="F815" s="3" t="str">
        <f t="array" ref="F815">XLOOKUP(C815,email!A:A,email!B:B)</f>
        <v>210801_nl_ete</v>
      </c>
    </row>
    <row r="816">
      <c r="A816" s="26">
        <v>44410.0</v>
      </c>
      <c r="B816" s="26">
        <v>44412.0</v>
      </c>
      <c r="C816" s="27">
        <v>1688.0</v>
      </c>
      <c r="D816" s="27">
        <v>1.03648192E8</v>
      </c>
      <c r="E816" s="27" t="s">
        <v>27</v>
      </c>
      <c r="F816" s="3" t="str">
        <f t="array" ref="F816">XLOOKUP(C816,email!A:A,email!B:B)</f>
        <v>210802_nl_menage_B</v>
      </c>
    </row>
    <row r="817">
      <c r="A817" s="26">
        <v>44409.0</v>
      </c>
      <c r="B817" s="26">
        <v>44409.0</v>
      </c>
      <c r="C817" s="27">
        <v>1686.0</v>
      </c>
      <c r="D817" s="27">
        <v>1.03366819E8</v>
      </c>
      <c r="E817" s="27" t="s">
        <v>29</v>
      </c>
      <c r="F817" s="3" t="str">
        <f t="array" ref="F817">XLOOKUP(C817,email!A:A,email!B:B)</f>
        <v>210801_nl_ete</v>
      </c>
    </row>
    <row r="818">
      <c r="A818" s="26">
        <v>44410.0</v>
      </c>
      <c r="B818" s="26">
        <v>44414.0</v>
      </c>
      <c r="C818" s="27">
        <v>1687.0</v>
      </c>
      <c r="D818" s="27">
        <v>1.03554546E8</v>
      </c>
      <c r="E818" s="27" t="s">
        <v>29</v>
      </c>
      <c r="F818" s="3" t="str">
        <f t="array" ref="F818">XLOOKUP(C818,email!A:A,email!B:B)</f>
        <v>210802_nl_menage_A</v>
      </c>
    </row>
    <row r="819">
      <c r="A819" s="26">
        <v>44409.0</v>
      </c>
      <c r="B819" s="26">
        <v>44409.0</v>
      </c>
      <c r="C819" s="27">
        <v>1686.0</v>
      </c>
      <c r="D819" s="27">
        <v>1.03402157E8</v>
      </c>
      <c r="E819" s="27" t="s">
        <v>29</v>
      </c>
      <c r="F819" s="3" t="str">
        <f t="array" ref="F819">XLOOKUP(C819,email!A:A,email!B:B)</f>
        <v>210801_nl_ete</v>
      </c>
    </row>
    <row r="820">
      <c r="A820" s="26">
        <v>44409.0</v>
      </c>
      <c r="B820" s="26">
        <v>44414.0</v>
      </c>
      <c r="C820" s="27">
        <v>1686.0</v>
      </c>
      <c r="D820" s="27">
        <v>1.03397095E8</v>
      </c>
      <c r="E820" s="27" t="s">
        <v>100</v>
      </c>
      <c r="F820" s="3" t="str">
        <f t="array" ref="F820">XLOOKUP(C820,email!A:A,email!B:B)</f>
        <v>210801_nl_ete</v>
      </c>
    </row>
    <row r="821">
      <c r="A821" s="26">
        <v>44410.0</v>
      </c>
      <c r="B821" s="26">
        <v>44450.0</v>
      </c>
      <c r="C821" s="27">
        <v>1687.0</v>
      </c>
      <c r="D821" s="27">
        <v>1.03555571E8</v>
      </c>
      <c r="E821" s="27" t="s">
        <v>45</v>
      </c>
      <c r="F821" s="3" t="str">
        <f t="array" ref="F821">XLOOKUP(C821,email!A:A,email!B:B)</f>
        <v>210802_nl_menage_A</v>
      </c>
    </row>
    <row r="822">
      <c r="A822" s="26">
        <v>44409.0</v>
      </c>
      <c r="B822" s="26">
        <v>44409.0</v>
      </c>
      <c r="C822" s="27">
        <v>1686.0</v>
      </c>
      <c r="D822" s="27">
        <v>1.0339643E8</v>
      </c>
      <c r="E822" s="27" t="s">
        <v>100</v>
      </c>
      <c r="F822" s="3" t="str">
        <f t="array" ref="F822">XLOOKUP(C822,email!A:A,email!B:B)</f>
        <v>210801_nl_ete</v>
      </c>
    </row>
    <row r="823">
      <c r="A823" s="26">
        <v>44410.0</v>
      </c>
      <c r="B823" s="26">
        <v>44410.0</v>
      </c>
      <c r="C823" s="27">
        <v>1688.0</v>
      </c>
      <c r="D823" s="27">
        <v>1.0363454E8</v>
      </c>
      <c r="E823" s="27" t="s">
        <v>34</v>
      </c>
      <c r="F823" s="3" t="str">
        <f t="array" ref="F823">XLOOKUP(C823,email!A:A,email!B:B)</f>
        <v>210802_nl_menage_B</v>
      </c>
    </row>
    <row r="824">
      <c r="A824" s="26">
        <v>44409.0</v>
      </c>
      <c r="B824" s="26">
        <v>44414.0</v>
      </c>
      <c r="C824" s="27">
        <v>1686.0</v>
      </c>
      <c r="D824" s="27">
        <v>1.03355025E8</v>
      </c>
      <c r="E824" s="27" t="s">
        <v>106</v>
      </c>
      <c r="F824" s="3" t="str">
        <f t="array" ref="F824">XLOOKUP(C824,email!A:A,email!B:B)</f>
        <v>210801_nl_ete</v>
      </c>
    </row>
    <row r="825">
      <c r="A825" s="26">
        <v>44410.0</v>
      </c>
      <c r="B825" s="26">
        <v>44410.0</v>
      </c>
      <c r="C825" s="27">
        <v>1687.0</v>
      </c>
      <c r="D825" s="27">
        <v>1.03555008E8</v>
      </c>
      <c r="E825" s="27" t="s">
        <v>47</v>
      </c>
      <c r="F825" s="3" t="str">
        <f t="array" ref="F825">XLOOKUP(C825,email!A:A,email!B:B)</f>
        <v>210802_nl_menage_A</v>
      </c>
    </row>
    <row r="826">
      <c r="A826" s="26">
        <v>44410.0</v>
      </c>
      <c r="B826" s="26">
        <v>44410.0</v>
      </c>
      <c r="C826" s="27">
        <v>1687.0</v>
      </c>
      <c r="D826" s="27">
        <v>1.03554747E8</v>
      </c>
      <c r="E826" s="27" t="s">
        <v>33</v>
      </c>
      <c r="F826" s="3" t="str">
        <f t="array" ref="F826">XLOOKUP(C826,email!A:A,email!B:B)</f>
        <v>210802_nl_menage_A</v>
      </c>
    </row>
    <row r="827">
      <c r="A827" s="26">
        <v>44409.0</v>
      </c>
      <c r="B827" s="26">
        <v>44409.0</v>
      </c>
      <c r="C827" s="27">
        <v>1686.0</v>
      </c>
      <c r="D827" s="27">
        <v>1.03364578E8</v>
      </c>
      <c r="E827" s="27" t="s">
        <v>29</v>
      </c>
      <c r="F827" s="3" t="str">
        <f t="array" ref="F827">XLOOKUP(C827,email!A:A,email!B:B)</f>
        <v>210801_nl_ete</v>
      </c>
    </row>
    <row r="828">
      <c r="A828" s="26">
        <v>44409.0</v>
      </c>
      <c r="B828" s="26">
        <v>44409.0</v>
      </c>
      <c r="C828" s="27">
        <v>1686.0</v>
      </c>
      <c r="D828" s="27">
        <v>1.03353844E8</v>
      </c>
      <c r="E828" s="27" t="s">
        <v>101</v>
      </c>
      <c r="F828" s="3" t="str">
        <f t="array" ref="F828">XLOOKUP(C828,email!A:A,email!B:B)</f>
        <v>210801_nl_ete</v>
      </c>
    </row>
    <row r="829">
      <c r="A829" s="26">
        <v>44410.0</v>
      </c>
      <c r="B829" s="26">
        <v>44410.0</v>
      </c>
      <c r="C829" s="27">
        <v>1687.0</v>
      </c>
      <c r="D829" s="27">
        <v>1.03553036E8</v>
      </c>
      <c r="E829" s="27" t="s">
        <v>27</v>
      </c>
      <c r="F829" s="3" t="str">
        <f t="array" ref="F829">XLOOKUP(C829,email!A:A,email!B:B)</f>
        <v>210802_nl_menage_A</v>
      </c>
    </row>
    <row r="830">
      <c r="A830" s="26">
        <v>44409.0</v>
      </c>
      <c r="B830" s="26">
        <v>44411.0</v>
      </c>
      <c r="C830" s="27">
        <v>1686.0</v>
      </c>
      <c r="D830" s="27">
        <v>1.03374622E8</v>
      </c>
      <c r="E830" s="27" t="s">
        <v>98</v>
      </c>
      <c r="F830" s="3" t="str">
        <f t="array" ref="F830">XLOOKUP(C830,email!A:A,email!B:B)</f>
        <v>210801_nl_ete</v>
      </c>
    </row>
    <row r="831">
      <c r="A831" s="26">
        <v>44410.0</v>
      </c>
      <c r="B831" s="26">
        <v>44417.0</v>
      </c>
      <c r="C831" s="27">
        <v>1688.0</v>
      </c>
      <c r="D831" s="27">
        <v>1.03620288E8</v>
      </c>
      <c r="E831" s="27" t="s">
        <v>103</v>
      </c>
      <c r="F831" s="3" t="str">
        <f t="array" ref="F831">XLOOKUP(C831,email!A:A,email!B:B)</f>
        <v>210802_nl_menage_B</v>
      </c>
    </row>
    <row r="832">
      <c r="A832" s="26">
        <v>44409.0</v>
      </c>
      <c r="B832" s="26">
        <v>44409.0</v>
      </c>
      <c r="C832" s="27">
        <v>1686.0</v>
      </c>
      <c r="D832" s="27">
        <v>1.03376367E8</v>
      </c>
      <c r="E832" s="27" t="s">
        <v>96</v>
      </c>
      <c r="F832" s="3" t="str">
        <f t="array" ref="F832">XLOOKUP(C832,email!A:A,email!B:B)</f>
        <v>210801_nl_ete</v>
      </c>
    </row>
    <row r="833">
      <c r="A833" s="26">
        <v>44410.0</v>
      </c>
      <c r="B833" s="26">
        <v>44410.0</v>
      </c>
      <c r="C833" s="27">
        <v>1687.0</v>
      </c>
      <c r="D833" s="27">
        <v>1.03550812E8</v>
      </c>
      <c r="E833" s="27" t="s">
        <v>47</v>
      </c>
      <c r="F833" s="3" t="str">
        <f t="array" ref="F833">XLOOKUP(C833,email!A:A,email!B:B)</f>
        <v>210802_nl_menage_A</v>
      </c>
    </row>
    <row r="834">
      <c r="A834" s="26">
        <v>44410.0</v>
      </c>
      <c r="B834" s="26">
        <v>44410.0</v>
      </c>
      <c r="C834" s="27">
        <v>1687.0</v>
      </c>
      <c r="D834" s="27">
        <v>1.03551634E8</v>
      </c>
      <c r="E834" s="27" t="s">
        <v>34</v>
      </c>
      <c r="F834" s="3" t="str">
        <f t="array" ref="F834">XLOOKUP(C834,email!A:A,email!B:B)</f>
        <v>210802_nl_menage_A</v>
      </c>
    </row>
    <row r="835">
      <c r="A835" s="26">
        <v>44409.0</v>
      </c>
      <c r="B835" s="26">
        <v>44411.0</v>
      </c>
      <c r="C835" s="27">
        <v>1686.0</v>
      </c>
      <c r="D835" s="27">
        <v>1.03355178E8</v>
      </c>
      <c r="E835" s="27" t="s">
        <v>29</v>
      </c>
      <c r="F835" s="3" t="str">
        <f t="array" ref="F835">XLOOKUP(C835,email!A:A,email!B:B)</f>
        <v>210801_nl_ete</v>
      </c>
    </row>
    <row r="836">
      <c r="A836" s="26">
        <v>44409.0</v>
      </c>
      <c r="B836" s="26">
        <v>44410.0</v>
      </c>
      <c r="C836" s="27">
        <v>1686.0</v>
      </c>
      <c r="D836" s="27">
        <v>1.03355477E8</v>
      </c>
      <c r="E836" s="27" t="s">
        <v>95</v>
      </c>
      <c r="F836" s="3" t="str">
        <f t="array" ref="F836">XLOOKUP(C836,email!A:A,email!B:B)</f>
        <v>210801_nl_ete</v>
      </c>
    </row>
    <row r="837">
      <c r="A837" s="26">
        <v>44409.0</v>
      </c>
      <c r="B837" s="26">
        <v>44409.0</v>
      </c>
      <c r="C837" s="27">
        <v>1686.0</v>
      </c>
      <c r="D837" s="27">
        <v>1.03367182E8</v>
      </c>
      <c r="E837" s="27" t="s">
        <v>99</v>
      </c>
      <c r="F837" s="3" t="str">
        <f t="array" ref="F837">XLOOKUP(C837,email!A:A,email!B:B)</f>
        <v>210801_nl_ete</v>
      </c>
    </row>
    <row r="838">
      <c r="A838" s="26">
        <v>44410.0</v>
      </c>
      <c r="B838" s="26">
        <v>44412.0</v>
      </c>
      <c r="C838" s="27">
        <v>1687.0</v>
      </c>
      <c r="D838" s="27">
        <v>1.03555165E8</v>
      </c>
      <c r="E838" s="27" t="s">
        <v>27</v>
      </c>
      <c r="F838" s="3" t="str">
        <f t="array" ref="F838">XLOOKUP(C838,email!A:A,email!B:B)</f>
        <v>210802_nl_menage_A</v>
      </c>
    </row>
    <row r="839">
      <c r="A839" s="26">
        <v>44409.0</v>
      </c>
      <c r="B839" s="26">
        <v>44409.0</v>
      </c>
      <c r="C839" s="27">
        <v>1686.0</v>
      </c>
      <c r="D839" s="27">
        <v>1.03381487E8</v>
      </c>
      <c r="E839" s="27" t="s">
        <v>43</v>
      </c>
      <c r="F839" s="3" t="str">
        <f t="array" ref="F839">XLOOKUP(C839,email!A:A,email!B:B)</f>
        <v>210801_nl_ete</v>
      </c>
    </row>
    <row r="840">
      <c r="A840" s="26">
        <v>44409.0</v>
      </c>
      <c r="B840" s="26">
        <v>44409.0</v>
      </c>
      <c r="C840" s="27">
        <v>1686.0</v>
      </c>
      <c r="D840" s="27">
        <v>1.03363943E8</v>
      </c>
      <c r="E840" s="27" t="s">
        <v>95</v>
      </c>
      <c r="F840" s="3" t="str">
        <f t="array" ref="F840">XLOOKUP(C840,email!A:A,email!B:B)</f>
        <v>210801_nl_ete</v>
      </c>
    </row>
    <row r="841">
      <c r="A841" s="26">
        <v>44409.0</v>
      </c>
      <c r="B841" s="26">
        <v>44410.0</v>
      </c>
      <c r="C841" s="27">
        <v>1686.0</v>
      </c>
      <c r="D841" s="27">
        <v>1.03364668E8</v>
      </c>
      <c r="E841" s="27" t="s">
        <v>29</v>
      </c>
      <c r="F841" s="3" t="str">
        <f t="array" ref="F841">XLOOKUP(C841,email!A:A,email!B:B)</f>
        <v>210801_nl_ete</v>
      </c>
    </row>
    <row r="842">
      <c r="A842" s="26">
        <v>44410.0</v>
      </c>
      <c r="B842" s="26">
        <v>44410.0</v>
      </c>
      <c r="C842" s="27">
        <v>1687.0</v>
      </c>
      <c r="D842" s="27">
        <v>1.03554192E8</v>
      </c>
      <c r="E842" s="27" t="s">
        <v>47</v>
      </c>
      <c r="F842" s="3" t="str">
        <f t="array" ref="F842">XLOOKUP(C842,email!A:A,email!B:B)</f>
        <v>210802_nl_menage_A</v>
      </c>
    </row>
    <row r="843">
      <c r="A843" s="26">
        <v>44410.0</v>
      </c>
      <c r="B843" s="26">
        <v>44410.0</v>
      </c>
      <c r="C843" s="27">
        <v>1687.0</v>
      </c>
      <c r="D843" s="27">
        <v>1.03555512E8</v>
      </c>
      <c r="E843" s="27" t="s">
        <v>27</v>
      </c>
      <c r="F843" s="3" t="str">
        <f t="array" ref="F843">XLOOKUP(C843,email!A:A,email!B:B)</f>
        <v>210802_nl_menage_A</v>
      </c>
    </row>
    <row r="844">
      <c r="A844" s="26">
        <v>44410.0</v>
      </c>
      <c r="B844" s="26">
        <v>44410.0</v>
      </c>
      <c r="C844" s="27">
        <v>1688.0</v>
      </c>
      <c r="D844" s="27">
        <v>1.03640317E8</v>
      </c>
      <c r="E844" s="27" t="s">
        <v>29</v>
      </c>
      <c r="F844" s="3" t="str">
        <f t="array" ref="F844">XLOOKUP(C844,email!A:A,email!B:B)</f>
        <v>210802_nl_menage_B</v>
      </c>
    </row>
    <row r="845">
      <c r="A845" s="26">
        <v>44410.0</v>
      </c>
      <c r="B845" s="26">
        <v>44414.0</v>
      </c>
      <c r="C845" s="27">
        <v>1687.0</v>
      </c>
      <c r="D845" s="27">
        <v>1.0355232E8</v>
      </c>
      <c r="E845" s="27" t="s">
        <v>34</v>
      </c>
      <c r="F845" s="3" t="str">
        <f t="array" ref="F845">XLOOKUP(C845,email!A:A,email!B:B)</f>
        <v>210802_nl_menage_A</v>
      </c>
    </row>
    <row r="846">
      <c r="A846" s="26">
        <v>44410.0</v>
      </c>
      <c r="B846" s="26">
        <v>44410.0</v>
      </c>
      <c r="C846" s="27">
        <v>1687.0</v>
      </c>
      <c r="D846" s="27">
        <v>1.03553463E8</v>
      </c>
      <c r="E846" s="27" t="s">
        <v>33</v>
      </c>
      <c r="F846" s="3" t="str">
        <f t="array" ref="F846">XLOOKUP(C846,email!A:A,email!B:B)</f>
        <v>210802_nl_menage_A</v>
      </c>
    </row>
    <row r="847">
      <c r="A847" s="26">
        <v>44409.0</v>
      </c>
      <c r="B847" s="26">
        <v>44409.0</v>
      </c>
      <c r="C847" s="27">
        <v>1686.0</v>
      </c>
      <c r="D847" s="27">
        <v>1.03363885E8</v>
      </c>
      <c r="E847" s="27" t="s">
        <v>99</v>
      </c>
      <c r="F847" s="3" t="str">
        <f t="array" ref="F847">XLOOKUP(C847,email!A:A,email!B:B)</f>
        <v>210801_nl_ete</v>
      </c>
    </row>
    <row r="848">
      <c r="A848" s="26">
        <v>44410.0</v>
      </c>
      <c r="B848" s="26">
        <v>44410.0</v>
      </c>
      <c r="C848" s="27">
        <v>1687.0</v>
      </c>
      <c r="D848" s="27">
        <v>1.03550868E8</v>
      </c>
      <c r="E848" s="27" t="s">
        <v>34</v>
      </c>
      <c r="F848" s="3" t="str">
        <f t="array" ref="F848">XLOOKUP(C848,email!A:A,email!B:B)</f>
        <v>210802_nl_menage_A</v>
      </c>
    </row>
    <row r="849">
      <c r="A849" s="26">
        <v>44409.0</v>
      </c>
      <c r="B849" s="26">
        <v>44409.0</v>
      </c>
      <c r="C849" s="27">
        <v>1686.0</v>
      </c>
      <c r="D849" s="27">
        <v>1.03362365E8</v>
      </c>
      <c r="E849" s="27" t="s">
        <v>99</v>
      </c>
      <c r="F849" s="3" t="str">
        <f t="array" ref="F849">XLOOKUP(C849,email!A:A,email!B:B)</f>
        <v>210801_nl_ete</v>
      </c>
    </row>
    <row r="850">
      <c r="A850" s="26">
        <v>44410.0</v>
      </c>
      <c r="B850" s="26">
        <v>44410.0</v>
      </c>
      <c r="C850" s="27">
        <v>1687.0</v>
      </c>
      <c r="D850" s="27">
        <v>1.03553108E8</v>
      </c>
      <c r="E850" s="27" t="s">
        <v>25</v>
      </c>
      <c r="F850" s="3" t="str">
        <f t="array" ref="F850">XLOOKUP(C850,email!A:A,email!B:B)</f>
        <v>210802_nl_menage_A</v>
      </c>
    </row>
    <row r="851">
      <c r="A851" s="26">
        <v>44409.0</v>
      </c>
      <c r="B851" s="26">
        <v>44409.0</v>
      </c>
      <c r="C851" s="27">
        <v>1686.0</v>
      </c>
      <c r="D851" s="27">
        <v>1.03372431E8</v>
      </c>
      <c r="E851" s="27" t="s">
        <v>98</v>
      </c>
      <c r="F851" s="3" t="str">
        <f t="array" ref="F851">XLOOKUP(C851,email!A:A,email!B:B)</f>
        <v>210801_nl_ete</v>
      </c>
    </row>
    <row r="852">
      <c r="A852" s="26">
        <v>44410.0</v>
      </c>
      <c r="B852" s="26">
        <v>44410.0</v>
      </c>
      <c r="C852" s="27">
        <v>1687.0</v>
      </c>
      <c r="D852" s="27">
        <v>1.03552622E8</v>
      </c>
      <c r="E852" s="27" t="s">
        <v>45</v>
      </c>
      <c r="F852" s="3" t="str">
        <f t="array" ref="F852">XLOOKUP(C852,email!A:A,email!B:B)</f>
        <v>210802_nl_menage_A</v>
      </c>
    </row>
    <row r="853">
      <c r="A853" s="26">
        <v>44410.0</v>
      </c>
      <c r="B853" s="26">
        <v>44412.0</v>
      </c>
      <c r="C853" s="27">
        <v>1687.0</v>
      </c>
      <c r="D853" s="27">
        <v>1.03555165E8</v>
      </c>
      <c r="E853" s="27" t="s">
        <v>43</v>
      </c>
      <c r="F853" s="3" t="str">
        <f t="array" ref="F853">XLOOKUP(C853,email!A:A,email!B:B)</f>
        <v>210802_nl_menage_A</v>
      </c>
    </row>
    <row r="854">
      <c r="A854" s="26">
        <v>44410.0</v>
      </c>
      <c r="B854" s="26">
        <v>44410.0</v>
      </c>
      <c r="C854" s="27">
        <v>1688.0</v>
      </c>
      <c r="D854" s="27">
        <v>1.03626427E8</v>
      </c>
      <c r="E854" s="27" t="s">
        <v>103</v>
      </c>
      <c r="F854" s="3" t="str">
        <f t="array" ref="F854">XLOOKUP(C854,email!A:A,email!B:B)</f>
        <v>210802_nl_menage_B</v>
      </c>
    </row>
    <row r="855">
      <c r="A855" s="26">
        <v>44410.0</v>
      </c>
      <c r="B855" s="26">
        <v>44411.0</v>
      </c>
      <c r="C855" s="27">
        <v>1688.0</v>
      </c>
      <c r="D855" s="27">
        <v>1.03635612E8</v>
      </c>
      <c r="E855" s="27" t="s">
        <v>45</v>
      </c>
      <c r="F855" s="3" t="str">
        <f t="array" ref="F855">XLOOKUP(C855,email!A:A,email!B:B)</f>
        <v>210802_nl_menage_B</v>
      </c>
    </row>
    <row r="856">
      <c r="A856" s="26">
        <v>44410.0</v>
      </c>
      <c r="B856" s="26">
        <v>44410.0</v>
      </c>
      <c r="C856" s="27">
        <v>1687.0</v>
      </c>
      <c r="D856" s="27">
        <v>1.03553212E8</v>
      </c>
      <c r="E856" s="27" t="s">
        <v>33</v>
      </c>
      <c r="F856" s="3" t="str">
        <f t="array" ref="F856">XLOOKUP(C856,email!A:A,email!B:B)</f>
        <v>210802_nl_menage_A</v>
      </c>
    </row>
    <row r="857">
      <c r="A857" s="26">
        <v>44409.0</v>
      </c>
      <c r="B857" s="26">
        <v>44409.0</v>
      </c>
      <c r="C857" s="27">
        <v>1686.0</v>
      </c>
      <c r="D857" s="27">
        <v>1.03362791E8</v>
      </c>
      <c r="E857" s="27" t="s">
        <v>99</v>
      </c>
      <c r="F857" s="3" t="str">
        <f t="array" ref="F857">XLOOKUP(C857,email!A:A,email!B:B)</f>
        <v>210801_nl_ete</v>
      </c>
    </row>
    <row r="858">
      <c r="A858" s="26">
        <v>44410.0</v>
      </c>
      <c r="B858" s="26">
        <v>44411.0</v>
      </c>
      <c r="C858" s="27">
        <v>1687.0</v>
      </c>
      <c r="D858" s="27">
        <v>1.03552673E8</v>
      </c>
      <c r="E858" s="27" t="s">
        <v>33</v>
      </c>
      <c r="F858" s="3" t="str">
        <f t="array" ref="F858">XLOOKUP(C858,email!A:A,email!B:B)</f>
        <v>210802_nl_menage_A</v>
      </c>
    </row>
    <row r="859">
      <c r="A859" s="26">
        <v>44409.0</v>
      </c>
      <c r="B859" s="26">
        <v>44409.0</v>
      </c>
      <c r="C859" s="27">
        <v>1686.0</v>
      </c>
      <c r="D859" s="27">
        <v>1.03363317E8</v>
      </c>
      <c r="E859" s="27" t="s">
        <v>43</v>
      </c>
      <c r="F859" s="3" t="str">
        <f t="array" ref="F859">XLOOKUP(C859,email!A:A,email!B:B)</f>
        <v>210801_nl_ete</v>
      </c>
    </row>
    <row r="860">
      <c r="A860" s="26">
        <v>44410.0</v>
      </c>
      <c r="B860" s="26">
        <v>44410.0</v>
      </c>
      <c r="C860" s="27">
        <v>1688.0</v>
      </c>
      <c r="D860" s="27">
        <v>1.03639958E8</v>
      </c>
      <c r="E860" s="27" t="s">
        <v>103</v>
      </c>
      <c r="F860" s="3" t="str">
        <f t="array" ref="F860">XLOOKUP(C860,email!A:A,email!B:B)</f>
        <v>210802_nl_menage_B</v>
      </c>
    </row>
    <row r="861">
      <c r="A861" s="26">
        <v>44409.0</v>
      </c>
      <c r="B861" s="26">
        <v>44410.0</v>
      </c>
      <c r="C861" s="27">
        <v>1686.0</v>
      </c>
      <c r="D861" s="27">
        <v>1.03355077E8</v>
      </c>
      <c r="E861" s="27" t="s">
        <v>95</v>
      </c>
      <c r="F861" s="3" t="str">
        <f t="array" ref="F861">XLOOKUP(C861,email!A:A,email!B:B)</f>
        <v>210801_nl_ete</v>
      </c>
    </row>
    <row r="862">
      <c r="A862" s="26">
        <v>44410.0</v>
      </c>
      <c r="B862" s="26">
        <v>44410.0</v>
      </c>
      <c r="C862" s="27">
        <v>1688.0</v>
      </c>
      <c r="D862" s="27">
        <v>1.03645309E8</v>
      </c>
      <c r="E862" s="27" t="s">
        <v>47</v>
      </c>
      <c r="F862" s="3" t="str">
        <f t="array" ref="F862">XLOOKUP(C862,email!A:A,email!B:B)</f>
        <v>210802_nl_menage_B</v>
      </c>
    </row>
    <row r="863">
      <c r="A863" s="26">
        <v>44409.0</v>
      </c>
      <c r="B863" s="26">
        <v>44409.0</v>
      </c>
      <c r="C863" s="27">
        <v>1686.0</v>
      </c>
      <c r="D863" s="27">
        <v>1.03359554E8</v>
      </c>
      <c r="E863" s="27" t="s">
        <v>29</v>
      </c>
      <c r="F863" s="3" t="str">
        <f t="array" ref="F863">XLOOKUP(C863,email!A:A,email!B:B)</f>
        <v>210801_nl_ete</v>
      </c>
    </row>
    <row r="864">
      <c r="A864" s="26">
        <v>44409.0</v>
      </c>
      <c r="B864" s="26">
        <v>44409.0</v>
      </c>
      <c r="C864" s="27">
        <v>1686.0</v>
      </c>
      <c r="D864" s="27">
        <v>1.03379073E8</v>
      </c>
      <c r="E864" s="27" t="s">
        <v>97</v>
      </c>
      <c r="F864" s="3" t="str">
        <f t="array" ref="F864">XLOOKUP(C864,email!A:A,email!B:B)</f>
        <v>210801_nl_ete</v>
      </c>
    </row>
    <row r="865">
      <c r="A865" s="26">
        <v>44410.0</v>
      </c>
      <c r="B865" s="26">
        <v>44410.0</v>
      </c>
      <c r="C865" s="27">
        <v>1687.0</v>
      </c>
      <c r="D865" s="27">
        <v>1.03550144E8</v>
      </c>
      <c r="E865" s="27" t="s">
        <v>29</v>
      </c>
      <c r="F865" s="3" t="str">
        <f t="array" ref="F865">XLOOKUP(C865,email!A:A,email!B:B)</f>
        <v>210802_nl_menage_A</v>
      </c>
    </row>
    <row r="866">
      <c r="A866" s="26">
        <v>44409.0</v>
      </c>
      <c r="B866" s="26">
        <v>44409.0</v>
      </c>
      <c r="C866" s="27">
        <v>1686.0</v>
      </c>
      <c r="D866" s="27">
        <v>1.03372934E8</v>
      </c>
      <c r="E866" s="27" t="s">
        <v>29</v>
      </c>
      <c r="F866" s="3" t="str">
        <f t="array" ref="F866">XLOOKUP(C866,email!A:A,email!B:B)</f>
        <v>210801_nl_ete</v>
      </c>
    </row>
    <row r="867">
      <c r="A867" s="26">
        <v>44409.0</v>
      </c>
      <c r="B867" s="26">
        <v>44409.0</v>
      </c>
      <c r="C867" s="27">
        <v>1686.0</v>
      </c>
      <c r="D867" s="27">
        <v>1.03372845E8</v>
      </c>
      <c r="E867" s="27" t="s">
        <v>95</v>
      </c>
      <c r="F867" s="3" t="str">
        <f t="array" ref="F867">XLOOKUP(C867,email!A:A,email!B:B)</f>
        <v>210801_nl_ete</v>
      </c>
    </row>
    <row r="868">
      <c r="A868" s="26">
        <v>44409.0</v>
      </c>
      <c r="B868" s="26">
        <v>44409.0</v>
      </c>
      <c r="C868" s="27">
        <v>1686.0</v>
      </c>
      <c r="D868" s="27">
        <v>1.03402157E8</v>
      </c>
      <c r="E868" s="27" t="s">
        <v>29</v>
      </c>
      <c r="F868" s="3" t="str">
        <f t="array" ref="F868">XLOOKUP(C868,email!A:A,email!B:B)</f>
        <v>210801_nl_ete</v>
      </c>
    </row>
    <row r="869">
      <c r="A869" s="26">
        <v>44409.0</v>
      </c>
      <c r="B869" s="26">
        <v>44409.0</v>
      </c>
      <c r="C869" s="27">
        <v>1686.0</v>
      </c>
      <c r="D869" s="27">
        <v>1.03374056E8</v>
      </c>
      <c r="E869" s="27" t="s">
        <v>99</v>
      </c>
      <c r="F869" s="3" t="str">
        <f t="array" ref="F869">XLOOKUP(C869,email!A:A,email!B:B)</f>
        <v>210801_nl_ete</v>
      </c>
    </row>
    <row r="870">
      <c r="A870" s="26">
        <v>44410.0</v>
      </c>
      <c r="B870" s="26">
        <v>44410.0</v>
      </c>
      <c r="C870" s="27">
        <v>1688.0</v>
      </c>
      <c r="D870" s="27">
        <v>1.03646934E8</v>
      </c>
      <c r="E870" s="27" t="s">
        <v>103</v>
      </c>
      <c r="F870" s="3" t="str">
        <f t="array" ref="F870">XLOOKUP(C870,email!A:A,email!B:B)</f>
        <v>210802_nl_menage_B</v>
      </c>
    </row>
    <row r="871">
      <c r="A871" s="26">
        <v>44410.0</v>
      </c>
      <c r="B871" s="26">
        <v>44411.0</v>
      </c>
      <c r="C871" s="27">
        <v>1687.0</v>
      </c>
      <c r="D871" s="27">
        <v>1.03552068E8</v>
      </c>
      <c r="E871" s="27" t="s">
        <v>29</v>
      </c>
      <c r="F871" s="3" t="str">
        <f t="array" ref="F871">XLOOKUP(C871,email!A:A,email!B:B)</f>
        <v>210802_nl_menage_A</v>
      </c>
    </row>
    <row r="872">
      <c r="A872" s="26">
        <v>44410.0</v>
      </c>
      <c r="B872" s="26">
        <v>44418.0</v>
      </c>
      <c r="C872" s="27">
        <v>1687.0</v>
      </c>
      <c r="D872" s="27">
        <v>1.03552824E8</v>
      </c>
      <c r="E872" s="27" t="s">
        <v>34</v>
      </c>
      <c r="F872" s="3" t="str">
        <f t="array" ref="F872">XLOOKUP(C872,email!A:A,email!B:B)</f>
        <v>210802_nl_menage_A</v>
      </c>
    </row>
    <row r="873">
      <c r="A873" s="26">
        <v>44410.0</v>
      </c>
      <c r="B873" s="26">
        <v>44410.0</v>
      </c>
      <c r="C873" s="27">
        <v>1688.0</v>
      </c>
      <c r="D873" s="27">
        <v>1.0364121E8</v>
      </c>
      <c r="E873" s="27" t="s">
        <v>103</v>
      </c>
      <c r="F873" s="3" t="str">
        <f t="array" ref="F873">XLOOKUP(C873,email!A:A,email!B:B)</f>
        <v>210802_nl_menage_B</v>
      </c>
    </row>
    <row r="874">
      <c r="A874" s="26">
        <v>44409.0</v>
      </c>
      <c r="B874" s="26">
        <v>44409.0</v>
      </c>
      <c r="C874" s="27">
        <v>1686.0</v>
      </c>
      <c r="D874" s="27">
        <v>1.03379054E8</v>
      </c>
      <c r="E874" s="27" t="s">
        <v>100</v>
      </c>
      <c r="F874" s="3" t="str">
        <f t="array" ref="F874">XLOOKUP(C874,email!A:A,email!B:B)</f>
        <v>210801_nl_ete</v>
      </c>
    </row>
    <row r="875">
      <c r="A875" s="26">
        <v>44410.0</v>
      </c>
      <c r="B875" s="26">
        <v>44410.0</v>
      </c>
      <c r="C875" s="27">
        <v>1688.0</v>
      </c>
      <c r="D875" s="27">
        <v>1.03660158E8</v>
      </c>
      <c r="E875" s="27" t="s">
        <v>34</v>
      </c>
      <c r="F875" s="3" t="str">
        <f t="array" ref="F875">XLOOKUP(C875,email!A:A,email!B:B)</f>
        <v>210802_nl_menage_B</v>
      </c>
    </row>
    <row r="876">
      <c r="A876" s="26">
        <v>44410.0</v>
      </c>
      <c r="B876" s="26">
        <v>44410.0</v>
      </c>
      <c r="C876" s="27">
        <v>1688.0</v>
      </c>
      <c r="D876" s="27">
        <v>1.03643483E8</v>
      </c>
      <c r="E876" s="27" t="s">
        <v>103</v>
      </c>
      <c r="F876" s="3" t="str">
        <f t="array" ref="F876">XLOOKUP(C876,email!A:A,email!B:B)</f>
        <v>210802_nl_menage_B</v>
      </c>
    </row>
    <row r="877">
      <c r="A877" s="26">
        <v>44410.0</v>
      </c>
      <c r="B877" s="26">
        <v>44410.0</v>
      </c>
      <c r="C877" s="27">
        <v>1688.0</v>
      </c>
      <c r="D877" s="27">
        <v>1.0365358E8</v>
      </c>
      <c r="E877" s="27" t="s">
        <v>34</v>
      </c>
      <c r="F877" s="3" t="str">
        <f t="array" ref="F877">XLOOKUP(C877,email!A:A,email!B:B)</f>
        <v>210802_nl_menage_B</v>
      </c>
    </row>
    <row r="878">
      <c r="A878" s="26">
        <v>44409.0</v>
      </c>
      <c r="B878" s="26">
        <v>44409.0</v>
      </c>
      <c r="C878" s="27">
        <v>1686.0</v>
      </c>
      <c r="D878" s="27">
        <v>1.03389791E8</v>
      </c>
      <c r="E878" s="27" t="s">
        <v>96</v>
      </c>
      <c r="F878" s="3" t="str">
        <f t="array" ref="F878">XLOOKUP(C878,email!A:A,email!B:B)</f>
        <v>210801_nl_ete</v>
      </c>
    </row>
    <row r="879">
      <c r="A879" s="26">
        <v>44409.0</v>
      </c>
      <c r="B879" s="26">
        <v>44411.0</v>
      </c>
      <c r="C879" s="27">
        <v>1686.0</v>
      </c>
      <c r="D879" s="27">
        <v>1.03374224E8</v>
      </c>
      <c r="E879" s="27" t="s">
        <v>29</v>
      </c>
      <c r="F879" s="3" t="str">
        <f t="array" ref="F879">XLOOKUP(C879,email!A:A,email!B:B)</f>
        <v>210801_nl_ete</v>
      </c>
    </row>
    <row r="880">
      <c r="A880" s="26">
        <v>44410.0</v>
      </c>
      <c r="B880" s="26">
        <v>44411.0</v>
      </c>
      <c r="C880" s="27">
        <v>1687.0</v>
      </c>
      <c r="D880" s="27">
        <v>1.03550782E8</v>
      </c>
      <c r="E880" s="27" t="s">
        <v>27</v>
      </c>
      <c r="F880" s="3" t="str">
        <f t="array" ref="F880">XLOOKUP(C880,email!A:A,email!B:B)</f>
        <v>210802_nl_menage_A</v>
      </c>
    </row>
    <row r="881">
      <c r="A881" s="26">
        <v>44410.0</v>
      </c>
      <c r="B881" s="26">
        <v>44410.0</v>
      </c>
      <c r="C881" s="27">
        <v>1688.0</v>
      </c>
      <c r="D881" s="27">
        <v>1.03623165E8</v>
      </c>
      <c r="E881" s="27" t="s">
        <v>27</v>
      </c>
      <c r="F881" s="3" t="str">
        <f t="array" ref="F881">XLOOKUP(C881,email!A:A,email!B:B)</f>
        <v>210802_nl_menage_B</v>
      </c>
    </row>
    <row r="882">
      <c r="A882" s="26">
        <v>44410.0</v>
      </c>
      <c r="B882" s="26">
        <v>44410.0</v>
      </c>
      <c r="C882" s="27">
        <v>1687.0</v>
      </c>
      <c r="D882" s="27">
        <v>1.03554277E8</v>
      </c>
      <c r="E882" s="27" t="s">
        <v>34</v>
      </c>
      <c r="F882" s="3" t="str">
        <f t="array" ref="F882">XLOOKUP(C882,email!A:A,email!B:B)</f>
        <v>210802_nl_menage_A</v>
      </c>
    </row>
    <row r="883">
      <c r="A883" s="26">
        <v>44410.0</v>
      </c>
      <c r="B883" s="26">
        <v>44412.0</v>
      </c>
      <c r="C883" s="27">
        <v>1688.0</v>
      </c>
      <c r="D883" s="27">
        <v>1.03639965E8</v>
      </c>
      <c r="E883" s="27" t="s">
        <v>47</v>
      </c>
      <c r="F883" s="3" t="str">
        <f t="array" ref="F883">XLOOKUP(C883,email!A:A,email!B:B)</f>
        <v>210802_nl_menage_B</v>
      </c>
    </row>
    <row r="884">
      <c r="A884" s="26">
        <v>44409.0</v>
      </c>
      <c r="B884" s="26">
        <v>44411.0</v>
      </c>
      <c r="C884" s="27">
        <v>1686.0</v>
      </c>
      <c r="D884" s="27">
        <v>1.03361714E8</v>
      </c>
      <c r="E884" s="27" t="s">
        <v>99</v>
      </c>
      <c r="F884" s="3" t="str">
        <f t="array" ref="F884">XLOOKUP(C884,email!A:A,email!B:B)</f>
        <v>210801_nl_ete</v>
      </c>
    </row>
    <row r="885">
      <c r="A885" s="26">
        <v>44410.0</v>
      </c>
      <c r="B885" s="26">
        <v>44410.0</v>
      </c>
      <c r="C885" s="27">
        <v>1688.0</v>
      </c>
      <c r="D885" s="27">
        <v>1.03639451E8</v>
      </c>
      <c r="E885" s="27" t="s">
        <v>103</v>
      </c>
      <c r="F885" s="3" t="str">
        <f t="array" ref="F885">XLOOKUP(C885,email!A:A,email!B:B)</f>
        <v>210802_nl_menage_B</v>
      </c>
    </row>
    <row r="886">
      <c r="A886" s="26">
        <v>44409.0</v>
      </c>
      <c r="B886" s="26">
        <v>44409.0</v>
      </c>
      <c r="C886" s="27">
        <v>1686.0</v>
      </c>
      <c r="D886" s="27">
        <v>1.03370246E8</v>
      </c>
      <c r="E886" s="27" t="s">
        <v>29</v>
      </c>
      <c r="F886" s="3" t="str">
        <f t="array" ref="F886">XLOOKUP(C886,email!A:A,email!B:B)</f>
        <v>210801_nl_ete</v>
      </c>
    </row>
    <row r="887">
      <c r="A887" s="26">
        <v>44409.0</v>
      </c>
      <c r="B887" s="26">
        <v>44411.0</v>
      </c>
      <c r="C887" s="27">
        <v>1686.0</v>
      </c>
      <c r="D887" s="27">
        <v>1.03399597E8</v>
      </c>
      <c r="E887" s="27" t="s">
        <v>95</v>
      </c>
      <c r="F887" s="3" t="str">
        <f t="array" ref="F887">XLOOKUP(C887,email!A:A,email!B:B)</f>
        <v>210801_nl_ete</v>
      </c>
    </row>
    <row r="888">
      <c r="A888" s="26">
        <v>44409.0</v>
      </c>
      <c r="B888" s="26">
        <v>44409.0</v>
      </c>
      <c r="C888" s="27">
        <v>1686.0</v>
      </c>
      <c r="D888" s="27">
        <v>1.03362234E8</v>
      </c>
      <c r="E888" s="27" t="s">
        <v>97</v>
      </c>
      <c r="F888" s="3" t="str">
        <f t="array" ref="F888">XLOOKUP(C888,email!A:A,email!B:B)</f>
        <v>210801_nl_ete</v>
      </c>
    </row>
    <row r="889">
      <c r="A889" s="26">
        <v>44410.0</v>
      </c>
      <c r="B889" s="26">
        <v>44410.0</v>
      </c>
      <c r="C889" s="27">
        <v>1688.0</v>
      </c>
      <c r="D889" s="27">
        <v>1.03660158E8</v>
      </c>
      <c r="E889" s="27" t="s">
        <v>34</v>
      </c>
      <c r="F889" s="3" t="str">
        <f t="array" ref="F889">XLOOKUP(C889,email!A:A,email!B:B)</f>
        <v>210802_nl_menage_B</v>
      </c>
    </row>
    <row r="890">
      <c r="A890" s="26">
        <v>44409.0</v>
      </c>
      <c r="B890" s="26">
        <v>44409.0</v>
      </c>
      <c r="C890" s="27">
        <v>1686.0</v>
      </c>
      <c r="D890" s="27">
        <v>1.03384848E8</v>
      </c>
      <c r="E890" s="27" t="s">
        <v>97</v>
      </c>
      <c r="F890" s="3" t="str">
        <f t="array" ref="F890">XLOOKUP(C890,email!A:A,email!B:B)</f>
        <v>210801_nl_ete</v>
      </c>
    </row>
    <row r="891">
      <c r="A891" s="26">
        <v>44410.0</v>
      </c>
      <c r="B891" s="26">
        <v>44412.0</v>
      </c>
      <c r="C891" s="27">
        <v>1688.0</v>
      </c>
      <c r="D891" s="27">
        <v>1.03649423E8</v>
      </c>
      <c r="E891" s="27" t="s">
        <v>34</v>
      </c>
      <c r="F891" s="3" t="str">
        <f t="array" ref="F891">XLOOKUP(C891,email!A:A,email!B:B)</f>
        <v>210802_nl_menage_B</v>
      </c>
    </row>
    <row r="892">
      <c r="A892" s="26">
        <v>44409.0</v>
      </c>
      <c r="B892" s="26">
        <v>44409.0</v>
      </c>
      <c r="C892" s="27">
        <v>1686.0</v>
      </c>
      <c r="D892" s="27">
        <v>1.0337044E8</v>
      </c>
      <c r="E892" s="27" t="s">
        <v>99</v>
      </c>
      <c r="F892" s="3" t="str">
        <f t="array" ref="F892">XLOOKUP(C892,email!A:A,email!B:B)</f>
        <v>210801_nl_ete</v>
      </c>
    </row>
    <row r="893">
      <c r="A893" s="26">
        <v>44409.0</v>
      </c>
      <c r="B893" s="26">
        <v>44409.0</v>
      </c>
      <c r="C893" s="27">
        <v>1686.0</v>
      </c>
      <c r="D893" s="27">
        <v>1.03386487E8</v>
      </c>
      <c r="E893" s="27" t="s">
        <v>100</v>
      </c>
      <c r="F893" s="3" t="str">
        <f t="array" ref="F893">XLOOKUP(C893,email!A:A,email!B:B)</f>
        <v>210801_nl_ete</v>
      </c>
    </row>
    <row r="894">
      <c r="A894" s="26">
        <v>44409.0</v>
      </c>
      <c r="B894" s="26">
        <v>44409.0</v>
      </c>
      <c r="C894" s="27">
        <v>1686.0</v>
      </c>
      <c r="D894" s="27">
        <v>1.03355828E8</v>
      </c>
      <c r="E894" s="27" t="s">
        <v>97</v>
      </c>
      <c r="F894" s="3" t="str">
        <f t="array" ref="F894">XLOOKUP(C894,email!A:A,email!B:B)</f>
        <v>210801_nl_ete</v>
      </c>
    </row>
    <row r="895">
      <c r="A895" s="26">
        <v>44409.0</v>
      </c>
      <c r="B895" s="26">
        <v>44409.0</v>
      </c>
      <c r="C895" s="27">
        <v>1686.0</v>
      </c>
      <c r="D895" s="27">
        <v>1.03355741E8</v>
      </c>
      <c r="E895" s="27" t="s">
        <v>29</v>
      </c>
      <c r="F895" s="3" t="str">
        <f t="array" ref="F895">XLOOKUP(C895,email!A:A,email!B:B)</f>
        <v>210801_nl_ete</v>
      </c>
    </row>
    <row r="896">
      <c r="A896" s="26">
        <v>44409.0</v>
      </c>
      <c r="B896" s="26">
        <v>44409.0</v>
      </c>
      <c r="C896" s="27">
        <v>1686.0</v>
      </c>
      <c r="D896" s="27">
        <v>1.03375675E8</v>
      </c>
      <c r="E896" s="27" t="s">
        <v>95</v>
      </c>
      <c r="F896" s="3" t="str">
        <f t="array" ref="F896">XLOOKUP(C896,email!A:A,email!B:B)</f>
        <v>210801_nl_ete</v>
      </c>
    </row>
    <row r="897">
      <c r="A897" s="26">
        <v>44409.0</v>
      </c>
      <c r="B897" s="26">
        <v>44409.0</v>
      </c>
      <c r="C897" s="27">
        <v>1686.0</v>
      </c>
      <c r="D897" s="27">
        <v>1.03376473E8</v>
      </c>
      <c r="E897" s="27" t="s">
        <v>29</v>
      </c>
      <c r="F897" s="3" t="str">
        <f t="array" ref="F897">XLOOKUP(C897,email!A:A,email!B:B)</f>
        <v>210801_nl_ete</v>
      </c>
    </row>
    <row r="898">
      <c r="A898" s="26">
        <v>44409.0</v>
      </c>
      <c r="B898" s="26">
        <v>44409.0</v>
      </c>
      <c r="C898" s="27">
        <v>1686.0</v>
      </c>
      <c r="D898" s="27">
        <v>1.03367112E8</v>
      </c>
      <c r="E898" s="27" t="s">
        <v>99</v>
      </c>
      <c r="F898" s="3" t="str">
        <f t="array" ref="F898">XLOOKUP(C898,email!A:A,email!B:B)</f>
        <v>210801_nl_ete</v>
      </c>
    </row>
    <row r="899">
      <c r="A899" s="26">
        <v>44410.0</v>
      </c>
      <c r="B899" s="26">
        <v>44410.0</v>
      </c>
      <c r="C899" s="27">
        <v>1687.0</v>
      </c>
      <c r="D899" s="27">
        <v>1.03551608E8</v>
      </c>
      <c r="E899" s="27" t="s">
        <v>33</v>
      </c>
      <c r="F899" s="3" t="str">
        <f t="array" ref="F899">XLOOKUP(C899,email!A:A,email!B:B)</f>
        <v>210802_nl_menage_A</v>
      </c>
    </row>
    <row r="900">
      <c r="A900" s="26">
        <v>44410.0</v>
      </c>
      <c r="B900" s="26">
        <v>44410.0</v>
      </c>
      <c r="C900" s="27">
        <v>1688.0</v>
      </c>
      <c r="D900" s="27">
        <v>1.03639623E8</v>
      </c>
      <c r="E900" s="27" t="s">
        <v>45</v>
      </c>
      <c r="F900" s="3" t="str">
        <f t="array" ref="F900">XLOOKUP(C900,email!A:A,email!B:B)</f>
        <v>210802_nl_menage_B</v>
      </c>
    </row>
    <row r="901">
      <c r="A901" s="26">
        <v>44410.0</v>
      </c>
      <c r="B901" s="26">
        <v>44410.0</v>
      </c>
      <c r="C901" s="27">
        <v>1688.0</v>
      </c>
      <c r="D901" s="27">
        <v>1.03648002E8</v>
      </c>
      <c r="E901" s="27" t="s">
        <v>47</v>
      </c>
      <c r="F901" s="3" t="str">
        <f t="array" ref="F901">XLOOKUP(C901,email!A:A,email!B:B)</f>
        <v>210802_nl_menage_B</v>
      </c>
    </row>
    <row r="902">
      <c r="A902" s="26">
        <v>44410.0</v>
      </c>
      <c r="B902" s="26">
        <v>44410.0</v>
      </c>
      <c r="C902" s="27">
        <v>1687.0</v>
      </c>
      <c r="D902" s="27">
        <v>1.03551584E8</v>
      </c>
      <c r="E902" s="27" t="s">
        <v>29</v>
      </c>
      <c r="F902" s="3" t="str">
        <f t="array" ref="F902">XLOOKUP(C902,email!A:A,email!B:B)</f>
        <v>210802_nl_menage_A</v>
      </c>
    </row>
    <row r="903">
      <c r="A903" s="26">
        <v>44409.0</v>
      </c>
      <c r="B903" s="26">
        <v>44410.0</v>
      </c>
      <c r="C903" s="27">
        <v>1686.0</v>
      </c>
      <c r="D903" s="27">
        <v>1.03353067E8</v>
      </c>
      <c r="E903" s="27" t="s">
        <v>97</v>
      </c>
      <c r="F903" s="3" t="str">
        <f t="array" ref="F903">XLOOKUP(C903,email!A:A,email!B:B)</f>
        <v>210801_nl_ete</v>
      </c>
    </row>
    <row r="904">
      <c r="A904" s="26">
        <v>44409.0</v>
      </c>
      <c r="B904" s="26">
        <v>44409.0</v>
      </c>
      <c r="C904" s="27">
        <v>1686.0</v>
      </c>
      <c r="D904" s="27">
        <v>1.03398869E8</v>
      </c>
      <c r="E904" s="27" t="s">
        <v>43</v>
      </c>
      <c r="F904" s="3" t="str">
        <f t="array" ref="F904">XLOOKUP(C904,email!A:A,email!B:B)</f>
        <v>210801_nl_ete</v>
      </c>
    </row>
    <row r="905">
      <c r="A905" s="26">
        <v>44409.0</v>
      </c>
      <c r="B905" s="26">
        <v>44409.0</v>
      </c>
      <c r="C905" s="27">
        <v>1686.0</v>
      </c>
      <c r="D905" s="27">
        <v>1.03387206E8</v>
      </c>
      <c r="E905" s="27" t="s">
        <v>97</v>
      </c>
      <c r="F905" s="3" t="str">
        <f t="array" ref="F905">XLOOKUP(C905,email!A:A,email!B:B)</f>
        <v>210801_nl_ete</v>
      </c>
    </row>
    <row r="906">
      <c r="A906" s="26">
        <v>44410.0</v>
      </c>
      <c r="B906" s="26">
        <v>44413.0</v>
      </c>
      <c r="C906" s="27">
        <v>1688.0</v>
      </c>
      <c r="D906" s="27">
        <v>1.03642426E8</v>
      </c>
      <c r="E906" s="27" t="s">
        <v>41</v>
      </c>
      <c r="F906" s="3" t="str">
        <f t="array" ref="F906">XLOOKUP(C906,email!A:A,email!B:B)</f>
        <v>210802_nl_menage_B</v>
      </c>
    </row>
    <row r="907">
      <c r="A907" s="26">
        <v>44410.0</v>
      </c>
      <c r="B907" s="26">
        <v>44410.0</v>
      </c>
      <c r="C907" s="27">
        <v>1687.0</v>
      </c>
      <c r="D907" s="27">
        <v>1.03551825E8</v>
      </c>
      <c r="E907" s="27" t="s">
        <v>33</v>
      </c>
      <c r="F907" s="3" t="str">
        <f t="array" ref="F907">XLOOKUP(C907,email!A:A,email!B:B)</f>
        <v>210802_nl_menage_A</v>
      </c>
    </row>
    <row r="908">
      <c r="A908" s="26">
        <v>44409.0</v>
      </c>
      <c r="B908" s="26">
        <v>44411.0</v>
      </c>
      <c r="C908" s="27">
        <v>1686.0</v>
      </c>
      <c r="D908" s="27">
        <v>1.03374622E8</v>
      </c>
      <c r="E908" s="27" t="s">
        <v>96</v>
      </c>
      <c r="F908" s="3" t="str">
        <f t="array" ref="F908">XLOOKUP(C908,email!A:A,email!B:B)</f>
        <v>210801_nl_ete</v>
      </c>
    </row>
    <row r="909">
      <c r="A909" s="26">
        <v>44410.0</v>
      </c>
      <c r="B909" s="26">
        <v>44410.0</v>
      </c>
      <c r="C909" s="27">
        <v>1688.0</v>
      </c>
      <c r="D909" s="27">
        <v>1.0362756E8</v>
      </c>
      <c r="E909" s="27" t="s">
        <v>103</v>
      </c>
      <c r="F909" s="3" t="str">
        <f t="array" ref="F909">XLOOKUP(C909,email!A:A,email!B:B)</f>
        <v>210802_nl_menage_B</v>
      </c>
    </row>
    <row r="910">
      <c r="A910" s="26">
        <v>44410.0</v>
      </c>
      <c r="B910" s="26">
        <v>44410.0</v>
      </c>
      <c r="C910" s="27">
        <v>1687.0</v>
      </c>
      <c r="D910" s="27">
        <v>1.03550948E8</v>
      </c>
      <c r="E910" s="27" t="s">
        <v>34</v>
      </c>
      <c r="F910" s="3" t="str">
        <f t="array" ref="F910">XLOOKUP(C910,email!A:A,email!B:B)</f>
        <v>210802_nl_menage_A</v>
      </c>
    </row>
    <row r="911">
      <c r="A911" s="26">
        <v>44409.0</v>
      </c>
      <c r="B911" s="26">
        <v>44410.0</v>
      </c>
      <c r="C911" s="27">
        <v>1686.0</v>
      </c>
      <c r="D911" s="27">
        <v>1.03386612E8</v>
      </c>
      <c r="E911" s="27" t="s">
        <v>41</v>
      </c>
      <c r="F911" s="3" t="str">
        <f t="array" ref="F911">XLOOKUP(C911,email!A:A,email!B:B)</f>
        <v>210801_nl_ete</v>
      </c>
    </row>
    <row r="912">
      <c r="A912" s="26">
        <v>44409.0</v>
      </c>
      <c r="B912" s="26">
        <v>44410.0</v>
      </c>
      <c r="C912" s="27">
        <v>1686.0</v>
      </c>
      <c r="D912" s="27">
        <v>1.03355477E8</v>
      </c>
      <c r="E912" s="27" t="s">
        <v>96</v>
      </c>
      <c r="F912" s="3" t="str">
        <f t="array" ref="F912">XLOOKUP(C912,email!A:A,email!B:B)</f>
        <v>210801_nl_ete</v>
      </c>
    </row>
    <row r="913">
      <c r="A913" s="26">
        <v>44410.0</v>
      </c>
      <c r="B913" s="26">
        <v>44410.0</v>
      </c>
      <c r="C913" s="27">
        <v>1688.0</v>
      </c>
      <c r="D913" s="27">
        <v>1.03632216E8</v>
      </c>
      <c r="E913" s="27" t="s">
        <v>103</v>
      </c>
      <c r="F913" s="3" t="str">
        <f t="array" ref="F913">XLOOKUP(C913,email!A:A,email!B:B)</f>
        <v>210802_nl_menage_B</v>
      </c>
    </row>
    <row r="914">
      <c r="A914" s="26">
        <v>44409.0</v>
      </c>
      <c r="B914" s="26">
        <v>44412.0</v>
      </c>
      <c r="C914" s="27">
        <v>1686.0</v>
      </c>
      <c r="D914" s="27">
        <v>1.03382655E8</v>
      </c>
      <c r="E914" s="27" t="s">
        <v>99</v>
      </c>
      <c r="F914" s="3" t="str">
        <f t="array" ref="F914">XLOOKUP(C914,email!A:A,email!B:B)</f>
        <v>210801_nl_ete</v>
      </c>
    </row>
    <row r="915">
      <c r="A915" s="26">
        <v>44410.0</v>
      </c>
      <c r="B915" s="26">
        <v>44410.0</v>
      </c>
      <c r="C915" s="27">
        <v>1687.0</v>
      </c>
      <c r="D915" s="27">
        <v>1.03555445E8</v>
      </c>
      <c r="E915" s="27" t="s">
        <v>33</v>
      </c>
      <c r="F915" s="3" t="str">
        <f t="array" ref="F915">XLOOKUP(C915,email!A:A,email!B:B)</f>
        <v>210802_nl_menage_A</v>
      </c>
    </row>
    <row r="916">
      <c r="A916" s="26">
        <v>44409.0</v>
      </c>
      <c r="B916" s="26">
        <v>44409.0</v>
      </c>
      <c r="C916" s="27">
        <v>1686.0</v>
      </c>
      <c r="D916" s="27">
        <v>1.03392788E8</v>
      </c>
      <c r="E916" s="27" t="s">
        <v>99</v>
      </c>
      <c r="F916" s="3" t="str">
        <f t="array" ref="F916">XLOOKUP(C916,email!A:A,email!B:B)</f>
        <v>210801_nl_ete</v>
      </c>
    </row>
    <row r="917">
      <c r="A917" s="26">
        <v>44409.0</v>
      </c>
      <c r="B917" s="26">
        <v>44409.0</v>
      </c>
      <c r="C917" s="27">
        <v>1686.0</v>
      </c>
      <c r="D917" s="27">
        <v>1.03399271E8</v>
      </c>
      <c r="E917" s="27" t="s">
        <v>29</v>
      </c>
      <c r="F917" s="3" t="str">
        <f t="array" ref="F917">XLOOKUP(C917,email!A:A,email!B:B)</f>
        <v>210801_nl_ete</v>
      </c>
    </row>
    <row r="918">
      <c r="A918" s="26">
        <v>44409.0</v>
      </c>
      <c r="B918" s="26">
        <v>44409.0</v>
      </c>
      <c r="C918" s="27">
        <v>1686.0</v>
      </c>
      <c r="D918" s="27">
        <v>1.03385697E8</v>
      </c>
      <c r="E918" s="27" t="s">
        <v>100</v>
      </c>
      <c r="F918" s="3" t="str">
        <f t="array" ref="F918">XLOOKUP(C918,email!A:A,email!B:B)</f>
        <v>210801_nl_ete</v>
      </c>
    </row>
    <row r="919">
      <c r="A919" s="26">
        <v>44409.0</v>
      </c>
      <c r="B919" s="26">
        <v>44409.0</v>
      </c>
      <c r="C919" s="27">
        <v>1686.0</v>
      </c>
      <c r="D919" s="27">
        <v>1.03359924E8</v>
      </c>
      <c r="E919" s="27" t="s">
        <v>99</v>
      </c>
      <c r="F919" s="3" t="str">
        <f t="array" ref="F919">XLOOKUP(C919,email!A:A,email!B:B)</f>
        <v>210801_nl_ete</v>
      </c>
    </row>
    <row r="920">
      <c r="A920" s="26">
        <v>44409.0</v>
      </c>
      <c r="B920" s="26">
        <v>44409.0</v>
      </c>
      <c r="C920" s="27">
        <v>1686.0</v>
      </c>
      <c r="D920" s="27">
        <v>1.0335273E8</v>
      </c>
      <c r="E920" s="27" t="s">
        <v>95</v>
      </c>
      <c r="F920" s="3" t="str">
        <f t="array" ref="F920">XLOOKUP(C920,email!A:A,email!B:B)</f>
        <v>210801_nl_ete</v>
      </c>
    </row>
    <row r="921">
      <c r="A921" s="26">
        <v>44410.0</v>
      </c>
      <c r="B921" s="26">
        <v>44410.0</v>
      </c>
      <c r="C921" s="27">
        <v>1688.0</v>
      </c>
      <c r="D921" s="27">
        <v>1.0363906E8</v>
      </c>
      <c r="E921" s="27" t="s">
        <v>103</v>
      </c>
      <c r="F921" s="3" t="str">
        <f t="array" ref="F921">XLOOKUP(C921,email!A:A,email!B:B)</f>
        <v>210802_nl_menage_B</v>
      </c>
    </row>
    <row r="922">
      <c r="A922" s="26">
        <v>44410.0</v>
      </c>
      <c r="B922" s="26">
        <v>44410.0</v>
      </c>
      <c r="C922" s="27">
        <v>1688.0</v>
      </c>
      <c r="D922" s="27">
        <v>1.03649413E8</v>
      </c>
      <c r="E922" s="27" t="s">
        <v>102</v>
      </c>
      <c r="F922" s="3" t="str">
        <f t="array" ref="F922">XLOOKUP(C922,email!A:A,email!B:B)</f>
        <v>210802_nl_menage_B</v>
      </c>
    </row>
    <row r="923">
      <c r="A923" s="26">
        <v>44410.0</v>
      </c>
      <c r="B923" s="26">
        <v>44410.0</v>
      </c>
      <c r="C923" s="27">
        <v>1687.0</v>
      </c>
      <c r="D923" s="27">
        <v>1.0355448E8</v>
      </c>
      <c r="E923" s="27" t="s">
        <v>33</v>
      </c>
      <c r="F923" s="3" t="str">
        <f t="array" ref="F923">XLOOKUP(C923,email!A:A,email!B:B)</f>
        <v>210802_nl_menage_A</v>
      </c>
    </row>
    <row r="924">
      <c r="A924" s="26">
        <v>44409.0</v>
      </c>
      <c r="B924" s="26">
        <v>44409.0</v>
      </c>
      <c r="C924" s="27">
        <v>1686.0</v>
      </c>
      <c r="D924" s="27">
        <v>1.03372211E8</v>
      </c>
      <c r="E924" s="27" t="s">
        <v>29</v>
      </c>
      <c r="F924" s="3" t="str">
        <f t="array" ref="F924">XLOOKUP(C924,email!A:A,email!B:B)</f>
        <v>210801_nl_ete</v>
      </c>
    </row>
    <row r="925">
      <c r="A925" s="26">
        <v>44410.0</v>
      </c>
      <c r="B925" s="26">
        <v>44412.0</v>
      </c>
      <c r="C925" s="27">
        <v>1687.0</v>
      </c>
      <c r="D925" s="27">
        <v>1.03552543E8</v>
      </c>
      <c r="E925" s="27" t="s">
        <v>47</v>
      </c>
      <c r="F925" s="3" t="str">
        <f t="array" ref="F925">XLOOKUP(C925,email!A:A,email!B:B)</f>
        <v>210802_nl_menage_A</v>
      </c>
    </row>
    <row r="926">
      <c r="A926" s="26">
        <v>44409.0</v>
      </c>
      <c r="B926" s="26">
        <v>44409.0</v>
      </c>
      <c r="C926" s="27">
        <v>1686.0</v>
      </c>
      <c r="D926" s="27">
        <v>1.0338198E8</v>
      </c>
      <c r="E926" s="27" t="s">
        <v>29</v>
      </c>
      <c r="F926" s="3" t="str">
        <f t="array" ref="F926">XLOOKUP(C926,email!A:A,email!B:B)</f>
        <v>210801_nl_ete</v>
      </c>
    </row>
    <row r="927">
      <c r="A927" s="26">
        <v>44410.0</v>
      </c>
      <c r="B927" s="26">
        <v>44410.0</v>
      </c>
      <c r="C927" s="27">
        <v>1687.0</v>
      </c>
      <c r="D927" s="27">
        <v>1.03554695E8</v>
      </c>
      <c r="E927" s="27" t="s">
        <v>47</v>
      </c>
      <c r="F927" s="3" t="str">
        <f t="array" ref="F927">XLOOKUP(C927,email!A:A,email!B:B)</f>
        <v>210802_nl_menage_A</v>
      </c>
    </row>
    <row r="928">
      <c r="A928" s="26">
        <v>44410.0</v>
      </c>
      <c r="B928" s="26">
        <v>44411.0</v>
      </c>
      <c r="C928" s="27">
        <v>1688.0</v>
      </c>
      <c r="D928" s="27">
        <v>1.03626522E8</v>
      </c>
      <c r="E928" s="27" t="s">
        <v>103</v>
      </c>
      <c r="F928" s="3" t="str">
        <f t="array" ref="F928">XLOOKUP(C928,email!A:A,email!B:B)</f>
        <v>210802_nl_menage_B</v>
      </c>
    </row>
    <row r="929">
      <c r="A929" s="26">
        <v>44410.0</v>
      </c>
      <c r="B929" s="26">
        <v>44411.0</v>
      </c>
      <c r="C929" s="27">
        <v>1688.0</v>
      </c>
      <c r="D929" s="27">
        <v>1.03643565E8</v>
      </c>
      <c r="E929" s="27" t="s">
        <v>34</v>
      </c>
      <c r="F929" s="3" t="str">
        <f t="array" ref="F929">XLOOKUP(C929,email!A:A,email!B:B)</f>
        <v>210802_nl_menage_B</v>
      </c>
    </row>
    <row r="930">
      <c r="A930" s="26">
        <v>44410.0</v>
      </c>
      <c r="B930" s="26">
        <v>44412.0</v>
      </c>
      <c r="C930" s="27">
        <v>1688.0</v>
      </c>
      <c r="D930" s="27">
        <v>1.03653721E8</v>
      </c>
      <c r="E930" s="27" t="s">
        <v>43</v>
      </c>
      <c r="F930" s="3" t="str">
        <f t="array" ref="F930">XLOOKUP(C930,email!A:A,email!B:B)</f>
        <v>210802_nl_menage_B</v>
      </c>
    </row>
    <row r="931">
      <c r="A931" s="26">
        <v>44409.0</v>
      </c>
      <c r="B931" s="26">
        <v>44409.0</v>
      </c>
      <c r="C931" s="27">
        <v>1686.0</v>
      </c>
      <c r="D931" s="27">
        <v>1.03376892E8</v>
      </c>
      <c r="E931" s="27" t="s">
        <v>29</v>
      </c>
      <c r="F931" s="3" t="str">
        <f t="array" ref="F931">XLOOKUP(C931,email!A:A,email!B:B)</f>
        <v>210801_nl_ete</v>
      </c>
    </row>
    <row r="932">
      <c r="A932" s="26">
        <v>44410.0</v>
      </c>
      <c r="B932" s="26">
        <v>44410.0</v>
      </c>
      <c r="C932" s="27">
        <v>1688.0</v>
      </c>
      <c r="D932" s="27">
        <v>1.03638323E8</v>
      </c>
      <c r="E932" s="27" t="s">
        <v>34</v>
      </c>
      <c r="F932" s="3" t="str">
        <f t="array" ref="F932">XLOOKUP(C932,email!A:A,email!B:B)</f>
        <v>210802_nl_menage_B</v>
      </c>
    </row>
    <row r="933">
      <c r="A933" s="26">
        <v>44410.0</v>
      </c>
      <c r="B933" s="26">
        <v>44410.0</v>
      </c>
      <c r="C933" s="27">
        <v>1688.0</v>
      </c>
      <c r="D933" s="27">
        <v>1.03654524E8</v>
      </c>
      <c r="E933" s="27" t="s">
        <v>47</v>
      </c>
      <c r="F933" s="3" t="str">
        <f t="array" ref="F933">XLOOKUP(C933,email!A:A,email!B:B)</f>
        <v>210802_nl_menage_B</v>
      </c>
    </row>
    <row r="934">
      <c r="A934" s="26">
        <v>44410.0</v>
      </c>
      <c r="B934" s="26">
        <v>44434.0</v>
      </c>
      <c r="C934" s="27">
        <v>1687.0</v>
      </c>
      <c r="D934" s="27">
        <v>1.03550583E8</v>
      </c>
      <c r="E934" s="27" t="s">
        <v>29</v>
      </c>
      <c r="F934" s="3" t="str">
        <f t="array" ref="F934">XLOOKUP(C934,email!A:A,email!B:B)</f>
        <v>210802_nl_menage_A</v>
      </c>
    </row>
    <row r="935">
      <c r="A935" s="26">
        <v>44410.0</v>
      </c>
      <c r="B935" s="26">
        <v>44410.0</v>
      </c>
      <c r="C935" s="27">
        <v>1688.0</v>
      </c>
      <c r="D935" s="27">
        <v>1.03617761E8</v>
      </c>
      <c r="E935" s="27" t="s">
        <v>103</v>
      </c>
      <c r="F935" s="3" t="str">
        <f t="array" ref="F935">XLOOKUP(C935,email!A:A,email!B:B)</f>
        <v>210802_nl_menage_B</v>
      </c>
    </row>
    <row r="936">
      <c r="A936" s="26">
        <v>44409.0</v>
      </c>
      <c r="B936" s="26">
        <v>44411.0</v>
      </c>
      <c r="C936" s="27">
        <v>1686.0</v>
      </c>
      <c r="D936" s="27">
        <v>1.03362004E8</v>
      </c>
      <c r="E936" s="27" t="s">
        <v>97</v>
      </c>
      <c r="F936" s="3" t="str">
        <f t="array" ref="F936">XLOOKUP(C936,email!A:A,email!B:B)</f>
        <v>210801_nl_ete</v>
      </c>
    </row>
    <row r="937">
      <c r="A937" s="26">
        <v>44409.0</v>
      </c>
      <c r="B937" s="26">
        <v>44410.0</v>
      </c>
      <c r="C937" s="27">
        <v>1686.0</v>
      </c>
      <c r="D937" s="27">
        <v>1.03375434E8</v>
      </c>
      <c r="E937" s="27" t="s">
        <v>97</v>
      </c>
      <c r="F937" s="3" t="str">
        <f t="array" ref="F937">XLOOKUP(C937,email!A:A,email!B:B)</f>
        <v>210801_nl_ete</v>
      </c>
    </row>
    <row r="938">
      <c r="A938" s="26">
        <v>44409.0</v>
      </c>
      <c r="B938" s="26">
        <v>44409.0</v>
      </c>
      <c r="C938" s="27">
        <v>1686.0</v>
      </c>
      <c r="D938" s="27">
        <v>1.03379866E8</v>
      </c>
      <c r="E938" s="27" t="s">
        <v>29</v>
      </c>
      <c r="F938" s="3" t="str">
        <f t="array" ref="F938">XLOOKUP(C938,email!A:A,email!B:B)</f>
        <v>210801_nl_ete</v>
      </c>
    </row>
    <row r="939">
      <c r="A939" s="26">
        <v>44410.0</v>
      </c>
      <c r="B939" s="26">
        <v>44410.0</v>
      </c>
      <c r="C939" s="27">
        <v>1687.0</v>
      </c>
      <c r="D939" s="27">
        <v>1.03554599E8</v>
      </c>
      <c r="E939" s="27" t="s">
        <v>33</v>
      </c>
      <c r="F939" s="3" t="str">
        <f t="array" ref="F939">XLOOKUP(C939,email!A:A,email!B:B)</f>
        <v>210802_nl_menage_A</v>
      </c>
    </row>
    <row r="940">
      <c r="A940" s="26">
        <v>44409.0</v>
      </c>
      <c r="B940" s="26">
        <v>44409.0</v>
      </c>
      <c r="C940" s="27">
        <v>1686.0</v>
      </c>
      <c r="D940" s="27">
        <v>1.03372934E8</v>
      </c>
      <c r="E940" s="27" t="s">
        <v>98</v>
      </c>
      <c r="F940" s="3" t="str">
        <f t="array" ref="F940">XLOOKUP(C940,email!A:A,email!B:B)</f>
        <v>210801_nl_ete</v>
      </c>
    </row>
    <row r="941">
      <c r="A941" s="26">
        <v>44410.0</v>
      </c>
      <c r="B941" s="26">
        <v>44410.0</v>
      </c>
      <c r="C941" s="27">
        <v>1687.0</v>
      </c>
      <c r="D941" s="27">
        <v>1.03554238E8</v>
      </c>
      <c r="E941" s="27" t="s">
        <v>33</v>
      </c>
      <c r="F941" s="3" t="str">
        <f t="array" ref="F941">XLOOKUP(C941,email!A:A,email!B:B)</f>
        <v>210802_nl_menage_A</v>
      </c>
    </row>
    <row r="942">
      <c r="A942" s="26">
        <v>44410.0</v>
      </c>
      <c r="B942" s="26">
        <v>44410.0</v>
      </c>
      <c r="C942" s="27">
        <v>1687.0</v>
      </c>
      <c r="D942" s="27">
        <v>1.03551702E8</v>
      </c>
      <c r="E942" s="27" t="s">
        <v>47</v>
      </c>
      <c r="F942" s="3" t="str">
        <f t="array" ref="F942">XLOOKUP(C942,email!A:A,email!B:B)</f>
        <v>210802_nl_menage_A</v>
      </c>
    </row>
    <row r="943">
      <c r="A943" s="26">
        <v>44409.0</v>
      </c>
      <c r="B943" s="26">
        <v>44419.0</v>
      </c>
      <c r="C943" s="27">
        <v>1686.0</v>
      </c>
      <c r="D943" s="27">
        <v>1.03362693E8</v>
      </c>
      <c r="E943" s="27" t="s">
        <v>95</v>
      </c>
      <c r="F943" s="3" t="str">
        <f t="array" ref="F943">XLOOKUP(C943,email!A:A,email!B:B)</f>
        <v>210801_nl_ete</v>
      </c>
    </row>
    <row r="944">
      <c r="A944" s="26">
        <v>44410.0</v>
      </c>
      <c r="B944" s="26">
        <v>44410.0</v>
      </c>
      <c r="C944" s="27">
        <v>1688.0</v>
      </c>
      <c r="D944" s="27">
        <v>1.03638483E8</v>
      </c>
      <c r="E944" s="27" t="s">
        <v>103</v>
      </c>
      <c r="F944" s="3" t="str">
        <f t="array" ref="F944">XLOOKUP(C944,email!A:A,email!B:B)</f>
        <v>210802_nl_menage_B</v>
      </c>
    </row>
    <row r="945">
      <c r="A945" s="26">
        <v>44409.0</v>
      </c>
      <c r="B945" s="26">
        <v>44409.0</v>
      </c>
      <c r="C945" s="27">
        <v>1686.0</v>
      </c>
      <c r="D945" s="27">
        <v>1.03355584E8</v>
      </c>
      <c r="E945" s="27" t="s">
        <v>101</v>
      </c>
      <c r="F945" s="3" t="str">
        <f t="array" ref="F945">XLOOKUP(C945,email!A:A,email!B:B)</f>
        <v>210801_nl_ete</v>
      </c>
    </row>
    <row r="946">
      <c r="A946" s="26">
        <v>44410.0</v>
      </c>
      <c r="B946" s="26">
        <v>44410.0</v>
      </c>
      <c r="C946" s="27">
        <v>1688.0</v>
      </c>
      <c r="D946" s="27">
        <v>1.03661882E8</v>
      </c>
      <c r="E946" s="27" t="s">
        <v>47</v>
      </c>
      <c r="F946" s="3" t="str">
        <f t="array" ref="F946">XLOOKUP(C946,email!A:A,email!B:B)</f>
        <v>210802_nl_menage_B</v>
      </c>
    </row>
    <row r="947">
      <c r="A947" s="26">
        <v>44409.0</v>
      </c>
      <c r="B947" s="26">
        <v>44409.0</v>
      </c>
      <c r="C947" s="27">
        <v>1686.0</v>
      </c>
      <c r="D947" s="27">
        <v>1.0336007E8</v>
      </c>
      <c r="E947" s="27" t="s">
        <v>99</v>
      </c>
      <c r="F947" s="3" t="str">
        <f t="array" ref="F947">XLOOKUP(C947,email!A:A,email!B:B)</f>
        <v>210801_nl_ete</v>
      </c>
    </row>
    <row r="948">
      <c r="A948" s="26">
        <v>44410.0</v>
      </c>
      <c r="B948" s="26">
        <v>44410.0</v>
      </c>
      <c r="C948" s="27">
        <v>1688.0</v>
      </c>
      <c r="D948" s="27">
        <v>1.03622496E8</v>
      </c>
      <c r="E948" s="27" t="s">
        <v>34</v>
      </c>
      <c r="F948" s="3" t="str">
        <f t="array" ref="F948">XLOOKUP(C948,email!A:A,email!B:B)</f>
        <v>210802_nl_menage_B</v>
      </c>
    </row>
    <row r="949">
      <c r="A949" s="26">
        <v>44410.0</v>
      </c>
      <c r="B949" s="26">
        <v>44410.0</v>
      </c>
      <c r="C949" s="27">
        <v>1688.0</v>
      </c>
      <c r="D949" s="27">
        <v>1.03658135E8</v>
      </c>
      <c r="E949" s="27" t="s">
        <v>27</v>
      </c>
      <c r="F949" s="3" t="str">
        <f t="array" ref="F949">XLOOKUP(C949,email!A:A,email!B:B)</f>
        <v>210802_nl_menage_B</v>
      </c>
    </row>
    <row r="950">
      <c r="A950" s="26">
        <v>44409.0</v>
      </c>
      <c r="B950" s="26">
        <v>44409.0</v>
      </c>
      <c r="C950" s="27">
        <v>1686.0</v>
      </c>
      <c r="D950" s="27">
        <v>1.03377546E8</v>
      </c>
      <c r="E950" s="27" t="s">
        <v>29</v>
      </c>
      <c r="F950" s="3" t="str">
        <f t="array" ref="F950">XLOOKUP(C950,email!A:A,email!B:B)</f>
        <v>210801_nl_ete</v>
      </c>
    </row>
    <row r="951">
      <c r="A951" s="26">
        <v>44410.0</v>
      </c>
      <c r="B951" s="26">
        <v>44410.0</v>
      </c>
      <c r="C951" s="27">
        <v>1687.0</v>
      </c>
      <c r="D951" s="27">
        <v>1.03554217E8</v>
      </c>
      <c r="E951" s="27" t="s">
        <v>33</v>
      </c>
      <c r="F951" s="3" t="str">
        <f t="array" ref="F951">XLOOKUP(C951,email!A:A,email!B:B)</f>
        <v>210802_nl_menage_A</v>
      </c>
    </row>
    <row r="952">
      <c r="A952" s="26">
        <v>44409.0</v>
      </c>
      <c r="B952" s="26">
        <v>44411.0</v>
      </c>
      <c r="C952" s="27">
        <v>1686.0</v>
      </c>
      <c r="D952" s="27">
        <v>1.03374284E8</v>
      </c>
      <c r="E952" s="27" t="s">
        <v>29</v>
      </c>
      <c r="F952" s="3" t="str">
        <f t="array" ref="F952">XLOOKUP(C952,email!A:A,email!B:B)</f>
        <v>210801_nl_ete</v>
      </c>
    </row>
    <row r="953">
      <c r="A953" s="26">
        <v>44410.0</v>
      </c>
      <c r="B953" s="26">
        <v>44410.0</v>
      </c>
      <c r="C953" s="27">
        <v>1687.0</v>
      </c>
      <c r="D953" s="27">
        <v>1.03553959E8</v>
      </c>
      <c r="E953" s="27" t="s">
        <v>33</v>
      </c>
      <c r="F953" s="3" t="str">
        <f t="array" ref="F953">XLOOKUP(C953,email!A:A,email!B:B)</f>
        <v>210802_nl_menage_A</v>
      </c>
    </row>
    <row r="954">
      <c r="A954" s="26">
        <v>44410.0</v>
      </c>
      <c r="B954" s="26">
        <v>44410.0</v>
      </c>
      <c r="C954" s="27">
        <v>1687.0</v>
      </c>
      <c r="D954" s="27">
        <v>1.03554192E8</v>
      </c>
      <c r="E954" s="27" t="s">
        <v>26</v>
      </c>
      <c r="F954" s="3" t="str">
        <f t="array" ref="F954">XLOOKUP(C954,email!A:A,email!B:B)</f>
        <v>210802_nl_menage_A</v>
      </c>
    </row>
    <row r="955">
      <c r="A955" s="26">
        <v>44410.0</v>
      </c>
      <c r="B955" s="26">
        <v>44410.0</v>
      </c>
      <c r="C955" s="27">
        <v>1687.0</v>
      </c>
      <c r="D955" s="27">
        <v>1.03550812E8</v>
      </c>
      <c r="E955" s="27" t="s">
        <v>33</v>
      </c>
      <c r="F955" s="3" t="str">
        <f t="array" ref="F955">XLOOKUP(C955,email!A:A,email!B:B)</f>
        <v>210802_nl_menage_A</v>
      </c>
    </row>
    <row r="956">
      <c r="A956" s="26">
        <v>44410.0</v>
      </c>
      <c r="B956" s="26">
        <v>44410.0</v>
      </c>
      <c r="C956" s="27">
        <v>1688.0</v>
      </c>
      <c r="D956" s="27">
        <v>1.03641285E8</v>
      </c>
      <c r="E956" s="27" t="s">
        <v>27</v>
      </c>
      <c r="F956" s="3" t="str">
        <f t="array" ref="F956">XLOOKUP(C956,email!A:A,email!B:B)</f>
        <v>210802_nl_menage_B</v>
      </c>
    </row>
    <row r="957">
      <c r="A957" s="26">
        <v>44410.0</v>
      </c>
      <c r="B957" s="26">
        <v>44411.0</v>
      </c>
      <c r="C957" s="27">
        <v>1687.0</v>
      </c>
      <c r="D957" s="27">
        <v>1.03553524E8</v>
      </c>
      <c r="E957" s="27" t="s">
        <v>29</v>
      </c>
      <c r="F957" s="3" t="str">
        <f t="array" ref="F957">XLOOKUP(C957,email!A:A,email!B:B)</f>
        <v>210802_nl_menage_A</v>
      </c>
    </row>
    <row r="958">
      <c r="A958" s="26">
        <v>44409.0</v>
      </c>
      <c r="B958" s="26">
        <v>44412.0</v>
      </c>
      <c r="C958" s="27">
        <v>1686.0</v>
      </c>
      <c r="D958" s="27">
        <v>1.03382655E8</v>
      </c>
      <c r="E958" s="27" t="s">
        <v>97</v>
      </c>
      <c r="F958" s="3" t="str">
        <f t="array" ref="F958">XLOOKUP(C958,email!A:A,email!B:B)</f>
        <v>210801_nl_ete</v>
      </c>
    </row>
    <row r="959">
      <c r="A959" s="26">
        <v>44409.0</v>
      </c>
      <c r="B959" s="26">
        <v>44410.0</v>
      </c>
      <c r="C959" s="27">
        <v>1686.0</v>
      </c>
      <c r="D959" s="27">
        <v>1.03360541E8</v>
      </c>
      <c r="E959" s="27" t="s">
        <v>43</v>
      </c>
      <c r="F959" s="3" t="str">
        <f t="array" ref="F959">XLOOKUP(C959,email!A:A,email!B:B)</f>
        <v>210801_nl_ete</v>
      </c>
    </row>
    <row r="960">
      <c r="A960" s="26">
        <v>44410.0</v>
      </c>
      <c r="B960" s="26">
        <v>44410.0</v>
      </c>
      <c r="C960" s="27">
        <v>1687.0</v>
      </c>
      <c r="D960" s="27">
        <v>1.0355158E8</v>
      </c>
      <c r="E960" s="27" t="s">
        <v>33</v>
      </c>
      <c r="F960" s="3" t="str">
        <f t="array" ref="F960">XLOOKUP(C960,email!A:A,email!B:B)</f>
        <v>210802_nl_menage_A</v>
      </c>
    </row>
    <row r="961">
      <c r="A961" s="26">
        <v>44410.0</v>
      </c>
      <c r="B961" s="26">
        <v>44410.0</v>
      </c>
      <c r="C961" s="27">
        <v>1688.0</v>
      </c>
      <c r="D961" s="27">
        <v>1.03617684E8</v>
      </c>
      <c r="E961" s="27" t="s">
        <v>27</v>
      </c>
      <c r="F961" s="3" t="str">
        <f t="array" ref="F961">XLOOKUP(C961,email!A:A,email!B:B)</f>
        <v>210802_nl_menage_B</v>
      </c>
    </row>
    <row r="962">
      <c r="A962" s="26">
        <v>44409.0</v>
      </c>
      <c r="B962" s="26">
        <v>44409.0</v>
      </c>
      <c r="C962" s="27">
        <v>1686.0</v>
      </c>
      <c r="D962" s="27">
        <v>1.03395921E8</v>
      </c>
      <c r="E962" s="27" t="s">
        <v>95</v>
      </c>
      <c r="F962" s="3" t="str">
        <f t="array" ref="F962">XLOOKUP(C962,email!A:A,email!B:B)</f>
        <v>210801_nl_ete</v>
      </c>
    </row>
    <row r="963">
      <c r="A963" s="26">
        <v>44410.0</v>
      </c>
      <c r="B963" s="26">
        <v>44410.0</v>
      </c>
      <c r="C963" s="27">
        <v>1687.0</v>
      </c>
      <c r="D963" s="27">
        <v>1.03554258E8</v>
      </c>
      <c r="E963" s="27" t="s">
        <v>34</v>
      </c>
      <c r="F963" s="3" t="str">
        <f t="array" ref="F963">XLOOKUP(C963,email!A:A,email!B:B)</f>
        <v>210802_nl_menage_A</v>
      </c>
    </row>
    <row r="964">
      <c r="A964" s="26">
        <v>44409.0</v>
      </c>
      <c r="B964" s="26">
        <v>44409.0</v>
      </c>
      <c r="C964" s="27">
        <v>1686.0</v>
      </c>
      <c r="D964" s="27">
        <v>1.03356122E8</v>
      </c>
      <c r="E964" s="27" t="s">
        <v>99</v>
      </c>
      <c r="F964" s="3" t="str">
        <f t="array" ref="F964">XLOOKUP(C964,email!A:A,email!B:B)</f>
        <v>210801_nl_ete</v>
      </c>
    </row>
    <row r="965">
      <c r="A965" s="26">
        <v>44410.0</v>
      </c>
      <c r="B965" s="26">
        <v>44410.0</v>
      </c>
      <c r="C965" s="27">
        <v>1687.0</v>
      </c>
      <c r="D965" s="27">
        <v>1.0355207E8</v>
      </c>
      <c r="E965" s="27" t="s">
        <v>25</v>
      </c>
      <c r="F965" s="3" t="str">
        <f t="array" ref="F965">XLOOKUP(C965,email!A:A,email!B:B)</f>
        <v>210802_nl_menage_A</v>
      </c>
    </row>
    <row r="966">
      <c r="A966" s="26">
        <v>44410.0</v>
      </c>
      <c r="B966" s="26">
        <v>44410.0</v>
      </c>
      <c r="C966" s="27">
        <v>1687.0</v>
      </c>
      <c r="D966" s="27">
        <v>1.03554695E8</v>
      </c>
      <c r="E966" s="27" t="s">
        <v>47</v>
      </c>
      <c r="F966" s="3" t="str">
        <f t="array" ref="F966">XLOOKUP(C966,email!A:A,email!B:B)</f>
        <v>210802_nl_menage_A</v>
      </c>
    </row>
    <row r="967">
      <c r="A967" s="26">
        <v>44410.0</v>
      </c>
      <c r="B967" s="26">
        <v>44411.0</v>
      </c>
      <c r="C967" s="27">
        <v>1687.0</v>
      </c>
      <c r="D967" s="27">
        <v>1.03555306E8</v>
      </c>
      <c r="E967" s="27" t="s">
        <v>43</v>
      </c>
      <c r="F967" s="3" t="str">
        <f t="array" ref="F967">XLOOKUP(C967,email!A:A,email!B:B)</f>
        <v>210802_nl_menage_A</v>
      </c>
    </row>
    <row r="968">
      <c r="A968" s="26">
        <v>44409.0</v>
      </c>
      <c r="B968" s="26">
        <v>44409.0</v>
      </c>
      <c r="C968" s="27">
        <v>1686.0</v>
      </c>
      <c r="D968" s="27">
        <v>1.03389791E8</v>
      </c>
      <c r="E968" s="27" t="s">
        <v>95</v>
      </c>
      <c r="F968" s="3" t="str">
        <f t="array" ref="F968">XLOOKUP(C968,email!A:A,email!B:B)</f>
        <v>210801_nl_ete</v>
      </c>
    </row>
    <row r="969">
      <c r="A969" s="26">
        <v>44410.0</v>
      </c>
      <c r="B969" s="26">
        <v>44410.0</v>
      </c>
      <c r="C969" s="27">
        <v>1687.0</v>
      </c>
      <c r="D969" s="27">
        <v>1.03554077E8</v>
      </c>
      <c r="E969" s="27" t="s">
        <v>33</v>
      </c>
      <c r="F969" s="3" t="str">
        <f t="array" ref="F969">XLOOKUP(C969,email!A:A,email!B:B)</f>
        <v>210802_nl_menage_A</v>
      </c>
    </row>
    <row r="970">
      <c r="A970" s="26">
        <v>44410.0</v>
      </c>
      <c r="B970" s="26">
        <v>44410.0</v>
      </c>
      <c r="C970" s="27">
        <v>1687.0</v>
      </c>
      <c r="D970" s="27">
        <v>1.0355263E8</v>
      </c>
      <c r="E970" s="27" t="s">
        <v>45</v>
      </c>
      <c r="F970" s="3" t="str">
        <f t="array" ref="F970">XLOOKUP(C970,email!A:A,email!B:B)</f>
        <v>210802_nl_menage_A</v>
      </c>
    </row>
    <row r="971">
      <c r="A971" s="26">
        <v>44410.0</v>
      </c>
      <c r="B971" s="26">
        <v>44410.0</v>
      </c>
      <c r="C971" s="27">
        <v>1688.0</v>
      </c>
      <c r="D971" s="27">
        <v>1.03641285E8</v>
      </c>
      <c r="E971" s="27" t="s">
        <v>29</v>
      </c>
      <c r="F971" s="3" t="str">
        <f t="array" ref="F971">XLOOKUP(C971,email!A:A,email!B:B)</f>
        <v>210802_nl_menage_B</v>
      </c>
    </row>
    <row r="972">
      <c r="A972" s="26">
        <v>44409.0</v>
      </c>
      <c r="B972" s="26">
        <v>44409.0</v>
      </c>
      <c r="C972" s="27">
        <v>1686.0</v>
      </c>
      <c r="D972" s="27">
        <v>1.03397444E8</v>
      </c>
      <c r="E972" s="27" t="s">
        <v>97</v>
      </c>
      <c r="F972" s="3" t="str">
        <f t="array" ref="F972">XLOOKUP(C972,email!A:A,email!B:B)</f>
        <v>210801_nl_ete</v>
      </c>
    </row>
    <row r="973">
      <c r="A973" s="26">
        <v>44409.0</v>
      </c>
      <c r="B973" s="26">
        <v>44409.0</v>
      </c>
      <c r="C973" s="27">
        <v>1686.0</v>
      </c>
      <c r="D973" s="27">
        <v>1.03362369E8</v>
      </c>
      <c r="E973" s="27" t="s">
        <v>99</v>
      </c>
      <c r="F973" s="3" t="str">
        <f t="array" ref="F973">XLOOKUP(C973,email!A:A,email!B:B)</f>
        <v>210801_nl_ete</v>
      </c>
    </row>
    <row r="974">
      <c r="A974" s="26">
        <v>44409.0</v>
      </c>
      <c r="B974" s="26">
        <v>44409.0</v>
      </c>
      <c r="C974" s="27">
        <v>1686.0</v>
      </c>
      <c r="D974" s="27">
        <v>1.03392478E8</v>
      </c>
      <c r="E974" s="27" t="s">
        <v>29</v>
      </c>
      <c r="F974" s="3" t="str">
        <f t="array" ref="F974">XLOOKUP(C974,email!A:A,email!B:B)</f>
        <v>210801_nl_ete</v>
      </c>
    </row>
    <row r="975">
      <c r="A975" s="26">
        <v>44410.0</v>
      </c>
      <c r="B975" s="26">
        <v>44410.0</v>
      </c>
      <c r="C975" s="27">
        <v>1687.0</v>
      </c>
      <c r="D975" s="27">
        <v>1.03553235E8</v>
      </c>
      <c r="E975" s="27" t="s">
        <v>34</v>
      </c>
      <c r="F975" s="3" t="str">
        <f t="array" ref="F975">XLOOKUP(C975,email!A:A,email!B:B)</f>
        <v>210802_nl_menage_A</v>
      </c>
    </row>
    <row r="976">
      <c r="A976" s="26">
        <v>44409.0</v>
      </c>
      <c r="B976" s="26">
        <v>44409.0</v>
      </c>
      <c r="C976" s="27">
        <v>1686.0</v>
      </c>
      <c r="D976" s="27">
        <v>1.03379718E8</v>
      </c>
      <c r="E976" s="27" t="s">
        <v>97</v>
      </c>
      <c r="F976" s="3" t="str">
        <f t="array" ref="F976">XLOOKUP(C976,email!A:A,email!B:B)</f>
        <v>210801_nl_ete</v>
      </c>
    </row>
    <row r="977">
      <c r="A977" s="26">
        <v>44409.0</v>
      </c>
      <c r="B977" s="26">
        <v>44409.0</v>
      </c>
      <c r="C977" s="27">
        <v>1686.0</v>
      </c>
      <c r="D977" s="27">
        <v>1.03372431E8</v>
      </c>
      <c r="E977" s="27" t="s">
        <v>94</v>
      </c>
      <c r="F977" s="3" t="str">
        <f t="array" ref="F977">XLOOKUP(C977,email!A:A,email!B:B)</f>
        <v>210801_nl_ete</v>
      </c>
    </row>
    <row r="978">
      <c r="A978" s="26">
        <v>44410.0</v>
      </c>
      <c r="B978" s="26">
        <v>44410.0</v>
      </c>
      <c r="C978" s="27">
        <v>1688.0</v>
      </c>
      <c r="D978" s="27">
        <v>1.03617684E8</v>
      </c>
      <c r="E978" s="27" t="s">
        <v>25</v>
      </c>
      <c r="F978" s="3" t="str">
        <f t="array" ref="F978">XLOOKUP(C978,email!A:A,email!B:B)</f>
        <v>210802_nl_menage_B</v>
      </c>
    </row>
    <row r="979">
      <c r="A979" s="26">
        <v>44410.0</v>
      </c>
      <c r="B979" s="26">
        <v>44410.0</v>
      </c>
      <c r="C979" s="27">
        <v>1687.0</v>
      </c>
      <c r="D979" s="27">
        <v>1.03555165E8</v>
      </c>
      <c r="E979" s="27" t="s">
        <v>26</v>
      </c>
      <c r="F979" s="3" t="str">
        <f t="array" ref="F979">XLOOKUP(C979,email!A:A,email!B:B)</f>
        <v>210802_nl_menage_A</v>
      </c>
    </row>
    <row r="980">
      <c r="A980" s="26">
        <v>44410.0</v>
      </c>
      <c r="B980" s="26">
        <v>44410.0</v>
      </c>
      <c r="C980" s="27">
        <v>1687.0</v>
      </c>
      <c r="D980" s="27">
        <v>1.03555373E8</v>
      </c>
      <c r="E980" s="27" t="s">
        <v>29</v>
      </c>
      <c r="F980" s="3" t="str">
        <f t="array" ref="F980">XLOOKUP(C980,email!A:A,email!B:B)</f>
        <v>210802_nl_menage_A</v>
      </c>
    </row>
    <row r="981">
      <c r="A981" s="26">
        <v>44409.0</v>
      </c>
      <c r="B981" s="26">
        <v>44409.0</v>
      </c>
      <c r="C981" s="27">
        <v>1686.0</v>
      </c>
      <c r="D981" s="27">
        <v>1.03362158E8</v>
      </c>
      <c r="E981" s="27" t="s">
        <v>99</v>
      </c>
      <c r="F981" s="3" t="str">
        <f t="array" ref="F981">XLOOKUP(C981,email!A:A,email!B:B)</f>
        <v>210801_nl_ete</v>
      </c>
    </row>
    <row r="982">
      <c r="A982" s="26">
        <v>44410.0</v>
      </c>
      <c r="B982" s="26">
        <v>44410.0</v>
      </c>
      <c r="C982" s="27">
        <v>1687.0</v>
      </c>
      <c r="D982" s="27">
        <v>1.03550144E8</v>
      </c>
      <c r="E982" s="27" t="s">
        <v>34</v>
      </c>
      <c r="F982" s="3" t="str">
        <f t="array" ref="F982">XLOOKUP(C982,email!A:A,email!B:B)</f>
        <v>210802_nl_menage_A</v>
      </c>
    </row>
    <row r="983">
      <c r="A983" s="26">
        <v>44410.0</v>
      </c>
      <c r="B983" s="26">
        <v>44413.0</v>
      </c>
      <c r="C983" s="27">
        <v>1688.0</v>
      </c>
      <c r="D983" s="27">
        <v>1.03650484E8</v>
      </c>
      <c r="E983" s="27" t="s">
        <v>103</v>
      </c>
      <c r="F983" s="3" t="str">
        <f t="array" ref="F983">XLOOKUP(C983,email!A:A,email!B:B)</f>
        <v>210802_nl_menage_B</v>
      </c>
    </row>
    <row r="984">
      <c r="A984" s="26">
        <v>44409.0</v>
      </c>
      <c r="B984" s="26">
        <v>44409.0</v>
      </c>
      <c r="C984" s="27">
        <v>1686.0</v>
      </c>
      <c r="D984" s="27">
        <v>1.03379395E8</v>
      </c>
      <c r="E984" s="27" t="s">
        <v>99</v>
      </c>
      <c r="F984" s="3" t="str">
        <f t="array" ref="F984">XLOOKUP(C984,email!A:A,email!B:B)</f>
        <v>210801_nl_ete</v>
      </c>
    </row>
    <row r="985">
      <c r="A985" s="26">
        <v>44410.0</v>
      </c>
      <c r="B985" s="26">
        <v>44410.0</v>
      </c>
      <c r="C985" s="27">
        <v>1688.0</v>
      </c>
      <c r="D985" s="27">
        <v>1.03623465E8</v>
      </c>
      <c r="E985" s="27" t="s">
        <v>103</v>
      </c>
      <c r="F985" s="3" t="str">
        <f t="array" ref="F985">XLOOKUP(C985,email!A:A,email!B:B)</f>
        <v>210802_nl_menage_B</v>
      </c>
    </row>
    <row r="986">
      <c r="A986" s="26">
        <v>44409.0</v>
      </c>
      <c r="B986" s="26">
        <v>44410.0</v>
      </c>
      <c r="C986" s="27">
        <v>1686.0</v>
      </c>
      <c r="D986" s="27">
        <v>1.03362216E8</v>
      </c>
      <c r="E986" s="27" t="s">
        <v>100</v>
      </c>
      <c r="F986" s="3" t="str">
        <f t="array" ref="F986">XLOOKUP(C986,email!A:A,email!B:B)</f>
        <v>210801_nl_ete</v>
      </c>
    </row>
    <row r="987">
      <c r="A987" s="26">
        <v>44409.0</v>
      </c>
      <c r="B987" s="26">
        <v>44409.0</v>
      </c>
      <c r="C987" s="27">
        <v>1686.0</v>
      </c>
      <c r="D987" s="27">
        <v>1.0336124E8</v>
      </c>
      <c r="E987" s="27" t="s">
        <v>98</v>
      </c>
      <c r="F987" s="3" t="str">
        <f t="array" ref="F987">XLOOKUP(C987,email!A:A,email!B:B)</f>
        <v>210801_nl_ete</v>
      </c>
    </row>
    <row r="988">
      <c r="A988" s="26">
        <v>44409.0</v>
      </c>
      <c r="B988" s="26">
        <v>44409.0</v>
      </c>
      <c r="C988" s="27">
        <v>1686.0</v>
      </c>
      <c r="D988" s="27">
        <v>1.03362586E8</v>
      </c>
      <c r="E988" s="27" t="s">
        <v>97</v>
      </c>
      <c r="F988" s="3" t="str">
        <f t="array" ref="F988">XLOOKUP(C988,email!A:A,email!B:B)</f>
        <v>210801_nl_ete</v>
      </c>
    </row>
    <row r="989">
      <c r="A989" s="26">
        <v>44409.0</v>
      </c>
      <c r="B989" s="26">
        <v>44409.0</v>
      </c>
      <c r="C989" s="27">
        <v>1686.0</v>
      </c>
      <c r="D989" s="27">
        <v>1.03391418E8</v>
      </c>
      <c r="E989" s="27" t="s">
        <v>99</v>
      </c>
      <c r="F989" s="3" t="str">
        <f t="array" ref="F989">XLOOKUP(C989,email!A:A,email!B:B)</f>
        <v>210801_nl_ete</v>
      </c>
    </row>
    <row r="990">
      <c r="A990" s="26">
        <v>44409.0</v>
      </c>
      <c r="B990" s="26">
        <v>44409.0</v>
      </c>
      <c r="C990" s="27">
        <v>1686.0</v>
      </c>
      <c r="D990" s="27">
        <v>1.03358894E8</v>
      </c>
      <c r="E990" s="27" t="s">
        <v>97</v>
      </c>
      <c r="F990" s="3" t="str">
        <f t="array" ref="F990">XLOOKUP(C990,email!A:A,email!B:B)</f>
        <v>210801_nl_ete</v>
      </c>
    </row>
    <row r="991">
      <c r="A991" s="26">
        <v>44410.0</v>
      </c>
      <c r="B991" s="26">
        <v>44412.0</v>
      </c>
      <c r="C991" s="27">
        <v>1688.0</v>
      </c>
      <c r="D991" s="27">
        <v>1.03639965E8</v>
      </c>
      <c r="E991" s="27" t="s">
        <v>27</v>
      </c>
      <c r="F991" s="3" t="str">
        <f t="array" ref="F991">XLOOKUP(C991,email!A:A,email!B:B)</f>
        <v>210802_nl_menage_B</v>
      </c>
    </row>
    <row r="992">
      <c r="A992" s="26">
        <v>44409.0</v>
      </c>
      <c r="B992" s="26">
        <v>44409.0</v>
      </c>
      <c r="C992" s="27">
        <v>1686.0</v>
      </c>
      <c r="D992" s="27">
        <v>1.03374807E8</v>
      </c>
      <c r="E992" s="27" t="s">
        <v>29</v>
      </c>
      <c r="F992" s="3" t="str">
        <f t="array" ref="F992">XLOOKUP(C992,email!A:A,email!B:B)</f>
        <v>210801_nl_ete</v>
      </c>
    </row>
    <row r="993">
      <c r="A993" s="26">
        <v>44409.0</v>
      </c>
      <c r="B993" s="26">
        <v>44419.0</v>
      </c>
      <c r="C993" s="27">
        <v>1686.0</v>
      </c>
      <c r="D993" s="27">
        <v>1.0335358E8</v>
      </c>
      <c r="E993" s="27" t="s">
        <v>43</v>
      </c>
      <c r="F993" s="3" t="str">
        <f t="array" ref="F993">XLOOKUP(C993,email!A:A,email!B:B)</f>
        <v>210801_nl_ete</v>
      </c>
    </row>
    <row r="994">
      <c r="A994" s="26">
        <v>44410.0</v>
      </c>
      <c r="B994" s="26">
        <v>44412.0</v>
      </c>
      <c r="C994" s="27">
        <v>1688.0</v>
      </c>
      <c r="D994" s="27">
        <v>1.03623077E8</v>
      </c>
      <c r="E994" s="27" t="s">
        <v>29</v>
      </c>
      <c r="F994" s="3" t="str">
        <f t="array" ref="F994">XLOOKUP(C994,email!A:A,email!B:B)</f>
        <v>210802_nl_menage_B</v>
      </c>
    </row>
    <row r="995">
      <c r="A995" s="26">
        <v>44410.0</v>
      </c>
      <c r="B995" s="26">
        <v>44410.0</v>
      </c>
      <c r="C995" s="27">
        <v>1687.0</v>
      </c>
      <c r="D995" s="27">
        <v>1.03550631E8</v>
      </c>
      <c r="E995" s="27" t="s">
        <v>47</v>
      </c>
      <c r="F995" s="3" t="str">
        <f t="array" ref="F995">XLOOKUP(C995,email!A:A,email!B:B)</f>
        <v>210802_nl_menage_A</v>
      </c>
    </row>
    <row r="996">
      <c r="A996" s="26">
        <v>44410.0</v>
      </c>
      <c r="B996" s="26">
        <v>44410.0</v>
      </c>
      <c r="C996" s="27">
        <v>1687.0</v>
      </c>
      <c r="D996" s="27">
        <v>1.03553212E8</v>
      </c>
      <c r="E996" s="27" t="s">
        <v>33</v>
      </c>
      <c r="F996" s="3" t="str">
        <f t="array" ref="F996">XLOOKUP(C996,email!A:A,email!B:B)</f>
        <v>210802_nl_menage_A</v>
      </c>
    </row>
    <row r="997">
      <c r="A997" s="26">
        <v>44409.0</v>
      </c>
      <c r="B997" s="26">
        <v>44409.0</v>
      </c>
      <c r="C997" s="27">
        <v>1686.0</v>
      </c>
      <c r="D997" s="27">
        <v>1.03374327E8</v>
      </c>
      <c r="E997" s="27" t="s">
        <v>99</v>
      </c>
      <c r="F997" s="3" t="str">
        <f t="array" ref="F997">XLOOKUP(C997,email!A:A,email!B:B)</f>
        <v>210801_nl_ete</v>
      </c>
    </row>
    <row r="998">
      <c r="A998" s="26">
        <v>44410.0</v>
      </c>
      <c r="B998" s="26">
        <v>44410.0</v>
      </c>
      <c r="C998" s="27">
        <v>1688.0</v>
      </c>
      <c r="D998" s="27">
        <v>1.03623165E8</v>
      </c>
      <c r="E998" s="27" t="s">
        <v>36</v>
      </c>
      <c r="F998" s="3" t="str">
        <f t="array" ref="F998">XLOOKUP(C998,email!A:A,email!B:B)</f>
        <v>210802_nl_menage_B</v>
      </c>
    </row>
    <row r="999">
      <c r="A999" s="26">
        <v>44409.0</v>
      </c>
      <c r="B999" s="26">
        <v>44409.0</v>
      </c>
      <c r="C999" s="27">
        <v>1686.0</v>
      </c>
      <c r="D999" s="27">
        <v>1.03371968E8</v>
      </c>
      <c r="E999" s="27" t="s">
        <v>41</v>
      </c>
      <c r="F999" s="3" t="str">
        <f t="array" ref="F999">XLOOKUP(C999,email!A:A,email!B:B)</f>
        <v>210801_nl_ete</v>
      </c>
    </row>
    <row r="1000">
      <c r="A1000" s="26">
        <v>44409.0</v>
      </c>
      <c r="B1000" s="26">
        <v>44409.0</v>
      </c>
      <c r="C1000" s="27">
        <v>1686.0</v>
      </c>
      <c r="D1000" s="27">
        <v>1.03355584E8</v>
      </c>
      <c r="E1000" s="27" t="s">
        <v>99</v>
      </c>
      <c r="F1000" s="3" t="str">
        <f t="array" ref="F1000">XLOOKUP(C1000,email!A:A,email!B:B)</f>
        <v>210801_nl_ete</v>
      </c>
    </row>
    <row r="1001">
      <c r="A1001" s="26">
        <v>44410.0</v>
      </c>
      <c r="B1001" s="26">
        <v>44410.0</v>
      </c>
      <c r="C1001" s="27">
        <v>1688.0</v>
      </c>
      <c r="D1001" s="27">
        <v>1.03658914E8</v>
      </c>
      <c r="E1001" s="27" t="s">
        <v>103</v>
      </c>
      <c r="F1001" s="3" t="str">
        <f t="array" ref="F1001">XLOOKUP(C1001,email!A:A,email!B:B)</f>
        <v>210802_nl_menage_B</v>
      </c>
    </row>
    <row r="1002">
      <c r="A1002" s="26">
        <v>44410.0</v>
      </c>
      <c r="B1002" s="26">
        <v>44410.0</v>
      </c>
      <c r="C1002" s="27">
        <v>1687.0</v>
      </c>
      <c r="D1002" s="27">
        <v>1.03549948E8</v>
      </c>
      <c r="E1002" s="27" t="s">
        <v>34</v>
      </c>
      <c r="F1002" s="3" t="str">
        <f t="array" ref="F1002">XLOOKUP(C1002,email!A:A,email!B:B)</f>
        <v>210802_nl_menage_A</v>
      </c>
    </row>
    <row r="1003">
      <c r="A1003" s="26">
        <v>44409.0</v>
      </c>
      <c r="B1003" s="26">
        <v>44409.0</v>
      </c>
      <c r="C1003" s="27">
        <v>1686.0</v>
      </c>
      <c r="D1003" s="27">
        <v>1.03385728E8</v>
      </c>
      <c r="E1003" s="27" t="s">
        <v>29</v>
      </c>
      <c r="F1003" s="3" t="str">
        <f t="array" ref="F1003">XLOOKUP(C1003,email!A:A,email!B:B)</f>
        <v>210801_nl_ete</v>
      </c>
    </row>
    <row r="1004">
      <c r="A1004" s="26">
        <v>44409.0</v>
      </c>
      <c r="B1004" s="26">
        <v>44409.0</v>
      </c>
      <c r="C1004" s="27">
        <v>1686.0</v>
      </c>
      <c r="D1004" s="27">
        <v>1.03363382E8</v>
      </c>
      <c r="E1004" s="27" t="s">
        <v>99</v>
      </c>
      <c r="F1004" s="3" t="str">
        <f t="array" ref="F1004">XLOOKUP(C1004,email!A:A,email!B:B)</f>
        <v>210801_nl_ete</v>
      </c>
    </row>
    <row r="1005">
      <c r="A1005" s="26">
        <v>44410.0</v>
      </c>
      <c r="B1005" s="26">
        <v>44410.0</v>
      </c>
      <c r="C1005" s="27">
        <v>1687.0</v>
      </c>
      <c r="D1005" s="27">
        <v>1.03552248E8</v>
      </c>
      <c r="E1005" s="27" t="s">
        <v>33</v>
      </c>
      <c r="F1005" s="3" t="str">
        <f t="array" ref="F1005">XLOOKUP(C1005,email!A:A,email!B:B)</f>
        <v>210802_nl_menage_A</v>
      </c>
    </row>
    <row r="1006">
      <c r="A1006" s="26">
        <v>44409.0</v>
      </c>
      <c r="B1006" s="26">
        <v>44409.0</v>
      </c>
      <c r="C1006" s="27">
        <v>1686.0</v>
      </c>
      <c r="D1006" s="27">
        <v>1.0337044E8</v>
      </c>
      <c r="E1006" s="27" t="s">
        <v>97</v>
      </c>
      <c r="F1006" s="3" t="str">
        <f t="array" ref="F1006">XLOOKUP(C1006,email!A:A,email!B:B)</f>
        <v>210801_nl_ete</v>
      </c>
    </row>
    <row r="1007">
      <c r="A1007" s="26">
        <v>44409.0</v>
      </c>
      <c r="B1007" s="26">
        <v>44409.0</v>
      </c>
      <c r="C1007" s="27">
        <v>1686.0</v>
      </c>
      <c r="D1007" s="27">
        <v>1.03386487E8</v>
      </c>
      <c r="E1007" s="27" t="s">
        <v>95</v>
      </c>
      <c r="F1007" s="3" t="str">
        <f t="array" ref="F1007">XLOOKUP(C1007,email!A:A,email!B:B)</f>
        <v>210801_nl_ete</v>
      </c>
    </row>
    <row r="1008">
      <c r="A1008" s="26">
        <v>44410.0</v>
      </c>
      <c r="B1008" s="26">
        <v>44411.0</v>
      </c>
      <c r="C1008" s="27">
        <v>1687.0</v>
      </c>
      <c r="D1008" s="27">
        <v>1.03552929E8</v>
      </c>
      <c r="E1008" s="27" t="s">
        <v>26</v>
      </c>
      <c r="F1008" s="3" t="str">
        <f t="array" ref="F1008">XLOOKUP(C1008,email!A:A,email!B:B)</f>
        <v>210802_nl_menage_A</v>
      </c>
    </row>
    <row r="1009">
      <c r="A1009" s="26">
        <v>44410.0</v>
      </c>
      <c r="B1009" s="26">
        <v>44410.0</v>
      </c>
      <c r="C1009" s="27">
        <v>1688.0</v>
      </c>
      <c r="D1009" s="27">
        <v>1.03632023E8</v>
      </c>
      <c r="E1009" s="27" t="s">
        <v>27</v>
      </c>
      <c r="F1009" s="3" t="str">
        <f t="array" ref="F1009">XLOOKUP(C1009,email!A:A,email!B:B)</f>
        <v>210802_nl_menage_B</v>
      </c>
    </row>
    <row r="1010">
      <c r="A1010" s="26">
        <v>44409.0</v>
      </c>
      <c r="B1010" s="26">
        <v>44409.0</v>
      </c>
      <c r="C1010" s="27">
        <v>1686.0</v>
      </c>
      <c r="D1010" s="27">
        <v>1.03364306E8</v>
      </c>
      <c r="E1010" s="27" t="s">
        <v>29</v>
      </c>
      <c r="F1010" s="3" t="str">
        <f t="array" ref="F1010">XLOOKUP(C1010,email!A:A,email!B:B)</f>
        <v>210801_nl_ete</v>
      </c>
    </row>
    <row r="1011">
      <c r="A1011" s="26">
        <v>44410.0</v>
      </c>
      <c r="B1011" s="26">
        <v>44410.0</v>
      </c>
      <c r="C1011" s="27">
        <v>1687.0</v>
      </c>
      <c r="D1011" s="27">
        <v>1.03552625E8</v>
      </c>
      <c r="E1011" s="27" t="s">
        <v>33</v>
      </c>
      <c r="F1011" s="3" t="str">
        <f t="array" ref="F1011">XLOOKUP(C1011,email!A:A,email!B:B)</f>
        <v>210802_nl_menage_A</v>
      </c>
    </row>
    <row r="1012">
      <c r="A1012" s="26">
        <v>44409.0</v>
      </c>
      <c r="B1012" s="26">
        <v>44409.0</v>
      </c>
      <c r="C1012" s="27">
        <v>1686.0</v>
      </c>
      <c r="D1012" s="27">
        <v>1.03364598E8</v>
      </c>
      <c r="E1012" s="27" t="s">
        <v>99</v>
      </c>
      <c r="F1012" s="3" t="str">
        <f t="array" ref="F1012">XLOOKUP(C1012,email!A:A,email!B:B)</f>
        <v>210801_nl_ete</v>
      </c>
    </row>
    <row r="1013">
      <c r="A1013" s="26">
        <v>44410.0</v>
      </c>
      <c r="B1013" s="26">
        <v>44410.0</v>
      </c>
      <c r="C1013" s="27">
        <v>1687.0</v>
      </c>
      <c r="D1013" s="27">
        <v>1.03553501E8</v>
      </c>
      <c r="E1013" s="27" t="s">
        <v>29</v>
      </c>
      <c r="F1013" s="3" t="str">
        <f t="array" ref="F1013">XLOOKUP(C1013,email!A:A,email!B:B)</f>
        <v>210802_nl_menage_A</v>
      </c>
    </row>
    <row r="1014">
      <c r="A1014" s="26">
        <v>44409.0</v>
      </c>
      <c r="B1014" s="26">
        <v>44409.0</v>
      </c>
      <c r="C1014" s="27">
        <v>1686.0</v>
      </c>
      <c r="D1014" s="27">
        <v>1.03395921E8</v>
      </c>
      <c r="E1014" s="27" t="s">
        <v>101</v>
      </c>
      <c r="F1014" s="3" t="str">
        <f t="array" ref="F1014">XLOOKUP(C1014,email!A:A,email!B:B)</f>
        <v>210801_nl_ete</v>
      </c>
    </row>
    <row r="1015">
      <c r="A1015" s="26">
        <v>44410.0</v>
      </c>
      <c r="B1015" s="26">
        <v>44410.0</v>
      </c>
      <c r="C1015" s="27">
        <v>1688.0</v>
      </c>
      <c r="D1015" s="27">
        <v>1.03643001E8</v>
      </c>
      <c r="E1015" s="27" t="s">
        <v>26</v>
      </c>
      <c r="F1015" s="3" t="str">
        <f t="array" ref="F1015">XLOOKUP(C1015,email!A:A,email!B:B)</f>
        <v>210802_nl_menage_B</v>
      </c>
    </row>
    <row r="1016">
      <c r="A1016" s="26">
        <v>44409.0</v>
      </c>
      <c r="B1016" s="26">
        <v>44409.0</v>
      </c>
      <c r="C1016" s="27">
        <v>1686.0</v>
      </c>
      <c r="D1016" s="27">
        <v>1.03353148E8</v>
      </c>
      <c r="E1016" s="27" t="s">
        <v>99</v>
      </c>
      <c r="F1016" s="3" t="str">
        <f t="array" ref="F1016">XLOOKUP(C1016,email!A:A,email!B:B)</f>
        <v>210801_nl_ete</v>
      </c>
    </row>
    <row r="1017">
      <c r="A1017" s="26">
        <v>44409.0</v>
      </c>
      <c r="B1017" s="26">
        <v>44409.0</v>
      </c>
      <c r="C1017" s="27">
        <v>1686.0</v>
      </c>
      <c r="D1017" s="27">
        <v>1.03356082E8</v>
      </c>
      <c r="E1017" s="27" t="s">
        <v>41</v>
      </c>
      <c r="F1017" s="3" t="str">
        <f t="array" ref="F1017">XLOOKUP(C1017,email!A:A,email!B:B)</f>
        <v>210801_nl_ete</v>
      </c>
    </row>
    <row r="1018">
      <c r="A1018" s="26">
        <v>44409.0</v>
      </c>
      <c r="B1018" s="26">
        <v>44409.0</v>
      </c>
      <c r="C1018" s="27">
        <v>1686.0</v>
      </c>
      <c r="D1018" s="27">
        <v>1.03353176E8</v>
      </c>
      <c r="E1018" s="27" t="s">
        <v>99</v>
      </c>
      <c r="F1018" s="3" t="str">
        <f t="array" ref="F1018">XLOOKUP(C1018,email!A:A,email!B:B)</f>
        <v>210801_nl_ete</v>
      </c>
    </row>
    <row r="1019">
      <c r="A1019" s="26">
        <v>44409.0</v>
      </c>
      <c r="B1019" s="26">
        <v>44409.0</v>
      </c>
      <c r="C1019" s="27">
        <v>1686.0</v>
      </c>
      <c r="D1019" s="27">
        <v>1.03382021E8</v>
      </c>
      <c r="E1019" s="27" t="s">
        <v>98</v>
      </c>
      <c r="F1019" s="3" t="str">
        <f t="array" ref="F1019">XLOOKUP(C1019,email!A:A,email!B:B)</f>
        <v>210801_nl_ete</v>
      </c>
    </row>
    <row r="1020">
      <c r="A1020" s="26">
        <v>44410.0</v>
      </c>
      <c r="B1020" s="26">
        <v>44410.0</v>
      </c>
      <c r="C1020" s="27">
        <v>1687.0</v>
      </c>
      <c r="D1020" s="27">
        <v>1.03552523E8</v>
      </c>
      <c r="E1020" s="27" t="s">
        <v>33</v>
      </c>
      <c r="F1020" s="3" t="str">
        <f t="array" ref="F1020">XLOOKUP(C1020,email!A:A,email!B:B)</f>
        <v>210802_nl_menage_A</v>
      </c>
    </row>
    <row r="1021">
      <c r="A1021" s="26">
        <v>44409.0</v>
      </c>
      <c r="B1021" s="26">
        <v>44409.0</v>
      </c>
      <c r="C1021" s="27">
        <v>1686.0</v>
      </c>
      <c r="D1021" s="27">
        <v>1.03362556E8</v>
      </c>
      <c r="E1021" s="27" t="s">
        <v>95</v>
      </c>
      <c r="F1021" s="3" t="str">
        <f t="array" ref="F1021">XLOOKUP(C1021,email!A:A,email!B:B)</f>
        <v>210801_nl_ete</v>
      </c>
    </row>
    <row r="1022">
      <c r="A1022" s="26">
        <v>44409.0</v>
      </c>
      <c r="B1022" s="26">
        <v>44409.0</v>
      </c>
      <c r="C1022" s="27">
        <v>1686.0</v>
      </c>
      <c r="D1022" s="27">
        <v>1.03376473E8</v>
      </c>
      <c r="E1022" s="27" t="s">
        <v>29</v>
      </c>
      <c r="F1022" s="3" t="str">
        <f t="array" ref="F1022">XLOOKUP(C1022,email!A:A,email!B:B)</f>
        <v>210801_nl_ete</v>
      </c>
    </row>
    <row r="1023">
      <c r="A1023" s="26">
        <v>44409.0</v>
      </c>
      <c r="B1023" s="26">
        <v>44409.0</v>
      </c>
      <c r="C1023" s="27">
        <v>1686.0</v>
      </c>
      <c r="D1023" s="27">
        <v>1.0339853E8</v>
      </c>
      <c r="E1023" s="27" t="s">
        <v>99</v>
      </c>
      <c r="F1023" s="3" t="str">
        <f t="array" ref="F1023">XLOOKUP(C1023,email!A:A,email!B:B)</f>
        <v>210801_nl_ete</v>
      </c>
    </row>
    <row r="1024">
      <c r="A1024" s="26">
        <v>44409.0</v>
      </c>
      <c r="B1024" s="26">
        <v>44415.0</v>
      </c>
      <c r="C1024" s="27">
        <v>1686.0</v>
      </c>
      <c r="D1024" s="27">
        <v>1.03374805E8</v>
      </c>
      <c r="E1024" s="27" t="s">
        <v>96</v>
      </c>
      <c r="F1024" s="3" t="str">
        <f t="array" ref="F1024">XLOOKUP(C1024,email!A:A,email!B:B)</f>
        <v>210801_nl_ete</v>
      </c>
    </row>
    <row r="1025">
      <c r="A1025" s="26">
        <v>44409.0</v>
      </c>
      <c r="B1025" s="26">
        <v>44410.0</v>
      </c>
      <c r="C1025" s="27">
        <v>1686.0</v>
      </c>
      <c r="D1025" s="27">
        <v>1.03375434E8</v>
      </c>
      <c r="E1025" s="27" t="s">
        <v>97</v>
      </c>
      <c r="F1025" s="3" t="str">
        <f t="array" ref="F1025">XLOOKUP(C1025,email!A:A,email!B:B)</f>
        <v>210801_nl_ete</v>
      </c>
    </row>
    <row r="1026">
      <c r="A1026" s="26">
        <v>44409.0</v>
      </c>
      <c r="B1026" s="26">
        <v>44409.0</v>
      </c>
      <c r="C1026" s="27">
        <v>1686.0</v>
      </c>
      <c r="D1026" s="27">
        <v>1.03376474E8</v>
      </c>
      <c r="E1026" s="27" t="s">
        <v>29</v>
      </c>
      <c r="F1026" s="3" t="str">
        <f t="array" ref="F1026">XLOOKUP(C1026,email!A:A,email!B:B)</f>
        <v>210801_nl_ete</v>
      </c>
    </row>
    <row r="1027">
      <c r="A1027" s="26">
        <v>44410.0</v>
      </c>
      <c r="B1027" s="26">
        <v>44410.0</v>
      </c>
      <c r="C1027" s="27">
        <v>1687.0</v>
      </c>
      <c r="D1027" s="27">
        <v>1.03552565E8</v>
      </c>
      <c r="E1027" s="27" t="s">
        <v>33</v>
      </c>
      <c r="F1027" s="3" t="str">
        <f t="array" ref="F1027">XLOOKUP(C1027,email!A:A,email!B:B)</f>
        <v>210802_nl_menage_A</v>
      </c>
    </row>
    <row r="1028">
      <c r="A1028" s="26">
        <v>44410.0</v>
      </c>
      <c r="B1028" s="26">
        <v>44411.0</v>
      </c>
      <c r="C1028" s="27">
        <v>1688.0</v>
      </c>
      <c r="D1028" s="27">
        <v>1.0362975E8</v>
      </c>
      <c r="E1028" s="27" t="s">
        <v>103</v>
      </c>
      <c r="F1028" s="3" t="str">
        <f t="array" ref="F1028">XLOOKUP(C1028,email!A:A,email!B:B)</f>
        <v>210802_nl_menage_B</v>
      </c>
    </row>
    <row r="1029">
      <c r="A1029" s="26">
        <v>44409.0</v>
      </c>
      <c r="B1029" s="26">
        <v>44413.0</v>
      </c>
      <c r="C1029" s="27">
        <v>1686.0</v>
      </c>
      <c r="D1029" s="27">
        <v>1.03353309E8</v>
      </c>
      <c r="E1029" s="27" t="s">
        <v>99</v>
      </c>
      <c r="F1029" s="3" t="str">
        <f t="array" ref="F1029">XLOOKUP(C1029,email!A:A,email!B:B)</f>
        <v>210801_nl_ete</v>
      </c>
    </row>
    <row r="1030">
      <c r="A1030" s="26">
        <v>44410.0</v>
      </c>
      <c r="B1030" s="26">
        <v>44410.0</v>
      </c>
      <c r="C1030" s="27">
        <v>1687.0</v>
      </c>
      <c r="D1030" s="27">
        <v>1.03553794E8</v>
      </c>
      <c r="E1030" s="27" t="s">
        <v>33</v>
      </c>
      <c r="F1030" s="3" t="str">
        <f t="array" ref="F1030">XLOOKUP(C1030,email!A:A,email!B:B)</f>
        <v>210802_nl_menage_A</v>
      </c>
    </row>
    <row r="1031">
      <c r="A1031" s="26">
        <v>44410.0</v>
      </c>
      <c r="B1031" s="26">
        <v>44410.0</v>
      </c>
      <c r="C1031" s="27">
        <v>1688.0</v>
      </c>
      <c r="D1031" s="27">
        <v>1.0364122E8</v>
      </c>
      <c r="E1031" s="27" t="s">
        <v>27</v>
      </c>
      <c r="F1031" s="3" t="str">
        <f t="array" ref="F1031">XLOOKUP(C1031,email!A:A,email!B:B)</f>
        <v>210802_nl_menage_B</v>
      </c>
    </row>
    <row r="1032">
      <c r="A1032" s="26">
        <v>44410.0</v>
      </c>
      <c r="B1032" s="26">
        <v>44411.0</v>
      </c>
      <c r="C1032" s="27">
        <v>1688.0</v>
      </c>
      <c r="D1032" s="27">
        <v>1.03620044E8</v>
      </c>
      <c r="E1032" s="27" t="s">
        <v>103</v>
      </c>
      <c r="F1032" s="3" t="str">
        <f t="array" ref="F1032">XLOOKUP(C1032,email!A:A,email!B:B)</f>
        <v>210802_nl_menage_B</v>
      </c>
    </row>
    <row r="1033">
      <c r="A1033" s="26">
        <v>44410.0</v>
      </c>
      <c r="B1033" s="26">
        <v>44410.0</v>
      </c>
      <c r="C1033" s="27">
        <v>1688.0</v>
      </c>
      <c r="D1033" s="27">
        <v>1.03643565E8</v>
      </c>
      <c r="E1033" s="27" t="s">
        <v>34</v>
      </c>
      <c r="F1033" s="3" t="str">
        <f t="array" ref="F1033">XLOOKUP(C1033,email!A:A,email!B:B)</f>
        <v>210802_nl_menage_B</v>
      </c>
    </row>
    <row r="1034">
      <c r="A1034" s="26">
        <v>44409.0</v>
      </c>
      <c r="B1034" s="26">
        <v>44409.0</v>
      </c>
      <c r="C1034" s="27">
        <v>1686.0</v>
      </c>
      <c r="D1034" s="27">
        <v>1.03375506E8</v>
      </c>
      <c r="E1034" s="27" t="s">
        <v>101</v>
      </c>
      <c r="F1034" s="3" t="str">
        <f t="array" ref="F1034">XLOOKUP(C1034,email!A:A,email!B:B)</f>
        <v>210801_nl_ete</v>
      </c>
    </row>
    <row r="1035">
      <c r="A1035" s="26">
        <v>44409.0</v>
      </c>
      <c r="B1035" s="26">
        <v>44410.0</v>
      </c>
      <c r="C1035" s="27">
        <v>1686.0</v>
      </c>
      <c r="D1035" s="27">
        <v>1.03365581E8</v>
      </c>
      <c r="E1035" s="27" t="s">
        <v>99</v>
      </c>
      <c r="F1035" s="3" t="str">
        <f t="array" ref="F1035">XLOOKUP(C1035,email!A:A,email!B:B)</f>
        <v>210801_nl_ete</v>
      </c>
    </row>
    <row r="1036">
      <c r="A1036" s="26">
        <v>44410.0</v>
      </c>
      <c r="B1036" s="26">
        <v>44412.0</v>
      </c>
      <c r="C1036" s="27">
        <v>1688.0</v>
      </c>
      <c r="D1036" s="27">
        <v>1.03637402E8</v>
      </c>
      <c r="E1036" s="27" t="s">
        <v>34</v>
      </c>
      <c r="F1036" s="3" t="str">
        <f t="array" ref="F1036">XLOOKUP(C1036,email!A:A,email!B:B)</f>
        <v>210802_nl_menage_B</v>
      </c>
    </row>
    <row r="1037">
      <c r="A1037" s="26">
        <v>44409.0</v>
      </c>
      <c r="B1037" s="26">
        <v>44409.0</v>
      </c>
      <c r="C1037" s="27">
        <v>1686.0</v>
      </c>
      <c r="D1037" s="27">
        <v>1.0335301E8</v>
      </c>
      <c r="E1037" s="27" t="s">
        <v>100</v>
      </c>
      <c r="F1037" s="3" t="str">
        <f t="array" ref="F1037">XLOOKUP(C1037,email!A:A,email!B:B)</f>
        <v>210801_nl_ete</v>
      </c>
    </row>
    <row r="1038">
      <c r="A1038" s="26">
        <v>44410.0</v>
      </c>
      <c r="B1038" s="26">
        <v>44410.0</v>
      </c>
      <c r="C1038" s="27">
        <v>1687.0</v>
      </c>
      <c r="D1038" s="27">
        <v>1.03551159E8</v>
      </c>
      <c r="E1038" s="27" t="s">
        <v>33</v>
      </c>
      <c r="F1038" s="3" t="str">
        <f t="array" ref="F1038">XLOOKUP(C1038,email!A:A,email!B:B)</f>
        <v>210802_nl_menage_A</v>
      </c>
    </row>
    <row r="1039">
      <c r="A1039" s="26">
        <v>44410.0</v>
      </c>
      <c r="B1039" s="26">
        <v>44410.0</v>
      </c>
      <c r="C1039" s="27">
        <v>1687.0</v>
      </c>
      <c r="D1039" s="27">
        <v>1.03553084E8</v>
      </c>
      <c r="E1039" s="27" t="s">
        <v>33</v>
      </c>
      <c r="F1039" s="3" t="str">
        <f t="array" ref="F1039">XLOOKUP(C1039,email!A:A,email!B:B)</f>
        <v>210802_nl_menage_A</v>
      </c>
    </row>
    <row r="1040">
      <c r="A1040" s="26">
        <v>44409.0</v>
      </c>
      <c r="B1040" s="26">
        <v>44409.0</v>
      </c>
      <c r="C1040" s="27">
        <v>1686.0</v>
      </c>
      <c r="D1040" s="27">
        <v>1.03353515E8</v>
      </c>
      <c r="E1040" s="27" t="s">
        <v>29</v>
      </c>
      <c r="F1040" s="3" t="str">
        <f t="array" ref="F1040">XLOOKUP(C1040,email!A:A,email!B:B)</f>
        <v>210801_nl_ete</v>
      </c>
    </row>
    <row r="1041">
      <c r="A1041" s="26">
        <v>44410.0</v>
      </c>
      <c r="B1041" s="26">
        <v>44413.0</v>
      </c>
      <c r="C1041" s="27">
        <v>1688.0</v>
      </c>
      <c r="D1041" s="27">
        <v>1.03662324E8</v>
      </c>
      <c r="E1041" s="27" t="s">
        <v>103</v>
      </c>
      <c r="F1041" s="3" t="str">
        <f t="array" ref="F1041">XLOOKUP(C1041,email!A:A,email!B:B)</f>
        <v>210802_nl_menage_B</v>
      </c>
    </row>
    <row r="1042">
      <c r="A1042" s="26">
        <v>44409.0</v>
      </c>
      <c r="B1042" s="26">
        <v>44411.0</v>
      </c>
      <c r="C1042" s="27">
        <v>1686.0</v>
      </c>
      <c r="D1042" s="27">
        <v>1.03374284E8</v>
      </c>
      <c r="E1042" s="27" t="s">
        <v>98</v>
      </c>
      <c r="F1042" s="3" t="str">
        <f t="array" ref="F1042">XLOOKUP(C1042,email!A:A,email!B:B)</f>
        <v>210801_nl_ete</v>
      </c>
    </row>
    <row r="1043">
      <c r="A1043" s="26">
        <v>44409.0</v>
      </c>
      <c r="B1043" s="26">
        <v>44409.0</v>
      </c>
      <c r="C1043" s="27">
        <v>1686.0</v>
      </c>
      <c r="D1043" s="27">
        <v>1.03355741E8</v>
      </c>
      <c r="E1043" s="27" t="s">
        <v>29</v>
      </c>
      <c r="F1043" s="3" t="str">
        <f t="array" ref="F1043">XLOOKUP(C1043,email!A:A,email!B:B)</f>
        <v>210801_nl_ete</v>
      </c>
    </row>
    <row r="1044">
      <c r="A1044" s="26">
        <v>44409.0</v>
      </c>
      <c r="B1044" s="26">
        <v>44409.0</v>
      </c>
      <c r="C1044" s="27">
        <v>1686.0</v>
      </c>
      <c r="D1044" s="27">
        <v>1.03355741E8</v>
      </c>
      <c r="E1044" s="27" t="s">
        <v>99</v>
      </c>
      <c r="F1044" s="3" t="str">
        <f t="array" ref="F1044">XLOOKUP(C1044,email!A:A,email!B:B)</f>
        <v>210801_nl_ete</v>
      </c>
    </row>
    <row r="1045">
      <c r="A1045" s="26">
        <v>44410.0</v>
      </c>
      <c r="B1045" s="26">
        <v>44410.0</v>
      </c>
      <c r="C1045" s="27">
        <v>1687.0</v>
      </c>
      <c r="D1045" s="27">
        <v>1.0355116E8</v>
      </c>
      <c r="E1045" s="27" t="s">
        <v>33</v>
      </c>
      <c r="F1045" s="3" t="str">
        <f t="array" ref="F1045">XLOOKUP(C1045,email!A:A,email!B:B)</f>
        <v>210802_nl_menage_A</v>
      </c>
    </row>
    <row r="1046">
      <c r="A1046" s="26">
        <v>44409.0</v>
      </c>
      <c r="B1046" s="26">
        <v>44409.0</v>
      </c>
      <c r="C1046" s="27">
        <v>1686.0</v>
      </c>
      <c r="D1046" s="27">
        <v>1.03375157E8</v>
      </c>
      <c r="E1046" s="27" t="s">
        <v>99</v>
      </c>
      <c r="F1046" s="3" t="str">
        <f t="array" ref="F1046">XLOOKUP(C1046,email!A:A,email!B:B)</f>
        <v>210801_nl_ete</v>
      </c>
    </row>
    <row r="1047">
      <c r="A1047" s="26">
        <v>44410.0</v>
      </c>
      <c r="B1047" s="26">
        <v>44415.0</v>
      </c>
      <c r="C1047" s="27">
        <v>1688.0</v>
      </c>
      <c r="D1047" s="27">
        <v>1.03621961E8</v>
      </c>
      <c r="E1047" s="27" t="s">
        <v>27</v>
      </c>
      <c r="F1047" s="3" t="str">
        <f t="array" ref="F1047">XLOOKUP(C1047,email!A:A,email!B:B)</f>
        <v>210802_nl_menage_B</v>
      </c>
    </row>
    <row r="1048">
      <c r="A1048" s="26">
        <v>44410.0</v>
      </c>
      <c r="B1048" s="26">
        <v>44410.0</v>
      </c>
      <c r="C1048" s="27">
        <v>1688.0</v>
      </c>
      <c r="D1048" s="27">
        <v>1.03618499E8</v>
      </c>
      <c r="E1048" s="27" t="s">
        <v>103</v>
      </c>
      <c r="F1048" s="3" t="str">
        <f t="array" ref="F1048">XLOOKUP(C1048,email!A:A,email!B:B)</f>
        <v>210802_nl_menage_B</v>
      </c>
    </row>
    <row r="1049">
      <c r="A1049" s="26">
        <v>44410.0</v>
      </c>
      <c r="B1049" s="26">
        <v>44410.0</v>
      </c>
      <c r="C1049" s="27">
        <v>1688.0</v>
      </c>
      <c r="D1049" s="27">
        <v>1.03652702E8</v>
      </c>
      <c r="E1049" s="27" t="s">
        <v>103</v>
      </c>
      <c r="F1049" s="3" t="str">
        <f t="array" ref="F1049">XLOOKUP(C1049,email!A:A,email!B:B)</f>
        <v>210802_nl_menage_B</v>
      </c>
    </row>
    <row r="1050">
      <c r="A1050" s="26">
        <v>44410.0</v>
      </c>
      <c r="B1050" s="26">
        <v>44410.0</v>
      </c>
      <c r="C1050" s="27">
        <v>1688.0</v>
      </c>
      <c r="D1050" s="27">
        <v>1.03632023E8</v>
      </c>
      <c r="E1050" s="27" t="s">
        <v>27</v>
      </c>
      <c r="F1050" s="3" t="str">
        <f t="array" ref="F1050">XLOOKUP(C1050,email!A:A,email!B:B)</f>
        <v>210802_nl_menage_B</v>
      </c>
    </row>
    <row r="1051">
      <c r="A1051" s="26">
        <v>44409.0</v>
      </c>
      <c r="B1051" s="26">
        <v>44409.0</v>
      </c>
      <c r="C1051" s="27">
        <v>1686.0</v>
      </c>
      <c r="D1051" s="27">
        <v>1.03374394E8</v>
      </c>
      <c r="E1051" s="27" t="s">
        <v>99</v>
      </c>
      <c r="F1051" s="3" t="str">
        <f t="array" ref="F1051">XLOOKUP(C1051,email!A:A,email!B:B)</f>
        <v>210801_nl_ete</v>
      </c>
    </row>
    <row r="1052">
      <c r="A1052" s="26">
        <v>44409.0</v>
      </c>
      <c r="B1052" s="26">
        <v>44409.0</v>
      </c>
      <c r="C1052" s="27">
        <v>1686.0</v>
      </c>
      <c r="D1052" s="27">
        <v>1.03366056E8</v>
      </c>
      <c r="E1052" s="27" t="s">
        <v>95</v>
      </c>
      <c r="F1052" s="3" t="str">
        <f t="array" ref="F1052">XLOOKUP(C1052,email!A:A,email!B:B)</f>
        <v>210801_nl_ete</v>
      </c>
    </row>
    <row r="1053">
      <c r="A1053" s="26">
        <v>44410.0</v>
      </c>
      <c r="B1053" s="26">
        <v>44410.0</v>
      </c>
      <c r="C1053" s="27">
        <v>1687.0</v>
      </c>
      <c r="D1053" s="27">
        <v>1.03555497E8</v>
      </c>
      <c r="E1053" s="27" t="s">
        <v>29</v>
      </c>
      <c r="F1053" s="3" t="str">
        <f t="array" ref="F1053">XLOOKUP(C1053,email!A:A,email!B:B)</f>
        <v>210802_nl_menage_A</v>
      </c>
    </row>
    <row r="1054">
      <c r="A1054" s="26">
        <v>44409.0</v>
      </c>
      <c r="B1054" s="26">
        <v>44409.0</v>
      </c>
      <c r="C1054" s="27">
        <v>1686.0</v>
      </c>
      <c r="D1054" s="27">
        <v>1.03365504E8</v>
      </c>
      <c r="E1054" s="27" t="s">
        <v>41</v>
      </c>
      <c r="F1054" s="3" t="str">
        <f t="array" ref="F1054">XLOOKUP(C1054,email!A:A,email!B:B)</f>
        <v>210801_nl_ete</v>
      </c>
    </row>
    <row r="1055">
      <c r="A1055" s="26">
        <v>44409.0</v>
      </c>
      <c r="B1055" s="26">
        <v>44409.0</v>
      </c>
      <c r="C1055" s="27">
        <v>1686.0</v>
      </c>
      <c r="D1055" s="27">
        <v>1.03364155E8</v>
      </c>
      <c r="E1055" s="27" t="s">
        <v>98</v>
      </c>
      <c r="F1055" s="3" t="str">
        <f t="array" ref="F1055">XLOOKUP(C1055,email!A:A,email!B:B)</f>
        <v>210801_nl_ete</v>
      </c>
    </row>
    <row r="1056">
      <c r="A1056" s="26">
        <v>44409.0</v>
      </c>
      <c r="B1056" s="26">
        <v>44409.0</v>
      </c>
      <c r="C1056" s="27">
        <v>1686.0</v>
      </c>
      <c r="D1056" s="27">
        <v>1.03361134E8</v>
      </c>
      <c r="E1056" s="27" t="s">
        <v>95</v>
      </c>
      <c r="F1056" s="3" t="str">
        <f t="array" ref="F1056">XLOOKUP(C1056,email!A:A,email!B:B)</f>
        <v>210801_nl_ete</v>
      </c>
    </row>
    <row r="1057">
      <c r="A1057" s="26">
        <v>44410.0</v>
      </c>
      <c r="B1057" s="26">
        <v>44410.0</v>
      </c>
      <c r="C1057" s="27">
        <v>1688.0</v>
      </c>
      <c r="D1057" s="27">
        <v>1.03661736E8</v>
      </c>
      <c r="E1057" s="27" t="s">
        <v>36</v>
      </c>
      <c r="F1057" s="3" t="str">
        <f t="array" ref="F1057">XLOOKUP(C1057,email!A:A,email!B:B)</f>
        <v>210802_nl_menage_B</v>
      </c>
    </row>
    <row r="1058">
      <c r="A1058" s="26">
        <v>44410.0</v>
      </c>
      <c r="B1058" s="26">
        <v>44410.0</v>
      </c>
      <c r="C1058" s="27">
        <v>1688.0</v>
      </c>
      <c r="D1058" s="27">
        <v>1.03632326E8</v>
      </c>
      <c r="E1058" s="27" t="s">
        <v>29</v>
      </c>
      <c r="F1058" s="3" t="str">
        <f t="array" ref="F1058">XLOOKUP(C1058,email!A:A,email!B:B)</f>
        <v>210802_nl_menage_B</v>
      </c>
    </row>
    <row r="1059">
      <c r="A1059" s="26">
        <v>44411.0</v>
      </c>
      <c r="B1059" s="26">
        <v>44414.0</v>
      </c>
      <c r="C1059" s="27">
        <v>1695.0</v>
      </c>
      <c r="D1059" s="27">
        <v>1.03810439E8</v>
      </c>
      <c r="E1059" s="27" t="s">
        <v>107</v>
      </c>
      <c r="F1059" s="3" t="str">
        <f t="array" ref="F1059">XLOOKUP(C1059,email!A:A,email!B:B)</f>
        <v>210803_nl_naturel</v>
      </c>
    </row>
    <row r="1060">
      <c r="A1060" s="26">
        <v>44411.0</v>
      </c>
      <c r="B1060" s="26">
        <v>44411.0</v>
      </c>
      <c r="C1060" s="27">
        <v>1695.0</v>
      </c>
      <c r="D1060" s="27">
        <v>1.03815099E8</v>
      </c>
      <c r="E1060" s="27" t="s">
        <v>42</v>
      </c>
      <c r="F1060" s="3" t="str">
        <f t="array" ref="F1060">XLOOKUP(C1060,email!A:A,email!B:B)</f>
        <v>210803_nl_naturel</v>
      </c>
    </row>
    <row r="1061">
      <c r="A1061" s="26">
        <v>44413.0</v>
      </c>
      <c r="B1061" s="26">
        <v>44413.0</v>
      </c>
      <c r="C1061" s="27">
        <v>1702.0</v>
      </c>
      <c r="D1061" s="27">
        <v>1.04175825E8</v>
      </c>
      <c r="E1061" s="27" t="s">
        <v>108</v>
      </c>
      <c r="F1061" s="3" t="str">
        <f t="array" ref="F1061">XLOOKUP(C1061,email!A:A,email!B:B)</f>
        <v>210805_nl_generale</v>
      </c>
    </row>
    <row r="1062">
      <c r="A1062" s="26">
        <v>44411.0</v>
      </c>
      <c r="B1062" s="26">
        <v>44411.0</v>
      </c>
      <c r="C1062" s="27">
        <v>1695.0</v>
      </c>
      <c r="D1062" s="27">
        <v>1.03823835E8</v>
      </c>
      <c r="E1062" s="27" t="s">
        <v>109</v>
      </c>
      <c r="F1062" s="3" t="str">
        <f t="array" ref="F1062">XLOOKUP(C1062,email!A:A,email!B:B)</f>
        <v>210803_nl_naturel</v>
      </c>
    </row>
    <row r="1063">
      <c r="A1063" s="26">
        <v>44413.0</v>
      </c>
      <c r="B1063" s="26">
        <v>44413.0</v>
      </c>
      <c r="C1063" s="27">
        <v>1701.0</v>
      </c>
      <c r="D1063" s="27">
        <v>1.04002162E8</v>
      </c>
      <c r="E1063" s="27" t="s">
        <v>110</v>
      </c>
      <c r="F1063" s="3" t="str">
        <f t="array" ref="F1063">XLOOKUP(C1063,email!A:A,email!B:B)</f>
        <v>210805_nl_enfant_2</v>
      </c>
    </row>
    <row r="1064">
      <c r="A1064" s="26">
        <v>44411.0</v>
      </c>
      <c r="B1064" s="26">
        <v>44412.0</v>
      </c>
      <c r="C1064" s="27">
        <v>1695.0</v>
      </c>
      <c r="D1064" s="27">
        <v>1.03811187E8</v>
      </c>
      <c r="E1064" s="27" t="s">
        <v>111</v>
      </c>
      <c r="F1064" s="3" t="str">
        <f t="array" ref="F1064">XLOOKUP(C1064,email!A:A,email!B:B)</f>
        <v>210803_nl_naturel</v>
      </c>
    </row>
    <row r="1065">
      <c r="A1065" s="26">
        <v>44413.0</v>
      </c>
      <c r="B1065" s="26">
        <v>44413.0</v>
      </c>
      <c r="C1065" s="27">
        <v>1702.0</v>
      </c>
      <c r="D1065" s="27">
        <v>1.04181489E8</v>
      </c>
      <c r="E1065" s="27" t="s">
        <v>112</v>
      </c>
      <c r="F1065" s="3" t="str">
        <f t="array" ref="F1065">XLOOKUP(C1065,email!A:A,email!B:B)</f>
        <v>210805_nl_generale</v>
      </c>
    </row>
    <row r="1066">
      <c r="A1066" s="26">
        <v>44413.0</v>
      </c>
      <c r="B1066" s="26">
        <v>44413.0</v>
      </c>
      <c r="C1066" s="27">
        <v>1702.0</v>
      </c>
      <c r="D1066" s="27">
        <v>1.04182823E8</v>
      </c>
      <c r="E1066" s="27" t="s">
        <v>108</v>
      </c>
      <c r="F1066" s="3" t="str">
        <f t="array" ref="F1066">XLOOKUP(C1066,email!A:A,email!B:B)</f>
        <v>210805_nl_generale</v>
      </c>
    </row>
    <row r="1067">
      <c r="A1067" s="26">
        <v>44411.0</v>
      </c>
      <c r="B1067" s="26">
        <v>44411.0</v>
      </c>
      <c r="C1067" s="27">
        <v>1695.0</v>
      </c>
      <c r="D1067" s="27">
        <v>1.03818392E8</v>
      </c>
      <c r="E1067" s="27" t="s">
        <v>83</v>
      </c>
      <c r="F1067" s="3" t="str">
        <f t="array" ref="F1067">XLOOKUP(C1067,email!A:A,email!B:B)</f>
        <v>210803_nl_naturel</v>
      </c>
    </row>
    <row r="1068">
      <c r="A1068" s="26">
        <v>44413.0</v>
      </c>
      <c r="B1068" s="26">
        <v>44413.0</v>
      </c>
      <c r="C1068" s="27">
        <v>1702.0</v>
      </c>
      <c r="D1068" s="27">
        <v>1.0416623E8</v>
      </c>
      <c r="E1068" s="27" t="s">
        <v>43</v>
      </c>
      <c r="F1068" s="3" t="str">
        <f t="array" ref="F1068">XLOOKUP(C1068,email!A:A,email!B:B)</f>
        <v>210805_nl_generale</v>
      </c>
    </row>
    <row r="1069">
      <c r="A1069" s="26">
        <v>44413.0</v>
      </c>
      <c r="B1069" s="26">
        <v>44413.0</v>
      </c>
      <c r="C1069" s="27">
        <v>1701.0</v>
      </c>
      <c r="D1069" s="27">
        <v>1.04002219E8</v>
      </c>
      <c r="E1069" s="27" t="s">
        <v>113</v>
      </c>
      <c r="F1069" s="3" t="str">
        <f t="array" ref="F1069">XLOOKUP(C1069,email!A:A,email!B:B)</f>
        <v>210805_nl_enfant_2</v>
      </c>
    </row>
    <row r="1070">
      <c r="A1070" s="26">
        <v>44413.0</v>
      </c>
      <c r="B1070" s="26">
        <v>44413.0</v>
      </c>
      <c r="C1070" s="27">
        <v>1702.0</v>
      </c>
      <c r="D1070" s="27">
        <v>1.04165803E8</v>
      </c>
      <c r="E1070" s="27" t="s">
        <v>112</v>
      </c>
      <c r="F1070" s="3" t="str">
        <f t="array" ref="F1070">XLOOKUP(C1070,email!A:A,email!B:B)</f>
        <v>210805_nl_generale</v>
      </c>
    </row>
    <row r="1071">
      <c r="A1071" s="26">
        <v>44413.0</v>
      </c>
      <c r="B1071" s="26">
        <v>44413.0</v>
      </c>
      <c r="C1071" s="27">
        <v>1701.0</v>
      </c>
      <c r="D1071" s="27">
        <v>1.04001009E8</v>
      </c>
      <c r="E1071" s="27" t="s">
        <v>110</v>
      </c>
      <c r="F1071" s="3" t="str">
        <f t="array" ref="F1071">XLOOKUP(C1071,email!A:A,email!B:B)</f>
        <v>210805_nl_enfant_2</v>
      </c>
    </row>
    <row r="1072">
      <c r="A1072" s="26">
        <v>44413.0</v>
      </c>
      <c r="B1072" s="26">
        <v>44413.0</v>
      </c>
      <c r="C1072" s="27">
        <v>1700.0</v>
      </c>
      <c r="D1072" s="27">
        <v>1.03968213E8</v>
      </c>
      <c r="E1072" s="27" t="s">
        <v>110</v>
      </c>
      <c r="F1072" s="3" t="str">
        <f t="array" ref="F1072">XLOOKUP(C1072,email!A:A,email!B:B)</f>
        <v>210805_nl_enfant_1</v>
      </c>
    </row>
    <row r="1073">
      <c r="A1073" s="26">
        <v>44411.0</v>
      </c>
      <c r="B1073" s="26">
        <v>44411.0</v>
      </c>
      <c r="C1073" s="27">
        <v>1695.0</v>
      </c>
      <c r="D1073" s="27">
        <v>1.0383601E8</v>
      </c>
      <c r="E1073" s="27" t="s">
        <v>82</v>
      </c>
      <c r="F1073" s="3" t="str">
        <f t="array" ref="F1073">XLOOKUP(C1073,email!A:A,email!B:B)</f>
        <v>210803_nl_naturel</v>
      </c>
    </row>
    <row r="1074">
      <c r="A1074" s="26">
        <v>44413.0</v>
      </c>
      <c r="B1074" s="26">
        <v>44413.0</v>
      </c>
      <c r="C1074" s="27">
        <v>1702.0</v>
      </c>
      <c r="D1074" s="27">
        <v>1.04163294E8</v>
      </c>
      <c r="E1074" s="27" t="s">
        <v>114</v>
      </c>
      <c r="F1074" s="3" t="str">
        <f t="array" ref="F1074">XLOOKUP(C1074,email!A:A,email!B:B)</f>
        <v>210805_nl_generale</v>
      </c>
    </row>
    <row r="1075">
      <c r="A1075" s="26">
        <v>44411.0</v>
      </c>
      <c r="B1075" s="26">
        <v>44411.0</v>
      </c>
      <c r="C1075" s="27">
        <v>1695.0</v>
      </c>
      <c r="D1075" s="27">
        <v>1.03822537E8</v>
      </c>
      <c r="E1075" s="27" t="s">
        <v>82</v>
      </c>
      <c r="F1075" s="3" t="str">
        <f t="array" ref="F1075">XLOOKUP(C1075,email!A:A,email!B:B)</f>
        <v>210803_nl_naturel</v>
      </c>
    </row>
    <row r="1076">
      <c r="A1076" s="26">
        <v>44411.0</v>
      </c>
      <c r="B1076" s="26">
        <v>44477.0</v>
      </c>
      <c r="C1076" s="27">
        <v>1695.0</v>
      </c>
      <c r="D1076" s="27">
        <v>1.03815586E8</v>
      </c>
      <c r="E1076" s="27" t="s">
        <v>46</v>
      </c>
      <c r="F1076" s="3" t="str">
        <f t="array" ref="F1076">XLOOKUP(C1076,email!A:A,email!B:B)</f>
        <v>210803_nl_naturel</v>
      </c>
    </row>
    <row r="1077">
      <c r="A1077" s="26">
        <v>44413.0</v>
      </c>
      <c r="B1077" s="26">
        <v>44413.0</v>
      </c>
      <c r="C1077" s="27">
        <v>1702.0</v>
      </c>
      <c r="D1077" s="27">
        <v>1.04168152E8</v>
      </c>
      <c r="E1077" s="27" t="s">
        <v>114</v>
      </c>
      <c r="F1077" s="3" t="str">
        <f t="array" ref="F1077">XLOOKUP(C1077,email!A:A,email!B:B)</f>
        <v>210805_nl_generale</v>
      </c>
    </row>
    <row r="1078">
      <c r="A1078" s="26">
        <v>44413.0</v>
      </c>
      <c r="B1078" s="26">
        <v>44413.0</v>
      </c>
      <c r="C1078" s="27">
        <v>1702.0</v>
      </c>
      <c r="D1078" s="27">
        <v>1.04162355E8</v>
      </c>
      <c r="E1078" s="27" t="s">
        <v>115</v>
      </c>
      <c r="F1078" s="3" t="str">
        <f t="array" ref="F1078">XLOOKUP(C1078,email!A:A,email!B:B)</f>
        <v>210805_nl_generale</v>
      </c>
    </row>
    <row r="1079">
      <c r="A1079" s="26">
        <v>44413.0</v>
      </c>
      <c r="B1079" s="26">
        <v>44413.0</v>
      </c>
      <c r="C1079" s="27">
        <v>1702.0</v>
      </c>
      <c r="D1079" s="27">
        <v>1.0416862E8</v>
      </c>
      <c r="E1079" s="27" t="s">
        <v>115</v>
      </c>
      <c r="F1079" s="3" t="str">
        <f t="array" ref="F1079">XLOOKUP(C1079,email!A:A,email!B:B)</f>
        <v>210805_nl_generale</v>
      </c>
    </row>
    <row r="1080">
      <c r="A1080" s="26">
        <v>44413.0</v>
      </c>
      <c r="B1080" s="26">
        <v>44413.0</v>
      </c>
      <c r="C1080" s="27">
        <v>1702.0</v>
      </c>
      <c r="D1080" s="27">
        <v>1.04165081E8</v>
      </c>
      <c r="E1080" s="27" t="s">
        <v>116</v>
      </c>
      <c r="F1080" s="3" t="str">
        <f t="array" ref="F1080">XLOOKUP(C1080,email!A:A,email!B:B)</f>
        <v>210805_nl_generale</v>
      </c>
    </row>
    <row r="1081">
      <c r="A1081" s="26">
        <v>44411.0</v>
      </c>
      <c r="B1081" s="26">
        <v>44411.0</v>
      </c>
      <c r="C1081" s="27">
        <v>1695.0</v>
      </c>
      <c r="D1081" s="27">
        <v>1.03815041E8</v>
      </c>
      <c r="E1081" s="27" t="s">
        <v>111</v>
      </c>
      <c r="F1081" s="3" t="str">
        <f t="array" ref="F1081">XLOOKUP(C1081,email!A:A,email!B:B)</f>
        <v>210803_nl_naturel</v>
      </c>
    </row>
    <row r="1082">
      <c r="A1082" s="26">
        <v>44413.0</v>
      </c>
      <c r="B1082" s="26">
        <v>44413.0</v>
      </c>
      <c r="C1082" s="27">
        <v>1701.0</v>
      </c>
      <c r="D1082" s="27">
        <v>1.0400138E8</v>
      </c>
      <c r="E1082" s="27" t="s">
        <v>117</v>
      </c>
      <c r="F1082" s="3" t="str">
        <f t="array" ref="F1082">XLOOKUP(C1082,email!A:A,email!B:B)</f>
        <v>210805_nl_enfant_2</v>
      </c>
    </row>
    <row r="1083">
      <c r="A1083" s="26">
        <v>44411.0</v>
      </c>
      <c r="B1083" s="26">
        <v>44411.0</v>
      </c>
      <c r="C1083" s="27">
        <v>1695.0</v>
      </c>
      <c r="D1083" s="27">
        <v>1.03831011E8</v>
      </c>
      <c r="E1083" s="27" t="s">
        <v>118</v>
      </c>
      <c r="F1083" s="3" t="str">
        <f t="array" ref="F1083">XLOOKUP(C1083,email!A:A,email!B:B)</f>
        <v>210803_nl_naturel</v>
      </c>
    </row>
    <row r="1084">
      <c r="A1084" s="26">
        <v>44413.0</v>
      </c>
      <c r="B1084" s="26">
        <v>44413.0</v>
      </c>
      <c r="C1084" s="27">
        <v>1702.0</v>
      </c>
      <c r="D1084" s="27">
        <v>1.04181567E8</v>
      </c>
      <c r="E1084" s="27" t="s">
        <v>119</v>
      </c>
      <c r="F1084" s="3" t="str">
        <f t="array" ref="F1084">XLOOKUP(C1084,email!A:A,email!B:B)</f>
        <v>210805_nl_generale</v>
      </c>
    </row>
    <row r="1085">
      <c r="A1085" s="26">
        <v>44413.0</v>
      </c>
      <c r="B1085" s="26">
        <v>44413.0</v>
      </c>
      <c r="C1085" s="27">
        <v>1702.0</v>
      </c>
      <c r="D1085" s="27">
        <v>1.04174376E8</v>
      </c>
      <c r="E1085" s="27" t="s">
        <v>108</v>
      </c>
      <c r="F1085" s="3" t="str">
        <f t="array" ref="F1085">XLOOKUP(C1085,email!A:A,email!B:B)</f>
        <v>210805_nl_generale</v>
      </c>
    </row>
    <row r="1086">
      <c r="A1086" s="26">
        <v>44411.0</v>
      </c>
      <c r="B1086" s="26">
        <v>44411.0</v>
      </c>
      <c r="C1086" s="27">
        <v>1695.0</v>
      </c>
      <c r="D1086" s="27">
        <v>1.03826685E8</v>
      </c>
      <c r="E1086" s="27" t="s">
        <v>86</v>
      </c>
      <c r="F1086" s="3" t="str">
        <f t="array" ref="F1086">XLOOKUP(C1086,email!A:A,email!B:B)</f>
        <v>210803_nl_naturel</v>
      </c>
    </row>
    <row r="1087">
      <c r="A1087" s="26">
        <v>44413.0</v>
      </c>
      <c r="B1087" s="26">
        <v>44413.0</v>
      </c>
      <c r="C1087" s="27">
        <v>1702.0</v>
      </c>
      <c r="D1087" s="27">
        <v>1.04173898E8</v>
      </c>
      <c r="E1087" s="27" t="s">
        <v>108</v>
      </c>
      <c r="F1087" s="3" t="str">
        <f t="array" ref="F1087">XLOOKUP(C1087,email!A:A,email!B:B)</f>
        <v>210805_nl_generale</v>
      </c>
    </row>
    <row r="1088">
      <c r="A1088" s="26">
        <v>44411.0</v>
      </c>
      <c r="B1088" s="26">
        <v>44411.0</v>
      </c>
      <c r="C1088" s="27">
        <v>1695.0</v>
      </c>
      <c r="D1088" s="27">
        <v>1.03818375E8</v>
      </c>
      <c r="E1088" s="27" t="s">
        <v>83</v>
      </c>
      <c r="F1088" s="3" t="str">
        <f t="array" ref="F1088">XLOOKUP(C1088,email!A:A,email!B:B)</f>
        <v>210803_nl_naturel</v>
      </c>
    </row>
    <row r="1089">
      <c r="A1089" s="26">
        <v>44413.0</v>
      </c>
      <c r="B1089" s="26">
        <v>44413.0</v>
      </c>
      <c r="C1089" s="27">
        <v>1700.0</v>
      </c>
      <c r="D1089" s="27">
        <v>1.03968156E8</v>
      </c>
      <c r="E1089" s="27" t="s">
        <v>120</v>
      </c>
      <c r="F1089" s="3" t="str">
        <f t="array" ref="F1089">XLOOKUP(C1089,email!A:A,email!B:B)</f>
        <v>210805_nl_enfant_1</v>
      </c>
    </row>
    <row r="1090">
      <c r="A1090" s="26">
        <v>44413.0</v>
      </c>
      <c r="B1090" s="26">
        <v>44413.0</v>
      </c>
      <c r="C1090" s="27">
        <v>1702.0</v>
      </c>
      <c r="D1090" s="27">
        <v>1.04166282E8</v>
      </c>
      <c r="E1090" s="27" t="s">
        <v>108</v>
      </c>
      <c r="F1090" s="3" t="str">
        <f t="array" ref="F1090">XLOOKUP(C1090,email!A:A,email!B:B)</f>
        <v>210805_nl_generale</v>
      </c>
    </row>
    <row r="1091">
      <c r="A1091" s="26">
        <v>44413.0</v>
      </c>
      <c r="B1091" s="26">
        <v>44413.0</v>
      </c>
      <c r="C1091" s="27">
        <v>1702.0</v>
      </c>
      <c r="D1091" s="27">
        <v>1.04175742E8</v>
      </c>
      <c r="E1091" s="27" t="s">
        <v>121</v>
      </c>
      <c r="F1091" s="3" t="str">
        <f t="array" ref="F1091">XLOOKUP(C1091,email!A:A,email!B:B)</f>
        <v>210805_nl_generale</v>
      </c>
    </row>
    <row r="1092">
      <c r="A1092" s="26">
        <v>44411.0</v>
      </c>
      <c r="B1092" s="26">
        <v>44411.0</v>
      </c>
      <c r="C1092" s="27">
        <v>1695.0</v>
      </c>
      <c r="D1092" s="27">
        <v>1.03833667E8</v>
      </c>
      <c r="E1092" s="27" t="s">
        <v>109</v>
      </c>
      <c r="F1092" s="3" t="str">
        <f t="array" ref="F1092">XLOOKUP(C1092,email!A:A,email!B:B)</f>
        <v>210803_nl_naturel</v>
      </c>
    </row>
    <row r="1093">
      <c r="A1093" s="26">
        <v>44411.0</v>
      </c>
      <c r="B1093" s="26">
        <v>44411.0</v>
      </c>
      <c r="C1093" s="27">
        <v>1695.0</v>
      </c>
      <c r="D1093" s="27">
        <v>1.03835041E8</v>
      </c>
      <c r="E1093" s="27" t="s">
        <v>111</v>
      </c>
      <c r="F1093" s="3" t="str">
        <f t="array" ref="F1093">XLOOKUP(C1093,email!A:A,email!B:B)</f>
        <v>210803_nl_naturel</v>
      </c>
    </row>
    <row r="1094">
      <c r="A1094" s="26">
        <v>44413.0</v>
      </c>
      <c r="B1094" s="26">
        <v>44413.0</v>
      </c>
      <c r="C1094" s="27">
        <v>1702.0</v>
      </c>
      <c r="D1094" s="27">
        <v>1.04165927E8</v>
      </c>
      <c r="E1094" s="27" t="s">
        <v>114</v>
      </c>
      <c r="F1094" s="3" t="str">
        <f t="array" ref="F1094">XLOOKUP(C1094,email!A:A,email!B:B)</f>
        <v>210805_nl_generale</v>
      </c>
    </row>
    <row r="1095">
      <c r="A1095" s="26">
        <v>44413.0</v>
      </c>
      <c r="B1095" s="26">
        <v>44413.0</v>
      </c>
      <c r="C1095" s="27">
        <v>1702.0</v>
      </c>
      <c r="D1095" s="27">
        <v>1.0417774E8</v>
      </c>
      <c r="E1095" s="27" t="s">
        <v>115</v>
      </c>
      <c r="F1095" s="3" t="str">
        <f t="array" ref="F1095">XLOOKUP(C1095,email!A:A,email!B:B)</f>
        <v>210805_nl_generale</v>
      </c>
    </row>
    <row r="1096">
      <c r="A1096" s="26">
        <v>44413.0</v>
      </c>
      <c r="B1096" s="26">
        <v>44413.0</v>
      </c>
      <c r="C1096" s="27">
        <v>1702.0</v>
      </c>
      <c r="D1096" s="27">
        <v>1.04174559E8</v>
      </c>
      <c r="E1096" s="27" t="s">
        <v>122</v>
      </c>
      <c r="F1096" s="3" t="str">
        <f t="array" ref="F1096">XLOOKUP(C1096,email!A:A,email!B:B)</f>
        <v>210805_nl_generale</v>
      </c>
    </row>
    <row r="1097">
      <c r="A1097" s="26">
        <v>44413.0</v>
      </c>
      <c r="B1097" s="26">
        <v>44413.0</v>
      </c>
      <c r="C1097" s="27">
        <v>1702.0</v>
      </c>
      <c r="D1097" s="27">
        <v>1.04162905E8</v>
      </c>
      <c r="E1097" s="27" t="s">
        <v>115</v>
      </c>
      <c r="F1097" s="3" t="str">
        <f t="array" ref="F1097">XLOOKUP(C1097,email!A:A,email!B:B)</f>
        <v>210805_nl_generale</v>
      </c>
    </row>
    <row r="1098">
      <c r="A1098" s="26">
        <v>44411.0</v>
      </c>
      <c r="B1098" s="26">
        <v>44411.0</v>
      </c>
      <c r="C1098" s="27">
        <v>1695.0</v>
      </c>
      <c r="D1098" s="27">
        <v>1.03810273E8</v>
      </c>
      <c r="E1098" s="27" t="s">
        <v>83</v>
      </c>
      <c r="F1098" s="3" t="str">
        <f t="array" ref="F1098">XLOOKUP(C1098,email!A:A,email!B:B)</f>
        <v>210803_nl_naturel</v>
      </c>
    </row>
    <row r="1099">
      <c r="A1099" s="26">
        <v>44413.0</v>
      </c>
      <c r="B1099" s="26">
        <v>44413.0</v>
      </c>
      <c r="C1099" s="27">
        <v>1702.0</v>
      </c>
      <c r="D1099" s="27">
        <v>1.04177184E8</v>
      </c>
      <c r="E1099" s="27" t="s">
        <v>122</v>
      </c>
      <c r="F1099" s="3" t="str">
        <f t="array" ref="F1099">XLOOKUP(C1099,email!A:A,email!B:B)</f>
        <v>210805_nl_generale</v>
      </c>
    </row>
    <row r="1100">
      <c r="A1100" s="26">
        <v>44411.0</v>
      </c>
      <c r="B1100" s="26">
        <v>44411.0</v>
      </c>
      <c r="C1100" s="27">
        <v>1695.0</v>
      </c>
      <c r="D1100" s="27">
        <v>1.03815109E8</v>
      </c>
      <c r="E1100" s="27" t="s">
        <v>123</v>
      </c>
      <c r="F1100" s="3" t="str">
        <f t="array" ref="F1100">XLOOKUP(C1100,email!A:A,email!B:B)</f>
        <v>210803_nl_naturel</v>
      </c>
    </row>
    <row r="1101">
      <c r="A1101" s="26">
        <v>44413.0</v>
      </c>
      <c r="B1101" s="26">
        <v>44413.0</v>
      </c>
      <c r="C1101" s="27">
        <v>1702.0</v>
      </c>
      <c r="D1101" s="27">
        <v>1.04165874E8</v>
      </c>
      <c r="E1101" s="27" t="s">
        <v>122</v>
      </c>
      <c r="F1101" s="3" t="str">
        <f t="array" ref="F1101">XLOOKUP(C1101,email!A:A,email!B:B)</f>
        <v>210805_nl_generale</v>
      </c>
    </row>
    <row r="1102">
      <c r="A1102" s="26">
        <v>44413.0</v>
      </c>
      <c r="B1102" s="26">
        <v>44413.0</v>
      </c>
      <c r="C1102" s="27">
        <v>1700.0</v>
      </c>
      <c r="D1102" s="27">
        <v>1.03968093E8</v>
      </c>
      <c r="E1102" s="27" t="s">
        <v>120</v>
      </c>
      <c r="F1102" s="3" t="str">
        <f t="array" ref="F1102">XLOOKUP(C1102,email!A:A,email!B:B)</f>
        <v>210805_nl_enfant_1</v>
      </c>
    </row>
    <row r="1103">
      <c r="A1103" s="26">
        <v>44411.0</v>
      </c>
      <c r="B1103" s="26">
        <v>44411.0</v>
      </c>
      <c r="C1103" s="27">
        <v>1695.0</v>
      </c>
      <c r="D1103" s="27">
        <v>1.03822911E8</v>
      </c>
      <c r="E1103" s="27" t="s">
        <v>109</v>
      </c>
      <c r="F1103" s="3" t="str">
        <f t="array" ref="F1103">XLOOKUP(C1103,email!A:A,email!B:B)</f>
        <v>210803_nl_naturel</v>
      </c>
    </row>
    <row r="1104">
      <c r="A1104" s="26">
        <v>44411.0</v>
      </c>
      <c r="B1104" s="26">
        <v>44411.0</v>
      </c>
      <c r="C1104" s="27">
        <v>1695.0</v>
      </c>
      <c r="D1104" s="27">
        <v>1.03815099E8</v>
      </c>
      <c r="E1104" s="27" t="s">
        <v>83</v>
      </c>
      <c r="F1104" s="3" t="str">
        <f t="array" ref="F1104">XLOOKUP(C1104,email!A:A,email!B:B)</f>
        <v>210803_nl_naturel</v>
      </c>
    </row>
    <row r="1105">
      <c r="A1105" s="26">
        <v>44413.0</v>
      </c>
      <c r="B1105" s="26">
        <v>44413.0</v>
      </c>
      <c r="C1105" s="27">
        <v>1702.0</v>
      </c>
      <c r="D1105" s="27">
        <v>1.04174517E8</v>
      </c>
      <c r="E1105" s="27" t="s">
        <v>43</v>
      </c>
      <c r="F1105" s="3" t="str">
        <f t="array" ref="F1105">XLOOKUP(C1105,email!A:A,email!B:B)</f>
        <v>210805_nl_generale</v>
      </c>
    </row>
    <row r="1106">
      <c r="A1106" s="26">
        <v>44413.0</v>
      </c>
      <c r="B1106" s="26">
        <v>44413.0</v>
      </c>
      <c r="C1106" s="27">
        <v>1702.0</v>
      </c>
      <c r="D1106" s="27">
        <v>1.04168078E8</v>
      </c>
      <c r="E1106" s="27" t="s">
        <v>108</v>
      </c>
      <c r="F1106" s="3" t="str">
        <f t="array" ref="F1106">XLOOKUP(C1106,email!A:A,email!B:B)</f>
        <v>210805_nl_generale</v>
      </c>
    </row>
    <row r="1107">
      <c r="A1107" s="26">
        <v>44411.0</v>
      </c>
      <c r="B1107" s="26">
        <v>44411.0</v>
      </c>
      <c r="C1107" s="27">
        <v>1695.0</v>
      </c>
      <c r="D1107" s="27">
        <v>1.03823265E8</v>
      </c>
      <c r="E1107" s="27" t="s">
        <v>111</v>
      </c>
      <c r="F1107" s="3" t="str">
        <f t="array" ref="F1107">XLOOKUP(C1107,email!A:A,email!B:B)</f>
        <v>210803_nl_naturel</v>
      </c>
    </row>
    <row r="1108">
      <c r="A1108" s="26">
        <v>44413.0</v>
      </c>
      <c r="B1108" s="26">
        <v>44413.0</v>
      </c>
      <c r="C1108" s="27">
        <v>1702.0</v>
      </c>
      <c r="D1108" s="27">
        <v>1.04181489E8</v>
      </c>
      <c r="E1108" s="27" t="s">
        <v>114</v>
      </c>
      <c r="F1108" s="3" t="str">
        <f t="array" ref="F1108">XLOOKUP(C1108,email!A:A,email!B:B)</f>
        <v>210805_nl_generale</v>
      </c>
    </row>
    <row r="1109">
      <c r="A1109" s="26">
        <v>44413.0</v>
      </c>
      <c r="B1109" s="26">
        <v>44413.0</v>
      </c>
      <c r="C1109" s="27">
        <v>1702.0</v>
      </c>
      <c r="D1109" s="27">
        <v>1.04161195E8</v>
      </c>
      <c r="E1109" s="27" t="s">
        <v>121</v>
      </c>
      <c r="F1109" s="3" t="str">
        <f t="array" ref="F1109">XLOOKUP(C1109,email!A:A,email!B:B)</f>
        <v>210805_nl_generale</v>
      </c>
    </row>
    <row r="1110">
      <c r="A1110" s="26">
        <v>44413.0</v>
      </c>
      <c r="B1110" s="26">
        <v>44413.0</v>
      </c>
      <c r="C1110" s="27">
        <v>1702.0</v>
      </c>
      <c r="D1110" s="27">
        <v>1.0419279E8</v>
      </c>
      <c r="E1110" s="27" t="s">
        <v>108</v>
      </c>
      <c r="F1110" s="3" t="str">
        <f t="array" ref="F1110">XLOOKUP(C1110,email!A:A,email!B:B)</f>
        <v>210805_nl_generale</v>
      </c>
    </row>
    <row r="1111">
      <c r="A1111" s="26">
        <v>44413.0</v>
      </c>
      <c r="B1111" s="26">
        <v>44413.0</v>
      </c>
      <c r="C1111" s="27">
        <v>1702.0</v>
      </c>
      <c r="D1111" s="27">
        <v>1.04190722E8</v>
      </c>
      <c r="E1111" s="27" t="s">
        <v>28</v>
      </c>
      <c r="F1111" s="3" t="str">
        <f t="array" ref="F1111">XLOOKUP(C1111,email!A:A,email!B:B)</f>
        <v>210805_nl_generale</v>
      </c>
    </row>
    <row r="1112">
      <c r="A1112" s="26">
        <v>44413.0</v>
      </c>
      <c r="B1112" s="26">
        <v>44413.0</v>
      </c>
      <c r="C1112" s="27">
        <v>1702.0</v>
      </c>
      <c r="D1112" s="27">
        <v>1.04169847E8</v>
      </c>
      <c r="E1112" s="27" t="s">
        <v>108</v>
      </c>
      <c r="F1112" s="3" t="str">
        <f t="array" ref="F1112">XLOOKUP(C1112,email!A:A,email!B:B)</f>
        <v>210805_nl_generale</v>
      </c>
    </row>
    <row r="1113">
      <c r="A1113" s="26">
        <v>44413.0</v>
      </c>
      <c r="B1113" s="26">
        <v>44413.0</v>
      </c>
      <c r="C1113" s="27">
        <v>1701.0</v>
      </c>
      <c r="D1113" s="27">
        <v>1.04001417E8</v>
      </c>
      <c r="E1113" s="27" t="s">
        <v>113</v>
      </c>
      <c r="F1113" s="3" t="str">
        <f t="array" ref="F1113">XLOOKUP(C1113,email!A:A,email!B:B)</f>
        <v>210805_nl_enfant_2</v>
      </c>
    </row>
    <row r="1114">
      <c r="A1114" s="26">
        <v>44411.0</v>
      </c>
      <c r="B1114" s="26">
        <v>44411.0</v>
      </c>
      <c r="C1114" s="27">
        <v>1695.0</v>
      </c>
      <c r="D1114" s="27">
        <v>1.03827213E8</v>
      </c>
      <c r="E1114" s="27" t="s">
        <v>82</v>
      </c>
      <c r="F1114" s="3" t="str">
        <f t="array" ref="F1114">XLOOKUP(C1114,email!A:A,email!B:B)</f>
        <v>210803_nl_naturel</v>
      </c>
    </row>
    <row r="1115">
      <c r="A1115" s="26">
        <v>44413.0</v>
      </c>
      <c r="B1115" s="26">
        <v>44413.0</v>
      </c>
      <c r="C1115" s="27">
        <v>1702.0</v>
      </c>
      <c r="D1115" s="27">
        <v>1.04190813E8</v>
      </c>
      <c r="E1115" s="27" t="s">
        <v>43</v>
      </c>
      <c r="F1115" s="3" t="str">
        <f t="array" ref="F1115">XLOOKUP(C1115,email!A:A,email!B:B)</f>
        <v>210805_nl_generale</v>
      </c>
    </row>
    <row r="1116">
      <c r="A1116" s="26">
        <v>44411.0</v>
      </c>
      <c r="B1116" s="26">
        <v>44411.0</v>
      </c>
      <c r="C1116" s="27">
        <v>1695.0</v>
      </c>
      <c r="D1116" s="27">
        <v>1.0381826E8</v>
      </c>
      <c r="E1116" s="27" t="s">
        <v>83</v>
      </c>
      <c r="F1116" s="3" t="str">
        <f t="array" ref="F1116">XLOOKUP(C1116,email!A:A,email!B:B)</f>
        <v>210803_nl_naturel</v>
      </c>
    </row>
    <row r="1117">
      <c r="A1117" s="26">
        <v>44413.0</v>
      </c>
      <c r="B1117" s="26">
        <v>44413.0</v>
      </c>
      <c r="C1117" s="27">
        <v>1702.0</v>
      </c>
      <c r="D1117" s="27">
        <v>1.04160906E8</v>
      </c>
      <c r="E1117" s="27" t="s">
        <v>122</v>
      </c>
      <c r="F1117" s="3" t="str">
        <f t="array" ref="F1117">XLOOKUP(C1117,email!A:A,email!B:B)</f>
        <v>210805_nl_generale</v>
      </c>
    </row>
    <row r="1118">
      <c r="A1118" s="26">
        <v>44413.0</v>
      </c>
      <c r="B1118" s="26">
        <v>44413.0</v>
      </c>
      <c r="C1118" s="27">
        <v>1702.0</v>
      </c>
      <c r="D1118" s="27">
        <v>1.04165782E8</v>
      </c>
      <c r="E1118" s="27" t="s">
        <v>114</v>
      </c>
      <c r="F1118" s="3" t="str">
        <f t="array" ref="F1118">XLOOKUP(C1118,email!A:A,email!B:B)</f>
        <v>210805_nl_generale</v>
      </c>
    </row>
    <row r="1119">
      <c r="A1119" s="26">
        <v>44411.0</v>
      </c>
      <c r="B1119" s="26">
        <v>44412.0</v>
      </c>
      <c r="C1119" s="27">
        <v>1695.0</v>
      </c>
      <c r="D1119" s="27">
        <v>1.03815352E8</v>
      </c>
      <c r="E1119" s="27" t="s">
        <v>123</v>
      </c>
      <c r="F1119" s="3" t="str">
        <f t="array" ref="F1119">XLOOKUP(C1119,email!A:A,email!B:B)</f>
        <v>210803_nl_naturel</v>
      </c>
    </row>
    <row r="1120">
      <c r="A1120" s="26">
        <v>44411.0</v>
      </c>
      <c r="B1120" s="26">
        <v>44411.0</v>
      </c>
      <c r="C1120" s="27">
        <v>1695.0</v>
      </c>
      <c r="D1120" s="27">
        <v>1.03830457E8</v>
      </c>
      <c r="E1120" s="27" t="s">
        <v>124</v>
      </c>
      <c r="F1120" s="3" t="str">
        <f t="array" ref="F1120">XLOOKUP(C1120,email!A:A,email!B:B)</f>
        <v>210803_nl_naturel</v>
      </c>
    </row>
    <row r="1121">
      <c r="A1121" s="26">
        <v>44413.0</v>
      </c>
      <c r="B1121" s="26">
        <v>44414.0</v>
      </c>
      <c r="C1121" s="27">
        <v>1702.0</v>
      </c>
      <c r="D1121" s="27">
        <v>1.04167441E8</v>
      </c>
      <c r="E1121" s="27" t="s">
        <v>116</v>
      </c>
      <c r="F1121" s="3" t="str">
        <f t="array" ref="F1121">XLOOKUP(C1121,email!A:A,email!B:B)</f>
        <v>210805_nl_generale</v>
      </c>
    </row>
    <row r="1122">
      <c r="A1122" s="26">
        <v>44411.0</v>
      </c>
      <c r="B1122" s="26">
        <v>44411.0</v>
      </c>
      <c r="C1122" s="27">
        <v>1695.0</v>
      </c>
      <c r="D1122" s="27">
        <v>1.03818375E8</v>
      </c>
      <c r="E1122" s="27" t="s">
        <v>111</v>
      </c>
      <c r="F1122" s="3" t="str">
        <f t="array" ref="F1122">XLOOKUP(C1122,email!A:A,email!B:B)</f>
        <v>210803_nl_naturel</v>
      </c>
    </row>
    <row r="1123">
      <c r="A1123" s="26">
        <v>44413.0</v>
      </c>
      <c r="B1123" s="26">
        <v>44413.0</v>
      </c>
      <c r="C1123" s="27">
        <v>1702.0</v>
      </c>
      <c r="D1123" s="27">
        <v>1.04164492E8</v>
      </c>
      <c r="E1123" s="27" t="s">
        <v>115</v>
      </c>
      <c r="F1123" s="3" t="str">
        <f t="array" ref="F1123">XLOOKUP(C1123,email!A:A,email!B:B)</f>
        <v>210805_nl_generale</v>
      </c>
    </row>
    <row r="1124">
      <c r="A1124" s="26">
        <v>44413.0</v>
      </c>
      <c r="B1124" s="26">
        <v>44413.0</v>
      </c>
      <c r="C1124" s="27">
        <v>1702.0</v>
      </c>
      <c r="D1124" s="27">
        <v>1.04183298E8</v>
      </c>
      <c r="E1124" s="27" t="s">
        <v>112</v>
      </c>
      <c r="F1124" s="3" t="str">
        <f t="array" ref="F1124">XLOOKUP(C1124,email!A:A,email!B:B)</f>
        <v>210805_nl_generale</v>
      </c>
    </row>
    <row r="1125">
      <c r="A1125" s="26">
        <v>44411.0</v>
      </c>
      <c r="B1125" s="26">
        <v>44411.0</v>
      </c>
      <c r="C1125" s="27">
        <v>1695.0</v>
      </c>
      <c r="D1125" s="27">
        <v>1.03815146E8</v>
      </c>
      <c r="E1125" s="27" t="s">
        <v>83</v>
      </c>
      <c r="F1125" s="3" t="str">
        <f t="array" ref="F1125">XLOOKUP(C1125,email!A:A,email!B:B)</f>
        <v>210803_nl_naturel</v>
      </c>
    </row>
    <row r="1126">
      <c r="A1126" s="26">
        <v>44413.0</v>
      </c>
      <c r="B1126" s="26">
        <v>44413.0</v>
      </c>
      <c r="C1126" s="27">
        <v>1702.0</v>
      </c>
      <c r="D1126" s="27">
        <v>1.04163331E8</v>
      </c>
      <c r="E1126" s="27" t="s">
        <v>121</v>
      </c>
      <c r="F1126" s="3" t="str">
        <f t="array" ref="F1126">XLOOKUP(C1126,email!A:A,email!B:B)</f>
        <v>210805_nl_generale</v>
      </c>
    </row>
    <row r="1127">
      <c r="A1127" s="26">
        <v>44413.0</v>
      </c>
      <c r="B1127" s="26">
        <v>44413.0</v>
      </c>
      <c r="C1127" s="27">
        <v>1702.0</v>
      </c>
      <c r="D1127" s="27">
        <v>1.04166325E8</v>
      </c>
      <c r="E1127" s="27" t="s">
        <v>116</v>
      </c>
      <c r="F1127" s="3" t="str">
        <f t="array" ref="F1127">XLOOKUP(C1127,email!A:A,email!B:B)</f>
        <v>210805_nl_generale</v>
      </c>
    </row>
    <row r="1128">
      <c r="A1128" s="26">
        <v>44413.0</v>
      </c>
      <c r="B1128" s="26">
        <v>44413.0</v>
      </c>
      <c r="C1128" s="27">
        <v>1702.0</v>
      </c>
      <c r="D1128" s="27">
        <v>1.04164329E8</v>
      </c>
      <c r="E1128" s="27" t="s">
        <v>122</v>
      </c>
      <c r="F1128" s="3" t="str">
        <f t="array" ref="F1128">XLOOKUP(C1128,email!A:A,email!B:B)</f>
        <v>210805_nl_generale</v>
      </c>
    </row>
    <row r="1129">
      <c r="A1129" s="26">
        <v>44411.0</v>
      </c>
      <c r="B1129" s="26">
        <v>44411.0</v>
      </c>
      <c r="C1129" s="27">
        <v>1695.0</v>
      </c>
      <c r="D1129" s="27">
        <v>1.03811058E8</v>
      </c>
      <c r="E1129" s="27" t="s">
        <v>83</v>
      </c>
      <c r="F1129" s="3" t="str">
        <f t="array" ref="F1129">XLOOKUP(C1129,email!A:A,email!B:B)</f>
        <v>210803_nl_naturel</v>
      </c>
    </row>
    <row r="1130">
      <c r="A1130" s="26">
        <v>44413.0</v>
      </c>
      <c r="B1130" s="26">
        <v>44413.0</v>
      </c>
      <c r="C1130" s="27">
        <v>1701.0</v>
      </c>
      <c r="D1130" s="27">
        <v>1.04001768E8</v>
      </c>
      <c r="E1130" s="27" t="s">
        <v>110</v>
      </c>
      <c r="F1130" s="3" t="str">
        <f t="array" ref="F1130">XLOOKUP(C1130,email!A:A,email!B:B)</f>
        <v>210805_nl_enfant_2</v>
      </c>
    </row>
    <row r="1131">
      <c r="A1131" s="26">
        <v>44411.0</v>
      </c>
      <c r="B1131" s="26">
        <v>44411.0</v>
      </c>
      <c r="C1131" s="27">
        <v>1695.0</v>
      </c>
      <c r="D1131" s="27">
        <v>1.0381292E8</v>
      </c>
      <c r="E1131" s="27" t="s">
        <v>83</v>
      </c>
      <c r="F1131" s="3" t="str">
        <f t="array" ref="F1131">XLOOKUP(C1131,email!A:A,email!B:B)</f>
        <v>210803_nl_naturel</v>
      </c>
    </row>
    <row r="1132">
      <c r="A1132" s="26">
        <v>44413.0</v>
      </c>
      <c r="B1132" s="26">
        <v>44413.0</v>
      </c>
      <c r="C1132" s="27">
        <v>1702.0</v>
      </c>
      <c r="D1132" s="27">
        <v>1.04165946E8</v>
      </c>
      <c r="E1132" s="27" t="s">
        <v>114</v>
      </c>
      <c r="F1132" s="3" t="str">
        <f t="array" ref="F1132">XLOOKUP(C1132,email!A:A,email!B:B)</f>
        <v>210805_nl_generale</v>
      </c>
    </row>
    <row r="1133">
      <c r="A1133" s="26">
        <v>44411.0</v>
      </c>
      <c r="B1133" s="26">
        <v>44411.0</v>
      </c>
      <c r="C1133" s="27">
        <v>1695.0</v>
      </c>
      <c r="D1133" s="27">
        <v>1.03820168E8</v>
      </c>
      <c r="E1133" s="27" t="s">
        <v>124</v>
      </c>
      <c r="F1133" s="3" t="str">
        <f t="array" ref="F1133">XLOOKUP(C1133,email!A:A,email!B:B)</f>
        <v>210803_nl_naturel</v>
      </c>
    </row>
    <row r="1134">
      <c r="A1134" s="26">
        <v>44411.0</v>
      </c>
      <c r="B1134" s="26">
        <v>44411.0</v>
      </c>
      <c r="C1134" s="27">
        <v>1695.0</v>
      </c>
      <c r="D1134" s="27">
        <v>1.03816246E8</v>
      </c>
      <c r="E1134" s="27" t="s">
        <v>83</v>
      </c>
      <c r="F1134" s="3" t="str">
        <f t="array" ref="F1134">XLOOKUP(C1134,email!A:A,email!B:B)</f>
        <v>210803_nl_naturel</v>
      </c>
    </row>
    <row r="1135">
      <c r="A1135" s="26">
        <v>44413.0</v>
      </c>
      <c r="B1135" s="26">
        <v>44413.0</v>
      </c>
      <c r="C1135" s="27">
        <v>1702.0</v>
      </c>
      <c r="D1135" s="27">
        <v>1.04161352E8</v>
      </c>
      <c r="E1135" s="27" t="s">
        <v>108</v>
      </c>
      <c r="F1135" s="3" t="str">
        <f t="array" ref="F1135">XLOOKUP(C1135,email!A:A,email!B:B)</f>
        <v>210805_nl_generale</v>
      </c>
    </row>
    <row r="1136">
      <c r="A1136" s="26">
        <v>44411.0</v>
      </c>
      <c r="B1136" s="26">
        <v>44485.0</v>
      </c>
      <c r="C1136" s="27">
        <v>1695.0</v>
      </c>
      <c r="D1136" s="27">
        <v>1.03816985E8</v>
      </c>
      <c r="E1136" s="27" t="s">
        <v>83</v>
      </c>
      <c r="F1136" s="3" t="str">
        <f t="array" ref="F1136">XLOOKUP(C1136,email!A:A,email!B:B)</f>
        <v>210803_nl_naturel</v>
      </c>
    </row>
    <row r="1137">
      <c r="A1137" s="26">
        <v>44413.0</v>
      </c>
      <c r="B1137" s="26">
        <v>44413.0</v>
      </c>
      <c r="C1137" s="27">
        <v>1702.0</v>
      </c>
      <c r="D1137" s="27">
        <v>1.04174909E8</v>
      </c>
      <c r="E1137" s="27" t="s">
        <v>122</v>
      </c>
      <c r="F1137" s="3" t="str">
        <f t="array" ref="F1137">XLOOKUP(C1137,email!A:A,email!B:B)</f>
        <v>210805_nl_generale</v>
      </c>
    </row>
    <row r="1138">
      <c r="A1138" s="26">
        <v>44411.0</v>
      </c>
      <c r="B1138" s="26">
        <v>44411.0</v>
      </c>
      <c r="C1138" s="27">
        <v>1695.0</v>
      </c>
      <c r="D1138" s="27">
        <v>1.03819824E8</v>
      </c>
      <c r="E1138" s="27" t="s">
        <v>41</v>
      </c>
      <c r="F1138" s="3" t="str">
        <f t="array" ref="F1138">XLOOKUP(C1138,email!A:A,email!B:B)</f>
        <v>210803_nl_naturel</v>
      </c>
    </row>
    <row r="1139">
      <c r="A1139" s="26">
        <v>44411.0</v>
      </c>
      <c r="B1139" s="26">
        <v>44411.0</v>
      </c>
      <c r="C1139" s="27">
        <v>1695.0</v>
      </c>
      <c r="D1139" s="27">
        <v>1.03813924E8</v>
      </c>
      <c r="E1139" s="27" t="s">
        <v>83</v>
      </c>
      <c r="F1139" s="3" t="str">
        <f t="array" ref="F1139">XLOOKUP(C1139,email!A:A,email!B:B)</f>
        <v>210803_nl_naturel</v>
      </c>
    </row>
    <row r="1140">
      <c r="A1140" s="26">
        <v>44413.0</v>
      </c>
      <c r="B1140" s="26">
        <v>44413.0</v>
      </c>
      <c r="C1140" s="27">
        <v>1702.0</v>
      </c>
      <c r="D1140" s="27">
        <v>1.04163829E8</v>
      </c>
      <c r="E1140" s="27" t="s">
        <v>114</v>
      </c>
      <c r="F1140" s="3" t="str">
        <f t="array" ref="F1140">XLOOKUP(C1140,email!A:A,email!B:B)</f>
        <v>210805_nl_generale</v>
      </c>
    </row>
    <row r="1141">
      <c r="A1141" s="26">
        <v>44411.0</v>
      </c>
      <c r="B1141" s="26">
        <v>44411.0</v>
      </c>
      <c r="C1141" s="27">
        <v>1695.0</v>
      </c>
      <c r="D1141" s="27">
        <v>1.03823121E8</v>
      </c>
      <c r="E1141" s="27" t="s">
        <v>41</v>
      </c>
      <c r="F1141" s="3" t="str">
        <f t="array" ref="F1141">XLOOKUP(C1141,email!A:A,email!B:B)</f>
        <v>210803_nl_naturel</v>
      </c>
    </row>
    <row r="1142">
      <c r="A1142" s="26">
        <v>44413.0</v>
      </c>
      <c r="B1142" s="26">
        <v>44415.0</v>
      </c>
      <c r="C1142" s="27">
        <v>1702.0</v>
      </c>
      <c r="D1142" s="27">
        <v>1.0416607E8</v>
      </c>
      <c r="E1142" s="27" t="s">
        <v>114</v>
      </c>
      <c r="F1142" s="3" t="str">
        <f t="array" ref="F1142">XLOOKUP(C1142,email!A:A,email!B:B)</f>
        <v>210805_nl_generale</v>
      </c>
    </row>
    <row r="1143">
      <c r="A1143" s="26">
        <v>44413.0</v>
      </c>
      <c r="B1143" s="26">
        <v>44413.0</v>
      </c>
      <c r="C1143" s="27">
        <v>1702.0</v>
      </c>
      <c r="D1143" s="27">
        <v>1.04169576E8</v>
      </c>
      <c r="E1143" s="27" t="s">
        <v>108</v>
      </c>
      <c r="F1143" s="3" t="str">
        <f t="array" ref="F1143">XLOOKUP(C1143,email!A:A,email!B:B)</f>
        <v>210805_nl_generale</v>
      </c>
    </row>
    <row r="1144">
      <c r="A1144" s="26">
        <v>44413.0</v>
      </c>
      <c r="B1144" s="26">
        <v>44413.0</v>
      </c>
      <c r="C1144" s="27">
        <v>1702.0</v>
      </c>
      <c r="D1144" s="27">
        <v>1.0418101E8</v>
      </c>
      <c r="E1144" s="27" t="s">
        <v>115</v>
      </c>
      <c r="F1144" s="3" t="str">
        <f t="array" ref="F1144">XLOOKUP(C1144,email!A:A,email!B:B)</f>
        <v>210805_nl_generale</v>
      </c>
    </row>
    <row r="1145">
      <c r="A1145" s="26">
        <v>44413.0</v>
      </c>
      <c r="B1145" s="26">
        <v>44413.0</v>
      </c>
      <c r="C1145" s="27">
        <v>1702.0</v>
      </c>
      <c r="D1145" s="27">
        <v>1.0416862E8</v>
      </c>
      <c r="E1145" s="27" t="s">
        <v>125</v>
      </c>
      <c r="F1145" s="3" t="str">
        <f t="array" ref="F1145">XLOOKUP(C1145,email!A:A,email!B:B)</f>
        <v>210805_nl_generale</v>
      </c>
    </row>
    <row r="1146">
      <c r="A1146" s="26">
        <v>44413.0</v>
      </c>
      <c r="B1146" s="26">
        <v>44413.0</v>
      </c>
      <c r="C1146" s="27">
        <v>1702.0</v>
      </c>
      <c r="D1146" s="27">
        <v>1.04163658E8</v>
      </c>
      <c r="E1146" s="27" t="s">
        <v>112</v>
      </c>
      <c r="F1146" s="3" t="str">
        <f t="array" ref="F1146">XLOOKUP(C1146,email!A:A,email!B:B)</f>
        <v>210805_nl_generale</v>
      </c>
    </row>
    <row r="1147">
      <c r="A1147" s="26">
        <v>44413.0</v>
      </c>
      <c r="B1147" s="26">
        <v>44413.0</v>
      </c>
      <c r="C1147" s="27">
        <v>1702.0</v>
      </c>
      <c r="D1147" s="27">
        <v>1.04189884E8</v>
      </c>
      <c r="E1147" s="27" t="s">
        <v>125</v>
      </c>
      <c r="F1147" s="3" t="str">
        <f t="array" ref="F1147">XLOOKUP(C1147,email!A:A,email!B:B)</f>
        <v>210805_nl_generale</v>
      </c>
    </row>
    <row r="1148">
      <c r="A1148" s="26">
        <v>44413.0</v>
      </c>
      <c r="B1148" s="26">
        <v>44413.0</v>
      </c>
      <c r="C1148" s="27">
        <v>1702.0</v>
      </c>
      <c r="D1148" s="27">
        <v>1.04178528E8</v>
      </c>
      <c r="E1148" s="27" t="s">
        <v>122</v>
      </c>
      <c r="F1148" s="3" t="str">
        <f t="array" ref="F1148">XLOOKUP(C1148,email!A:A,email!B:B)</f>
        <v>210805_nl_generale</v>
      </c>
    </row>
    <row r="1149">
      <c r="A1149" s="26">
        <v>44413.0</v>
      </c>
      <c r="B1149" s="26">
        <v>44413.0</v>
      </c>
      <c r="C1149" s="27">
        <v>1702.0</v>
      </c>
      <c r="D1149" s="27">
        <v>1.04167193E8</v>
      </c>
      <c r="E1149" s="27" t="s">
        <v>125</v>
      </c>
      <c r="F1149" s="3" t="str">
        <f t="array" ref="F1149">XLOOKUP(C1149,email!A:A,email!B:B)</f>
        <v>210805_nl_generale</v>
      </c>
    </row>
    <row r="1150">
      <c r="A1150" s="26">
        <v>44413.0</v>
      </c>
      <c r="B1150" s="26">
        <v>44413.0</v>
      </c>
      <c r="C1150" s="27">
        <v>1702.0</v>
      </c>
      <c r="D1150" s="27">
        <v>1.04179586E8</v>
      </c>
      <c r="E1150" s="27" t="s">
        <v>114</v>
      </c>
      <c r="F1150" s="3" t="str">
        <f t="array" ref="F1150">XLOOKUP(C1150,email!A:A,email!B:B)</f>
        <v>210805_nl_generale</v>
      </c>
    </row>
    <row r="1151">
      <c r="A1151" s="26">
        <v>44411.0</v>
      </c>
      <c r="B1151" s="26">
        <v>44411.0</v>
      </c>
      <c r="C1151" s="27">
        <v>1695.0</v>
      </c>
      <c r="D1151" s="27">
        <v>1.03823265E8</v>
      </c>
      <c r="E1151" s="27" t="s">
        <v>124</v>
      </c>
      <c r="F1151" s="3" t="str">
        <f t="array" ref="F1151">XLOOKUP(C1151,email!A:A,email!B:B)</f>
        <v>210803_nl_naturel</v>
      </c>
    </row>
    <row r="1152">
      <c r="A1152" s="26">
        <v>44411.0</v>
      </c>
      <c r="B1152" s="26">
        <v>44411.0</v>
      </c>
      <c r="C1152" s="27">
        <v>1695.0</v>
      </c>
      <c r="D1152" s="27">
        <v>1.03817626E8</v>
      </c>
      <c r="E1152" s="27" t="s">
        <v>111</v>
      </c>
      <c r="F1152" s="3" t="str">
        <f t="array" ref="F1152">XLOOKUP(C1152,email!A:A,email!B:B)</f>
        <v>210803_nl_naturel</v>
      </c>
    </row>
    <row r="1153">
      <c r="A1153" s="26">
        <v>44411.0</v>
      </c>
      <c r="B1153" s="26">
        <v>44411.0</v>
      </c>
      <c r="C1153" s="27">
        <v>1695.0</v>
      </c>
      <c r="D1153" s="27">
        <v>1.03832996E8</v>
      </c>
      <c r="E1153" s="27" t="s">
        <v>124</v>
      </c>
      <c r="F1153" s="3" t="str">
        <f t="array" ref="F1153">XLOOKUP(C1153,email!A:A,email!B:B)</f>
        <v>210803_nl_naturel</v>
      </c>
    </row>
    <row r="1154">
      <c r="A1154" s="26">
        <v>44413.0</v>
      </c>
      <c r="B1154" s="26">
        <v>44413.0</v>
      </c>
      <c r="C1154" s="27">
        <v>1702.0</v>
      </c>
      <c r="D1154" s="27">
        <v>1.04172118E8</v>
      </c>
      <c r="E1154" s="27" t="s">
        <v>121</v>
      </c>
      <c r="F1154" s="3" t="str">
        <f t="array" ref="F1154">XLOOKUP(C1154,email!A:A,email!B:B)</f>
        <v>210805_nl_generale</v>
      </c>
    </row>
    <row r="1155">
      <c r="A1155" s="26">
        <v>44413.0</v>
      </c>
      <c r="B1155" s="26">
        <v>44413.0</v>
      </c>
      <c r="C1155" s="27">
        <v>1702.0</v>
      </c>
      <c r="D1155" s="27">
        <v>1.04169772E8</v>
      </c>
      <c r="E1155" s="27" t="s">
        <v>108</v>
      </c>
      <c r="F1155" s="3" t="str">
        <f t="array" ref="F1155">XLOOKUP(C1155,email!A:A,email!B:B)</f>
        <v>210805_nl_generale</v>
      </c>
    </row>
    <row r="1156">
      <c r="A1156" s="26">
        <v>44411.0</v>
      </c>
      <c r="B1156" s="26">
        <v>44411.0</v>
      </c>
      <c r="C1156" s="27">
        <v>1695.0</v>
      </c>
      <c r="D1156" s="27">
        <v>1.03817808E8</v>
      </c>
      <c r="E1156" s="27" t="s">
        <v>83</v>
      </c>
      <c r="F1156" s="3" t="str">
        <f t="array" ref="F1156">XLOOKUP(C1156,email!A:A,email!B:B)</f>
        <v>210803_nl_naturel</v>
      </c>
    </row>
    <row r="1157">
      <c r="A1157" s="26">
        <v>44413.0</v>
      </c>
      <c r="B1157" s="26">
        <v>44413.0</v>
      </c>
      <c r="C1157" s="27">
        <v>1702.0</v>
      </c>
      <c r="D1157" s="27">
        <v>1.04182818E8</v>
      </c>
      <c r="E1157" s="27" t="s">
        <v>108</v>
      </c>
      <c r="F1157" s="3" t="str">
        <f t="array" ref="F1157">XLOOKUP(C1157,email!A:A,email!B:B)</f>
        <v>210805_nl_generale</v>
      </c>
    </row>
    <row r="1158">
      <c r="A1158" s="26">
        <v>44411.0</v>
      </c>
      <c r="B1158" s="26">
        <v>44411.0</v>
      </c>
      <c r="C1158" s="27">
        <v>1695.0</v>
      </c>
      <c r="D1158" s="27">
        <v>1.03819637E8</v>
      </c>
      <c r="E1158" s="27" t="s">
        <v>83</v>
      </c>
      <c r="F1158" s="3" t="str">
        <f t="array" ref="F1158">XLOOKUP(C1158,email!A:A,email!B:B)</f>
        <v>210803_nl_naturel</v>
      </c>
    </row>
    <row r="1159">
      <c r="A1159" s="26">
        <v>44411.0</v>
      </c>
      <c r="B1159" s="26">
        <v>44415.0</v>
      </c>
      <c r="C1159" s="27">
        <v>1695.0</v>
      </c>
      <c r="D1159" s="27">
        <v>1.03823068E8</v>
      </c>
      <c r="E1159" s="27" t="s">
        <v>111</v>
      </c>
      <c r="F1159" s="3" t="str">
        <f t="array" ref="F1159">XLOOKUP(C1159,email!A:A,email!B:B)</f>
        <v>210803_nl_naturel</v>
      </c>
    </row>
    <row r="1160">
      <c r="A1160" s="26">
        <v>44411.0</v>
      </c>
      <c r="B1160" s="26">
        <v>44411.0</v>
      </c>
      <c r="C1160" s="27">
        <v>1695.0</v>
      </c>
      <c r="D1160" s="27">
        <v>1.0383601E8</v>
      </c>
      <c r="E1160" s="27" t="s">
        <v>116</v>
      </c>
      <c r="F1160" s="3" t="str">
        <f t="array" ref="F1160">XLOOKUP(C1160,email!A:A,email!B:B)</f>
        <v>210803_nl_naturel</v>
      </c>
    </row>
    <row r="1161">
      <c r="A1161" s="26">
        <v>44413.0</v>
      </c>
      <c r="B1161" s="26">
        <v>44413.0</v>
      </c>
      <c r="C1161" s="27">
        <v>1702.0</v>
      </c>
      <c r="D1161" s="27">
        <v>1.04187562E8</v>
      </c>
      <c r="E1161" s="27" t="s">
        <v>112</v>
      </c>
      <c r="F1161" s="3" t="str">
        <f t="array" ref="F1161">XLOOKUP(C1161,email!A:A,email!B:B)</f>
        <v>210805_nl_generale</v>
      </c>
    </row>
    <row r="1162">
      <c r="A1162" s="26">
        <v>44411.0</v>
      </c>
      <c r="B1162" s="26">
        <v>44411.0</v>
      </c>
      <c r="C1162" s="27">
        <v>1695.0</v>
      </c>
      <c r="D1162" s="27">
        <v>1.03812824E8</v>
      </c>
      <c r="E1162" s="27" t="s">
        <v>41</v>
      </c>
      <c r="F1162" s="3" t="str">
        <f t="array" ref="F1162">XLOOKUP(C1162,email!A:A,email!B:B)</f>
        <v>210803_nl_naturel</v>
      </c>
    </row>
    <row r="1163">
      <c r="A1163" s="26">
        <v>44413.0</v>
      </c>
      <c r="B1163" s="26">
        <v>44413.0</v>
      </c>
      <c r="C1163" s="27">
        <v>1702.0</v>
      </c>
      <c r="D1163" s="27">
        <v>1.04166445E8</v>
      </c>
      <c r="E1163" s="27" t="s">
        <v>121</v>
      </c>
      <c r="F1163" s="3" t="str">
        <f t="array" ref="F1163">XLOOKUP(C1163,email!A:A,email!B:B)</f>
        <v>210805_nl_generale</v>
      </c>
    </row>
    <row r="1164">
      <c r="A1164" s="26">
        <v>44413.0</v>
      </c>
      <c r="B1164" s="26">
        <v>44413.0</v>
      </c>
      <c r="C1164" s="27">
        <v>1702.0</v>
      </c>
      <c r="D1164" s="27">
        <v>1.04169847E8</v>
      </c>
      <c r="E1164" s="27" t="s">
        <v>112</v>
      </c>
      <c r="F1164" s="3" t="str">
        <f t="array" ref="F1164">XLOOKUP(C1164,email!A:A,email!B:B)</f>
        <v>210805_nl_generale</v>
      </c>
    </row>
    <row r="1165">
      <c r="A1165" s="26">
        <v>44413.0</v>
      </c>
      <c r="B1165" s="26">
        <v>44413.0</v>
      </c>
      <c r="C1165" s="27">
        <v>1702.0</v>
      </c>
      <c r="D1165" s="27">
        <v>1.04162113E8</v>
      </c>
      <c r="E1165" s="27" t="s">
        <v>34</v>
      </c>
      <c r="F1165" s="3" t="str">
        <f t="array" ref="F1165">XLOOKUP(C1165,email!A:A,email!B:B)</f>
        <v>210805_nl_generale</v>
      </c>
    </row>
    <row r="1166">
      <c r="A1166" s="26">
        <v>44413.0</v>
      </c>
      <c r="B1166" s="26">
        <v>44413.0</v>
      </c>
      <c r="C1166" s="27">
        <v>1702.0</v>
      </c>
      <c r="D1166" s="27">
        <v>1.04163833E8</v>
      </c>
      <c r="E1166" s="27" t="s">
        <v>122</v>
      </c>
      <c r="F1166" s="3" t="str">
        <f t="array" ref="F1166">XLOOKUP(C1166,email!A:A,email!B:B)</f>
        <v>210805_nl_generale</v>
      </c>
    </row>
    <row r="1167">
      <c r="A1167" s="26">
        <v>44413.0</v>
      </c>
      <c r="B1167" s="26">
        <v>44414.0</v>
      </c>
      <c r="C1167" s="27">
        <v>1700.0</v>
      </c>
      <c r="D1167" s="27">
        <v>1.03966488E8</v>
      </c>
      <c r="E1167" s="27" t="s">
        <v>41</v>
      </c>
      <c r="F1167" s="3" t="str">
        <f t="array" ref="F1167">XLOOKUP(C1167,email!A:A,email!B:B)</f>
        <v>210805_nl_enfant_1</v>
      </c>
    </row>
    <row r="1168">
      <c r="A1168" s="26">
        <v>44411.0</v>
      </c>
      <c r="B1168" s="26">
        <v>44485.0</v>
      </c>
      <c r="C1168" s="27">
        <v>1695.0</v>
      </c>
      <c r="D1168" s="27">
        <v>1.03816985E8</v>
      </c>
      <c r="E1168" s="27" t="s">
        <v>109</v>
      </c>
      <c r="F1168" s="3" t="str">
        <f t="array" ref="F1168">XLOOKUP(C1168,email!A:A,email!B:B)</f>
        <v>210803_nl_naturel</v>
      </c>
    </row>
    <row r="1169">
      <c r="A1169" s="26">
        <v>44413.0</v>
      </c>
      <c r="B1169" s="26">
        <v>44413.0</v>
      </c>
      <c r="C1169" s="27">
        <v>1702.0</v>
      </c>
      <c r="D1169" s="27">
        <v>1.04174393E8</v>
      </c>
      <c r="E1169" s="27" t="s">
        <v>108</v>
      </c>
      <c r="F1169" s="3" t="str">
        <f t="array" ref="F1169">XLOOKUP(C1169,email!A:A,email!B:B)</f>
        <v>210805_nl_generale</v>
      </c>
    </row>
    <row r="1170">
      <c r="A1170" s="26">
        <v>44413.0</v>
      </c>
      <c r="B1170" s="26">
        <v>44413.0</v>
      </c>
      <c r="C1170" s="27">
        <v>1702.0</v>
      </c>
      <c r="D1170" s="27">
        <v>1.0416193E8</v>
      </c>
      <c r="E1170" s="27" t="s">
        <v>114</v>
      </c>
      <c r="F1170" s="3" t="str">
        <f t="array" ref="F1170">XLOOKUP(C1170,email!A:A,email!B:B)</f>
        <v>210805_nl_generale</v>
      </c>
    </row>
    <row r="1171">
      <c r="A1171" s="26">
        <v>44411.0</v>
      </c>
      <c r="B1171" s="26">
        <v>44412.0</v>
      </c>
      <c r="C1171" s="27">
        <v>1695.0</v>
      </c>
      <c r="D1171" s="27">
        <v>1.03813432E8</v>
      </c>
      <c r="E1171" s="27" t="s">
        <v>83</v>
      </c>
      <c r="F1171" s="3" t="str">
        <f t="array" ref="F1171">XLOOKUP(C1171,email!A:A,email!B:B)</f>
        <v>210803_nl_naturel</v>
      </c>
    </row>
    <row r="1172">
      <c r="A1172" s="26">
        <v>44411.0</v>
      </c>
      <c r="B1172" s="26">
        <v>44411.0</v>
      </c>
      <c r="C1172" s="27">
        <v>1695.0</v>
      </c>
      <c r="D1172" s="27">
        <v>1.03823823E8</v>
      </c>
      <c r="E1172" s="27" t="s">
        <v>82</v>
      </c>
      <c r="F1172" s="3" t="str">
        <f t="array" ref="F1172">XLOOKUP(C1172,email!A:A,email!B:B)</f>
        <v>210803_nl_naturel</v>
      </c>
    </row>
    <row r="1173">
      <c r="A1173" s="26">
        <v>44411.0</v>
      </c>
      <c r="B1173" s="26">
        <v>44411.0</v>
      </c>
      <c r="C1173" s="27">
        <v>1695.0</v>
      </c>
      <c r="D1173" s="27">
        <v>1.03834593E8</v>
      </c>
      <c r="E1173" s="27" t="s">
        <v>83</v>
      </c>
      <c r="F1173" s="3" t="str">
        <f t="array" ref="F1173">XLOOKUP(C1173,email!A:A,email!B:B)</f>
        <v>210803_nl_naturel</v>
      </c>
    </row>
    <row r="1174">
      <c r="A1174" s="26">
        <v>44411.0</v>
      </c>
      <c r="B1174" s="26">
        <v>44411.0</v>
      </c>
      <c r="C1174" s="27">
        <v>1695.0</v>
      </c>
      <c r="D1174" s="27">
        <v>1.03825095E8</v>
      </c>
      <c r="E1174" s="27" t="s">
        <v>123</v>
      </c>
      <c r="F1174" s="3" t="str">
        <f t="array" ref="F1174">XLOOKUP(C1174,email!A:A,email!B:B)</f>
        <v>210803_nl_naturel</v>
      </c>
    </row>
    <row r="1175">
      <c r="A1175" s="26">
        <v>44413.0</v>
      </c>
      <c r="B1175" s="26">
        <v>44413.0</v>
      </c>
      <c r="C1175" s="27">
        <v>1702.0</v>
      </c>
      <c r="D1175" s="27">
        <v>1.04190722E8</v>
      </c>
      <c r="E1175" s="27" t="s">
        <v>122</v>
      </c>
      <c r="F1175" s="3" t="str">
        <f t="array" ref="F1175">XLOOKUP(C1175,email!A:A,email!B:B)</f>
        <v>210805_nl_generale</v>
      </c>
    </row>
    <row r="1176">
      <c r="A1176" s="26">
        <v>44413.0</v>
      </c>
      <c r="B1176" s="26">
        <v>44413.0</v>
      </c>
      <c r="C1176" s="27">
        <v>1702.0</v>
      </c>
      <c r="D1176" s="27">
        <v>1.04166663E8</v>
      </c>
      <c r="E1176" s="27" t="s">
        <v>41</v>
      </c>
      <c r="F1176" s="3" t="str">
        <f t="array" ref="F1176">XLOOKUP(C1176,email!A:A,email!B:B)</f>
        <v>210805_nl_generale</v>
      </c>
    </row>
    <row r="1177">
      <c r="A1177" s="26">
        <v>44413.0</v>
      </c>
      <c r="B1177" s="26">
        <v>44413.0</v>
      </c>
      <c r="C1177" s="27">
        <v>1702.0</v>
      </c>
      <c r="D1177" s="27">
        <v>1.04190639E8</v>
      </c>
      <c r="E1177" s="27" t="s">
        <v>48</v>
      </c>
      <c r="F1177" s="3" t="str">
        <f t="array" ref="F1177">XLOOKUP(C1177,email!A:A,email!B:B)</f>
        <v>210805_nl_generale</v>
      </c>
    </row>
    <row r="1178">
      <c r="A1178" s="26">
        <v>44411.0</v>
      </c>
      <c r="B1178" s="26">
        <v>44411.0</v>
      </c>
      <c r="C1178" s="27">
        <v>1695.0</v>
      </c>
      <c r="D1178" s="27">
        <v>1.03832299E8</v>
      </c>
      <c r="E1178" s="27" t="s">
        <v>124</v>
      </c>
      <c r="F1178" s="3" t="str">
        <f t="array" ref="F1178">XLOOKUP(C1178,email!A:A,email!B:B)</f>
        <v>210803_nl_naturel</v>
      </c>
    </row>
    <row r="1179">
      <c r="A1179" s="26">
        <v>44413.0</v>
      </c>
      <c r="B1179" s="26">
        <v>44413.0</v>
      </c>
      <c r="C1179" s="27">
        <v>1702.0</v>
      </c>
      <c r="D1179" s="27">
        <v>1.04160906E8</v>
      </c>
      <c r="E1179" s="27" t="s">
        <v>121</v>
      </c>
      <c r="F1179" s="3" t="str">
        <f t="array" ref="F1179">XLOOKUP(C1179,email!A:A,email!B:B)</f>
        <v>210805_nl_generale</v>
      </c>
    </row>
    <row r="1180">
      <c r="A1180" s="26">
        <v>44411.0</v>
      </c>
      <c r="B1180" s="26">
        <v>44411.0</v>
      </c>
      <c r="C1180" s="27">
        <v>1695.0</v>
      </c>
      <c r="D1180" s="27">
        <v>1.03821168E8</v>
      </c>
      <c r="E1180" s="27" t="s">
        <v>83</v>
      </c>
      <c r="F1180" s="3" t="str">
        <f t="array" ref="F1180">XLOOKUP(C1180,email!A:A,email!B:B)</f>
        <v>210803_nl_naturel</v>
      </c>
    </row>
    <row r="1181">
      <c r="A1181" s="26">
        <v>44413.0</v>
      </c>
      <c r="B1181" s="26">
        <v>44413.0</v>
      </c>
      <c r="C1181" s="27">
        <v>1702.0</v>
      </c>
      <c r="D1181" s="27">
        <v>1.04166079E8</v>
      </c>
      <c r="E1181" s="27" t="s">
        <v>43</v>
      </c>
      <c r="F1181" s="3" t="str">
        <f t="array" ref="F1181">XLOOKUP(C1181,email!A:A,email!B:B)</f>
        <v>210805_nl_generale</v>
      </c>
    </row>
    <row r="1182">
      <c r="A1182" s="26">
        <v>44411.0</v>
      </c>
      <c r="B1182" s="26">
        <v>44419.0</v>
      </c>
      <c r="C1182" s="27">
        <v>1695.0</v>
      </c>
      <c r="D1182" s="27">
        <v>1.0381623E8</v>
      </c>
      <c r="E1182" s="27" t="s">
        <v>83</v>
      </c>
      <c r="F1182" s="3" t="str">
        <f t="array" ref="F1182">XLOOKUP(C1182,email!A:A,email!B:B)</f>
        <v>210803_nl_naturel</v>
      </c>
    </row>
    <row r="1183">
      <c r="A1183" s="26">
        <v>44413.0</v>
      </c>
      <c r="B1183" s="26">
        <v>44413.0</v>
      </c>
      <c r="C1183" s="27">
        <v>1701.0</v>
      </c>
      <c r="D1183" s="27">
        <v>1.04000966E8</v>
      </c>
      <c r="E1183" s="27" t="s">
        <v>113</v>
      </c>
      <c r="F1183" s="3" t="str">
        <f t="array" ref="F1183">XLOOKUP(C1183,email!A:A,email!B:B)</f>
        <v>210805_nl_enfant_2</v>
      </c>
    </row>
    <row r="1184">
      <c r="A1184" s="26">
        <v>44413.0</v>
      </c>
      <c r="B1184" s="26">
        <v>44413.0</v>
      </c>
      <c r="C1184" s="27">
        <v>1702.0</v>
      </c>
      <c r="D1184" s="27">
        <v>1.04166125E8</v>
      </c>
      <c r="E1184" s="27" t="s">
        <v>119</v>
      </c>
      <c r="F1184" s="3" t="str">
        <f t="array" ref="F1184">XLOOKUP(C1184,email!A:A,email!B:B)</f>
        <v>210805_nl_generale</v>
      </c>
    </row>
    <row r="1185">
      <c r="A1185" s="26">
        <v>44413.0</v>
      </c>
      <c r="B1185" s="26">
        <v>44413.0</v>
      </c>
      <c r="C1185" s="27">
        <v>1702.0</v>
      </c>
      <c r="D1185" s="27">
        <v>1.04191075E8</v>
      </c>
      <c r="E1185" s="27" t="s">
        <v>114</v>
      </c>
      <c r="F1185" s="3" t="str">
        <f t="array" ref="F1185">XLOOKUP(C1185,email!A:A,email!B:B)</f>
        <v>210805_nl_generale</v>
      </c>
    </row>
    <row r="1186">
      <c r="A1186" s="26">
        <v>44413.0</v>
      </c>
      <c r="B1186" s="26">
        <v>44413.0</v>
      </c>
      <c r="C1186" s="27">
        <v>1701.0</v>
      </c>
      <c r="D1186" s="27">
        <v>1.04000105E8</v>
      </c>
      <c r="E1186" s="27" t="s">
        <v>117</v>
      </c>
      <c r="F1186" s="3" t="str">
        <f t="array" ref="F1186">XLOOKUP(C1186,email!A:A,email!B:B)</f>
        <v>210805_nl_enfant_2</v>
      </c>
    </row>
    <row r="1187">
      <c r="A1187" s="26">
        <v>44411.0</v>
      </c>
      <c r="B1187" s="26">
        <v>44411.0</v>
      </c>
      <c r="C1187" s="27">
        <v>1695.0</v>
      </c>
      <c r="D1187" s="27">
        <v>1.03815109E8</v>
      </c>
      <c r="E1187" s="27" t="s">
        <v>82</v>
      </c>
      <c r="F1187" s="3" t="str">
        <f t="array" ref="F1187">XLOOKUP(C1187,email!A:A,email!B:B)</f>
        <v>210803_nl_naturel</v>
      </c>
    </row>
    <row r="1188">
      <c r="A1188" s="26">
        <v>44413.0</v>
      </c>
      <c r="B1188" s="26">
        <v>44413.0</v>
      </c>
      <c r="C1188" s="27">
        <v>1702.0</v>
      </c>
      <c r="D1188" s="27">
        <v>1.0416367E8</v>
      </c>
      <c r="E1188" s="27" t="s">
        <v>121</v>
      </c>
      <c r="F1188" s="3" t="str">
        <f t="array" ref="F1188">XLOOKUP(C1188,email!A:A,email!B:B)</f>
        <v>210805_nl_generale</v>
      </c>
    </row>
    <row r="1189">
      <c r="A1189" s="26">
        <v>44411.0</v>
      </c>
      <c r="B1189" s="26">
        <v>44411.0</v>
      </c>
      <c r="C1189" s="27">
        <v>1695.0</v>
      </c>
      <c r="D1189" s="27">
        <v>1.03811892E8</v>
      </c>
      <c r="E1189" s="27" t="s">
        <v>83</v>
      </c>
      <c r="F1189" s="3" t="str">
        <f t="array" ref="F1189">XLOOKUP(C1189,email!A:A,email!B:B)</f>
        <v>210803_nl_naturel</v>
      </c>
    </row>
    <row r="1190">
      <c r="A1190" s="26">
        <v>44413.0</v>
      </c>
      <c r="B1190" s="26">
        <v>44413.0</v>
      </c>
      <c r="C1190" s="27">
        <v>1702.0</v>
      </c>
      <c r="D1190" s="27">
        <v>1.04175975E8</v>
      </c>
      <c r="E1190" s="27" t="s">
        <v>122</v>
      </c>
      <c r="F1190" s="3" t="str">
        <f t="array" ref="F1190">XLOOKUP(C1190,email!A:A,email!B:B)</f>
        <v>210805_nl_generale</v>
      </c>
    </row>
    <row r="1191">
      <c r="A1191" s="26">
        <v>44411.0</v>
      </c>
      <c r="B1191" s="26">
        <v>44411.0</v>
      </c>
      <c r="C1191" s="27">
        <v>1695.0</v>
      </c>
      <c r="D1191" s="27">
        <v>1.03835726E8</v>
      </c>
      <c r="E1191" s="27" t="s">
        <v>43</v>
      </c>
      <c r="F1191" s="3" t="str">
        <f t="array" ref="F1191">XLOOKUP(C1191,email!A:A,email!B:B)</f>
        <v>210803_nl_naturel</v>
      </c>
    </row>
    <row r="1192">
      <c r="A1192" s="26">
        <v>44411.0</v>
      </c>
      <c r="B1192" s="26">
        <v>44411.0</v>
      </c>
      <c r="C1192" s="27">
        <v>1695.0</v>
      </c>
      <c r="D1192" s="27">
        <v>1.03818228E8</v>
      </c>
      <c r="E1192" s="27" t="s">
        <v>83</v>
      </c>
      <c r="F1192" s="3" t="str">
        <f t="array" ref="F1192">XLOOKUP(C1192,email!A:A,email!B:B)</f>
        <v>210803_nl_naturel</v>
      </c>
    </row>
    <row r="1193">
      <c r="A1193" s="26">
        <v>44413.0</v>
      </c>
      <c r="B1193" s="26">
        <v>44413.0</v>
      </c>
      <c r="C1193" s="27">
        <v>1702.0</v>
      </c>
      <c r="D1193" s="27">
        <v>1.04168152E8</v>
      </c>
      <c r="E1193" s="27" t="s">
        <v>112</v>
      </c>
      <c r="F1193" s="3" t="str">
        <f t="array" ref="F1193">XLOOKUP(C1193,email!A:A,email!B:B)</f>
        <v>210805_nl_generale</v>
      </c>
    </row>
    <row r="1194">
      <c r="A1194" s="26">
        <v>44411.0</v>
      </c>
      <c r="B1194" s="26">
        <v>44411.0</v>
      </c>
      <c r="C1194" s="27">
        <v>1695.0</v>
      </c>
      <c r="D1194" s="27">
        <v>1.03833511E8</v>
      </c>
      <c r="E1194" s="27" t="s">
        <v>83</v>
      </c>
      <c r="F1194" s="3" t="str">
        <f t="array" ref="F1194">XLOOKUP(C1194,email!A:A,email!B:B)</f>
        <v>210803_nl_naturel</v>
      </c>
    </row>
    <row r="1195">
      <c r="A1195" s="26">
        <v>44413.0</v>
      </c>
      <c r="B1195" s="26">
        <v>44413.0</v>
      </c>
      <c r="C1195" s="27">
        <v>1702.0</v>
      </c>
      <c r="D1195" s="27">
        <v>1.04173898E8</v>
      </c>
      <c r="E1195" s="27" t="s">
        <v>122</v>
      </c>
      <c r="F1195" s="3" t="str">
        <f t="array" ref="F1195">XLOOKUP(C1195,email!A:A,email!B:B)</f>
        <v>210805_nl_generale</v>
      </c>
    </row>
    <row r="1196">
      <c r="A1196" s="26">
        <v>44413.0</v>
      </c>
      <c r="B1196" s="26">
        <v>44413.0</v>
      </c>
      <c r="C1196" s="27">
        <v>1702.0</v>
      </c>
      <c r="D1196" s="27">
        <v>1.04160499E8</v>
      </c>
      <c r="E1196" s="27" t="s">
        <v>114</v>
      </c>
      <c r="F1196" s="3" t="str">
        <f t="array" ref="F1196">XLOOKUP(C1196,email!A:A,email!B:B)</f>
        <v>210805_nl_generale</v>
      </c>
    </row>
    <row r="1197">
      <c r="A1197" s="26">
        <v>44413.0</v>
      </c>
      <c r="B1197" s="26">
        <v>44413.0</v>
      </c>
      <c r="C1197" s="27">
        <v>1702.0</v>
      </c>
      <c r="D1197" s="27">
        <v>1.04186208E8</v>
      </c>
      <c r="E1197" s="27" t="s">
        <v>121</v>
      </c>
      <c r="F1197" s="3" t="str">
        <f t="array" ref="F1197">XLOOKUP(C1197,email!A:A,email!B:B)</f>
        <v>210805_nl_generale</v>
      </c>
    </row>
    <row r="1198">
      <c r="A1198" s="26">
        <v>44413.0</v>
      </c>
      <c r="B1198" s="26">
        <v>44413.0</v>
      </c>
      <c r="C1198" s="27">
        <v>1702.0</v>
      </c>
      <c r="D1198" s="27">
        <v>1.04181268E8</v>
      </c>
      <c r="E1198" s="27" t="s">
        <v>112</v>
      </c>
      <c r="F1198" s="3" t="str">
        <f t="array" ref="F1198">XLOOKUP(C1198,email!A:A,email!B:B)</f>
        <v>210805_nl_generale</v>
      </c>
    </row>
    <row r="1199">
      <c r="A1199" s="26">
        <v>44413.0</v>
      </c>
      <c r="B1199" s="26">
        <v>44413.0</v>
      </c>
      <c r="C1199" s="27">
        <v>1702.0</v>
      </c>
      <c r="D1199" s="27">
        <v>1.04171141E8</v>
      </c>
      <c r="E1199" s="27" t="s">
        <v>121</v>
      </c>
      <c r="F1199" s="3" t="str">
        <f t="array" ref="F1199">XLOOKUP(C1199,email!A:A,email!B:B)</f>
        <v>210805_nl_generale</v>
      </c>
    </row>
    <row r="1200">
      <c r="A1200" s="26">
        <v>44413.0</v>
      </c>
      <c r="B1200" s="26">
        <v>44413.0</v>
      </c>
      <c r="C1200" s="27">
        <v>1700.0</v>
      </c>
      <c r="D1200" s="27">
        <v>1.03969121E8</v>
      </c>
      <c r="E1200" s="27" t="s">
        <v>34</v>
      </c>
      <c r="F1200" s="3" t="str">
        <f t="array" ref="F1200">XLOOKUP(C1200,email!A:A,email!B:B)</f>
        <v>210805_nl_enfant_1</v>
      </c>
    </row>
    <row r="1201">
      <c r="A1201" s="26">
        <v>44413.0</v>
      </c>
      <c r="B1201" s="26">
        <v>44413.0</v>
      </c>
      <c r="C1201" s="27">
        <v>1702.0</v>
      </c>
      <c r="D1201" s="27">
        <v>1.04164329E8</v>
      </c>
      <c r="E1201" s="27" t="s">
        <v>122</v>
      </c>
      <c r="F1201" s="3" t="str">
        <f t="array" ref="F1201">XLOOKUP(C1201,email!A:A,email!B:B)</f>
        <v>210805_nl_generale</v>
      </c>
    </row>
    <row r="1202">
      <c r="A1202" s="26">
        <v>44411.0</v>
      </c>
      <c r="B1202" s="26">
        <v>44411.0</v>
      </c>
      <c r="C1202" s="27">
        <v>1695.0</v>
      </c>
      <c r="D1202" s="27">
        <v>1.03812143E8</v>
      </c>
      <c r="E1202" s="27" t="s">
        <v>85</v>
      </c>
      <c r="F1202" s="3" t="str">
        <f t="array" ref="F1202">XLOOKUP(C1202,email!A:A,email!B:B)</f>
        <v>210803_nl_naturel</v>
      </c>
    </row>
    <row r="1203">
      <c r="A1203" s="26">
        <v>44413.0</v>
      </c>
      <c r="B1203" s="26">
        <v>44416.0</v>
      </c>
      <c r="C1203" s="27">
        <v>1702.0</v>
      </c>
      <c r="D1203" s="27">
        <v>1.04162751E8</v>
      </c>
      <c r="E1203" s="27" t="s">
        <v>114</v>
      </c>
      <c r="F1203" s="3" t="str">
        <f t="array" ref="F1203">XLOOKUP(C1203,email!A:A,email!B:B)</f>
        <v>210805_nl_generale</v>
      </c>
    </row>
    <row r="1204">
      <c r="A1204" s="26">
        <v>44413.0</v>
      </c>
      <c r="B1204" s="26">
        <v>44413.0</v>
      </c>
      <c r="C1204" s="27">
        <v>1702.0</v>
      </c>
      <c r="D1204" s="27">
        <v>1.04164E8</v>
      </c>
      <c r="E1204" s="27" t="s">
        <v>41</v>
      </c>
      <c r="F1204" s="3" t="str">
        <f t="array" ref="F1204">XLOOKUP(C1204,email!A:A,email!B:B)</f>
        <v>210805_nl_generale</v>
      </c>
    </row>
    <row r="1205">
      <c r="A1205" s="26">
        <v>44413.0</v>
      </c>
      <c r="B1205" s="26">
        <v>44413.0</v>
      </c>
      <c r="C1205" s="27">
        <v>1700.0</v>
      </c>
      <c r="D1205" s="27">
        <v>1.03967357E8</v>
      </c>
      <c r="E1205" s="27" t="s">
        <v>120</v>
      </c>
      <c r="F1205" s="3" t="str">
        <f t="array" ref="F1205">XLOOKUP(C1205,email!A:A,email!B:B)</f>
        <v>210805_nl_enfant_1</v>
      </c>
    </row>
    <row r="1206">
      <c r="A1206" s="26">
        <v>44413.0</v>
      </c>
      <c r="B1206" s="26">
        <v>44413.0</v>
      </c>
      <c r="C1206" s="27">
        <v>1701.0</v>
      </c>
      <c r="D1206" s="27">
        <v>1.04001537E8</v>
      </c>
      <c r="E1206" s="27" t="s">
        <v>110</v>
      </c>
      <c r="F1206" s="3" t="str">
        <f t="array" ref="F1206">XLOOKUP(C1206,email!A:A,email!B:B)</f>
        <v>210805_nl_enfant_2</v>
      </c>
    </row>
    <row r="1207">
      <c r="A1207" s="26">
        <v>44413.0</v>
      </c>
      <c r="B1207" s="26">
        <v>44413.0</v>
      </c>
      <c r="C1207" s="27">
        <v>1702.0</v>
      </c>
      <c r="D1207" s="27">
        <v>1.04170828E8</v>
      </c>
      <c r="E1207" s="27" t="s">
        <v>116</v>
      </c>
      <c r="F1207" s="3" t="str">
        <f t="array" ref="F1207">XLOOKUP(C1207,email!A:A,email!B:B)</f>
        <v>210805_nl_generale</v>
      </c>
    </row>
    <row r="1208">
      <c r="A1208" s="26">
        <v>44411.0</v>
      </c>
      <c r="B1208" s="26">
        <v>44411.0</v>
      </c>
      <c r="C1208" s="27">
        <v>1695.0</v>
      </c>
      <c r="D1208" s="27">
        <v>1.0381826E8</v>
      </c>
      <c r="E1208" s="27" t="s">
        <v>83</v>
      </c>
      <c r="F1208" s="3" t="str">
        <f t="array" ref="F1208">XLOOKUP(C1208,email!A:A,email!B:B)</f>
        <v>210803_nl_naturel</v>
      </c>
    </row>
    <row r="1209">
      <c r="A1209" s="26">
        <v>44413.0</v>
      </c>
      <c r="B1209" s="26">
        <v>44413.0</v>
      </c>
      <c r="C1209" s="27">
        <v>1702.0</v>
      </c>
      <c r="D1209" s="27">
        <v>1.04186071E8</v>
      </c>
      <c r="E1209" s="27" t="s">
        <v>108</v>
      </c>
      <c r="F1209" s="3" t="str">
        <f t="array" ref="F1209">XLOOKUP(C1209,email!A:A,email!B:B)</f>
        <v>210805_nl_generale</v>
      </c>
    </row>
    <row r="1210">
      <c r="A1210" s="26">
        <v>44413.0</v>
      </c>
      <c r="B1210" s="26">
        <v>44413.0</v>
      </c>
      <c r="C1210" s="27">
        <v>1701.0</v>
      </c>
      <c r="D1210" s="27">
        <v>1.04001556E8</v>
      </c>
      <c r="E1210" s="27" t="s">
        <v>126</v>
      </c>
      <c r="F1210" s="3" t="str">
        <f t="array" ref="F1210">XLOOKUP(C1210,email!A:A,email!B:B)</f>
        <v>210805_nl_enfant_2</v>
      </c>
    </row>
    <row r="1211">
      <c r="A1211" s="26">
        <v>44413.0</v>
      </c>
      <c r="B1211" s="26">
        <v>44413.0</v>
      </c>
      <c r="C1211" s="27">
        <v>1702.0</v>
      </c>
      <c r="D1211" s="27">
        <v>1.04173506E8</v>
      </c>
      <c r="E1211" s="27" t="s">
        <v>48</v>
      </c>
      <c r="F1211" s="3" t="str">
        <f t="array" ref="F1211">XLOOKUP(C1211,email!A:A,email!B:B)</f>
        <v>210805_nl_generale</v>
      </c>
    </row>
    <row r="1212">
      <c r="A1212" s="26">
        <v>44413.0</v>
      </c>
      <c r="B1212" s="26">
        <v>44413.0</v>
      </c>
      <c r="C1212" s="27">
        <v>1702.0</v>
      </c>
      <c r="D1212" s="27">
        <v>1.04191075E8</v>
      </c>
      <c r="E1212" s="27" t="s">
        <v>114</v>
      </c>
      <c r="F1212" s="3" t="str">
        <f t="array" ref="F1212">XLOOKUP(C1212,email!A:A,email!B:B)</f>
        <v>210805_nl_generale</v>
      </c>
    </row>
    <row r="1213">
      <c r="A1213" s="26">
        <v>44413.0</v>
      </c>
      <c r="B1213" s="26">
        <v>44413.0</v>
      </c>
      <c r="C1213" s="27">
        <v>1702.0</v>
      </c>
      <c r="D1213" s="27">
        <v>1.04169847E8</v>
      </c>
      <c r="E1213" s="27" t="s">
        <v>43</v>
      </c>
      <c r="F1213" s="3" t="str">
        <f t="array" ref="F1213">XLOOKUP(C1213,email!A:A,email!B:B)</f>
        <v>210805_nl_generale</v>
      </c>
    </row>
    <row r="1214">
      <c r="A1214" s="26">
        <v>44411.0</v>
      </c>
      <c r="B1214" s="26">
        <v>44411.0</v>
      </c>
      <c r="C1214" s="27">
        <v>1695.0</v>
      </c>
      <c r="D1214" s="27">
        <v>1.03813072E8</v>
      </c>
      <c r="E1214" s="27" t="s">
        <v>86</v>
      </c>
      <c r="F1214" s="3" t="str">
        <f t="array" ref="F1214">XLOOKUP(C1214,email!A:A,email!B:B)</f>
        <v>210803_nl_naturel</v>
      </c>
    </row>
    <row r="1215">
      <c r="A1215" s="26">
        <v>44413.0</v>
      </c>
      <c r="B1215" s="26">
        <v>44413.0</v>
      </c>
      <c r="C1215" s="27">
        <v>1702.0</v>
      </c>
      <c r="D1215" s="27">
        <v>1.04182678E8</v>
      </c>
      <c r="E1215" s="27" t="s">
        <v>43</v>
      </c>
      <c r="F1215" s="3" t="str">
        <f t="array" ref="F1215">XLOOKUP(C1215,email!A:A,email!B:B)</f>
        <v>210805_nl_generale</v>
      </c>
    </row>
    <row r="1216">
      <c r="A1216" s="26">
        <v>44413.0</v>
      </c>
      <c r="B1216" s="26">
        <v>44413.0</v>
      </c>
      <c r="C1216" s="27">
        <v>1702.0</v>
      </c>
      <c r="D1216" s="27">
        <v>1.04161171E8</v>
      </c>
      <c r="E1216" s="27" t="s">
        <v>122</v>
      </c>
      <c r="F1216" s="3" t="str">
        <f t="array" ref="F1216">XLOOKUP(C1216,email!A:A,email!B:B)</f>
        <v>210805_nl_generale</v>
      </c>
    </row>
    <row r="1217">
      <c r="A1217" s="26">
        <v>44413.0</v>
      </c>
      <c r="B1217" s="26">
        <v>44413.0</v>
      </c>
      <c r="C1217" s="27">
        <v>1702.0</v>
      </c>
      <c r="D1217" s="27">
        <v>1.0416193E8</v>
      </c>
      <c r="E1217" s="27" t="s">
        <v>115</v>
      </c>
      <c r="F1217" s="3" t="str">
        <f t="array" ref="F1217">XLOOKUP(C1217,email!A:A,email!B:B)</f>
        <v>210805_nl_generale</v>
      </c>
    </row>
    <row r="1218">
      <c r="A1218" s="26">
        <v>44411.0</v>
      </c>
      <c r="B1218" s="26">
        <v>44411.0</v>
      </c>
      <c r="C1218" s="27">
        <v>1695.0</v>
      </c>
      <c r="D1218" s="27">
        <v>1.0381339E8</v>
      </c>
      <c r="E1218" s="27" t="s">
        <v>124</v>
      </c>
      <c r="F1218" s="3" t="str">
        <f t="array" ref="F1218">XLOOKUP(C1218,email!A:A,email!B:B)</f>
        <v>210803_nl_naturel</v>
      </c>
    </row>
    <row r="1219">
      <c r="A1219" s="26">
        <v>44413.0</v>
      </c>
      <c r="B1219" s="26">
        <v>44413.0</v>
      </c>
      <c r="C1219" s="27">
        <v>1702.0</v>
      </c>
      <c r="D1219" s="27">
        <v>1.04187396E8</v>
      </c>
      <c r="E1219" s="27" t="s">
        <v>122</v>
      </c>
      <c r="F1219" s="3" t="str">
        <f t="array" ref="F1219">XLOOKUP(C1219,email!A:A,email!B:B)</f>
        <v>210805_nl_generale</v>
      </c>
    </row>
    <row r="1220">
      <c r="A1220" s="26">
        <v>44413.0</v>
      </c>
      <c r="B1220" s="26">
        <v>44413.0</v>
      </c>
      <c r="C1220" s="27">
        <v>1702.0</v>
      </c>
      <c r="D1220" s="27">
        <v>1.04176499E8</v>
      </c>
      <c r="E1220" s="27" t="s">
        <v>43</v>
      </c>
      <c r="F1220" s="3" t="str">
        <f t="array" ref="F1220">XLOOKUP(C1220,email!A:A,email!B:B)</f>
        <v>210805_nl_generale</v>
      </c>
    </row>
    <row r="1221">
      <c r="A1221" s="26">
        <v>44411.0</v>
      </c>
      <c r="B1221" s="26">
        <v>44411.0</v>
      </c>
      <c r="C1221" s="27">
        <v>1695.0</v>
      </c>
      <c r="D1221" s="27">
        <v>1.03811058E8</v>
      </c>
      <c r="E1221" s="27" t="s">
        <v>83</v>
      </c>
      <c r="F1221" s="3" t="str">
        <f t="array" ref="F1221">XLOOKUP(C1221,email!A:A,email!B:B)</f>
        <v>210803_nl_naturel</v>
      </c>
    </row>
    <row r="1222">
      <c r="A1222" s="26">
        <v>44411.0</v>
      </c>
      <c r="B1222" s="26">
        <v>44416.0</v>
      </c>
      <c r="C1222" s="27">
        <v>1695.0</v>
      </c>
      <c r="D1222" s="27">
        <v>1.03815253E8</v>
      </c>
      <c r="E1222" s="27" t="s">
        <v>82</v>
      </c>
      <c r="F1222" s="3" t="str">
        <f t="array" ref="F1222">XLOOKUP(C1222,email!A:A,email!B:B)</f>
        <v>210803_nl_naturel</v>
      </c>
    </row>
    <row r="1223">
      <c r="A1223" s="26">
        <v>44413.0</v>
      </c>
      <c r="B1223" s="26">
        <v>44413.0</v>
      </c>
      <c r="C1223" s="27">
        <v>1702.0</v>
      </c>
      <c r="D1223" s="27">
        <v>1.04182883E8</v>
      </c>
      <c r="E1223" s="27" t="s">
        <v>43</v>
      </c>
      <c r="F1223" s="3" t="str">
        <f t="array" ref="F1223">XLOOKUP(C1223,email!A:A,email!B:B)</f>
        <v>210805_nl_generale</v>
      </c>
    </row>
    <row r="1224">
      <c r="A1224" s="26">
        <v>44413.0</v>
      </c>
      <c r="B1224" s="26">
        <v>44414.0</v>
      </c>
      <c r="C1224" s="27">
        <v>1702.0</v>
      </c>
      <c r="D1224" s="27">
        <v>1.04190312E8</v>
      </c>
      <c r="E1224" s="27" t="s">
        <v>41</v>
      </c>
      <c r="F1224" s="3" t="str">
        <f t="array" ref="F1224">XLOOKUP(C1224,email!A:A,email!B:B)</f>
        <v>210805_nl_generale</v>
      </c>
    </row>
    <row r="1225">
      <c r="A1225" s="26">
        <v>44411.0</v>
      </c>
      <c r="B1225" s="26">
        <v>44411.0</v>
      </c>
      <c r="C1225" s="27">
        <v>1695.0</v>
      </c>
      <c r="D1225" s="27">
        <v>1.03827704E8</v>
      </c>
      <c r="E1225" s="27" t="s">
        <v>86</v>
      </c>
      <c r="F1225" s="3" t="str">
        <f t="array" ref="F1225">XLOOKUP(C1225,email!A:A,email!B:B)</f>
        <v>210803_nl_naturel</v>
      </c>
    </row>
    <row r="1226">
      <c r="A1226" s="26">
        <v>44413.0</v>
      </c>
      <c r="B1226" s="26">
        <v>44414.0</v>
      </c>
      <c r="C1226" s="27">
        <v>1702.0</v>
      </c>
      <c r="D1226" s="27">
        <v>1.04167441E8</v>
      </c>
      <c r="E1226" s="27" t="s">
        <v>119</v>
      </c>
      <c r="F1226" s="3" t="str">
        <f t="array" ref="F1226">XLOOKUP(C1226,email!A:A,email!B:B)</f>
        <v>210805_nl_generale</v>
      </c>
    </row>
    <row r="1227">
      <c r="A1227" s="26">
        <v>44411.0</v>
      </c>
      <c r="B1227" s="26">
        <v>44411.0</v>
      </c>
      <c r="C1227" s="27">
        <v>1695.0</v>
      </c>
      <c r="D1227" s="27">
        <v>1.038116E8</v>
      </c>
      <c r="E1227" s="27" t="s">
        <v>85</v>
      </c>
      <c r="F1227" s="3" t="str">
        <f t="array" ref="F1227">XLOOKUP(C1227,email!A:A,email!B:B)</f>
        <v>210803_nl_naturel</v>
      </c>
    </row>
    <row r="1228">
      <c r="A1228" s="26">
        <v>44413.0</v>
      </c>
      <c r="B1228" s="26">
        <v>44413.0</v>
      </c>
      <c r="C1228" s="27">
        <v>1702.0</v>
      </c>
      <c r="D1228" s="27">
        <v>1.04173296E8</v>
      </c>
      <c r="E1228" s="27" t="s">
        <v>119</v>
      </c>
      <c r="F1228" s="3" t="str">
        <f t="array" ref="F1228">XLOOKUP(C1228,email!A:A,email!B:B)</f>
        <v>210805_nl_generale</v>
      </c>
    </row>
    <row r="1229">
      <c r="A1229" s="26">
        <v>44413.0</v>
      </c>
      <c r="B1229" s="26">
        <v>44413.0</v>
      </c>
      <c r="C1229" s="27">
        <v>1702.0</v>
      </c>
      <c r="D1229" s="27">
        <v>1.04189169E8</v>
      </c>
      <c r="E1229" s="27" t="s">
        <v>108</v>
      </c>
      <c r="F1229" s="3" t="str">
        <f t="array" ref="F1229">XLOOKUP(C1229,email!A:A,email!B:B)</f>
        <v>210805_nl_generale</v>
      </c>
    </row>
    <row r="1230">
      <c r="A1230" s="26">
        <v>44413.0</v>
      </c>
      <c r="B1230" s="26">
        <v>44413.0</v>
      </c>
      <c r="C1230" s="27">
        <v>1700.0</v>
      </c>
      <c r="D1230" s="27">
        <v>1.03966966E8</v>
      </c>
      <c r="E1230" s="27" t="s">
        <v>120</v>
      </c>
      <c r="F1230" s="3" t="str">
        <f t="array" ref="F1230">XLOOKUP(C1230,email!A:A,email!B:B)</f>
        <v>210805_nl_enfant_1</v>
      </c>
    </row>
    <row r="1231">
      <c r="A1231" s="26">
        <v>44413.0</v>
      </c>
      <c r="B1231" s="26">
        <v>44413.0</v>
      </c>
      <c r="C1231" s="27">
        <v>1701.0</v>
      </c>
      <c r="D1231" s="27">
        <v>1.04000113E8</v>
      </c>
      <c r="E1231" s="27" t="s">
        <v>117</v>
      </c>
      <c r="F1231" s="3" t="str">
        <f t="array" ref="F1231">XLOOKUP(C1231,email!A:A,email!B:B)</f>
        <v>210805_nl_enfant_2</v>
      </c>
    </row>
    <row r="1232">
      <c r="A1232" s="26">
        <v>44413.0</v>
      </c>
      <c r="B1232" s="26">
        <v>44413.0</v>
      </c>
      <c r="C1232" s="27">
        <v>1702.0</v>
      </c>
      <c r="D1232" s="27">
        <v>1.04191075E8</v>
      </c>
      <c r="E1232" s="27" t="s">
        <v>112</v>
      </c>
      <c r="F1232" s="3" t="str">
        <f t="array" ref="F1232">XLOOKUP(C1232,email!A:A,email!B:B)</f>
        <v>210805_nl_generale</v>
      </c>
    </row>
    <row r="1233">
      <c r="A1233" s="26">
        <v>44411.0</v>
      </c>
      <c r="B1233" s="26">
        <v>44411.0</v>
      </c>
      <c r="C1233" s="27">
        <v>1695.0</v>
      </c>
      <c r="D1233" s="27">
        <v>1.0381117E8</v>
      </c>
      <c r="E1233" s="27" t="s">
        <v>32</v>
      </c>
      <c r="F1233" s="3" t="str">
        <f t="array" ref="F1233">XLOOKUP(C1233,email!A:A,email!B:B)</f>
        <v>210803_nl_naturel</v>
      </c>
    </row>
    <row r="1234">
      <c r="A1234" s="26">
        <v>44413.0</v>
      </c>
      <c r="B1234" s="26">
        <v>44413.0</v>
      </c>
      <c r="C1234" s="27">
        <v>1702.0</v>
      </c>
      <c r="D1234" s="27">
        <v>1.04195315E8</v>
      </c>
      <c r="E1234" s="27" t="s">
        <v>114</v>
      </c>
      <c r="F1234" s="3" t="str">
        <f t="array" ref="F1234">XLOOKUP(C1234,email!A:A,email!B:B)</f>
        <v>210805_nl_generale</v>
      </c>
    </row>
    <row r="1235">
      <c r="A1235" s="26">
        <v>44413.0</v>
      </c>
      <c r="B1235" s="26">
        <v>44413.0</v>
      </c>
      <c r="C1235" s="27">
        <v>1701.0</v>
      </c>
      <c r="D1235" s="27">
        <v>1.04001713E8</v>
      </c>
      <c r="E1235" s="27" t="s">
        <v>127</v>
      </c>
      <c r="F1235" s="3" t="str">
        <f t="array" ref="F1235">XLOOKUP(C1235,email!A:A,email!B:B)</f>
        <v>210805_nl_enfant_2</v>
      </c>
    </row>
    <row r="1236">
      <c r="A1236" s="26">
        <v>44413.0</v>
      </c>
      <c r="B1236" s="26">
        <v>44414.0</v>
      </c>
      <c r="C1236" s="27">
        <v>1702.0</v>
      </c>
      <c r="D1236" s="27">
        <v>1.04173531E8</v>
      </c>
      <c r="E1236" s="27" t="s">
        <v>121</v>
      </c>
      <c r="F1236" s="3" t="str">
        <f t="array" ref="F1236">XLOOKUP(C1236,email!A:A,email!B:B)</f>
        <v>210805_nl_generale</v>
      </c>
    </row>
    <row r="1237">
      <c r="A1237" s="26">
        <v>44411.0</v>
      </c>
      <c r="B1237" s="26">
        <v>44411.0</v>
      </c>
      <c r="C1237" s="27">
        <v>1695.0</v>
      </c>
      <c r="D1237" s="27">
        <v>1.03818375E8</v>
      </c>
      <c r="E1237" s="27" t="s">
        <v>83</v>
      </c>
      <c r="F1237" s="3" t="str">
        <f t="array" ref="F1237">XLOOKUP(C1237,email!A:A,email!B:B)</f>
        <v>210803_nl_naturel</v>
      </c>
    </row>
    <row r="1238">
      <c r="A1238" s="26">
        <v>44413.0</v>
      </c>
      <c r="B1238" s="26">
        <v>44413.0</v>
      </c>
      <c r="C1238" s="27">
        <v>1702.0</v>
      </c>
      <c r="D1238" s="27">
        <v>1.04187317E8</v>
      </c>
      <c r="E1238" s="27" t="s">
        <v>108</v>
      </c>
      <c r="F1238" s="3" t="str">
        <f t="array" ref="F1238">XLOOKUP(C1238,email!A:A,email!B:B)</f>
        <v>210805_nl_generale</v>
      </c>
    </row>
    <row r="1239">
      <c r="A1239" s="26">
        <v>44413.0</v>
      </c>
      <c r="B1239" s="26">
        <v>44413.0</v>
      </c>
      <c r="C1239" s="27">
        <v>1702.0</v>
      </c>
      <c r="D1239" s="27">
        <v>1.04188036E8</v>
      </c>
      <c r="E1239" s="27" t="s">
        <v>114</v>
      </c>
      <c r="F1239" s="3" t="str">
        <f t="array" ref="F1239">XLOOKUP(C1239,email!A:A,email!B:B)</f>
        <v>210805_nl_generale</v>
      </c>
    </row>
    <row r="1240">
      <c r="A1240" s="26">
        <v>44411.0</v>
      </c>
      <c r="B1240" s="26">
        <v>44411.0</v>
      </c>
      <c r="C1240" s="27">
        <v>1695.0</v>
      </c>
      <c r="D1240" s="27">
        <v>1.03821168E8</v>
      </c>
      <c r="E1240" s="27" t="s">
        <v>83</v>
      </c>
      <c r="F1240" s="3" t="str">
        <f t="array" ref="F1240">XLOOKUP(C1240,email!A:A,email!B:B)</f>
        <v>210803_nl_naturel</v>
      </c>
    </row>
    <row r="1241">
      <c r="A1241" s="26">
        <v>44411.0</v>
      </c>
      <c r="B1241" s="26">
        <v>44411.0</v>
      </c>
      <c r="C1241" s="27">
        <v>1695.0</v>
      </c>
      <c r="D1241" s="27">
        <v>1.03814801E8</v>
      </c>
      <c r="E1241" s="27" t="s">
        <v>116</v>
      </c>
      <c r="F1241" s="3" t="str">
        <f t="array" ref="F1241">XLOOKUP(C1241,email!A:A,email!B:B)</f>
        <v>210803_nl_naturel</v>
      </c>
    </row>
    <row r="1242">
      <c r="A1242" s="26">
        <v>44413.0</v>
      </c>
      <c r="B1242" s="26">
        <v>44413.0</v>
      </c>
      <c r="C1242" s="27">
        <v>1702.0</v>
      </c>
      <c r="D1242" s="27">
        <v>1.0417448E8</v>
      </c>
      <c r="E1242" s="27" t="s">
        <v>112</v>
      </c>
      <c r="F1242" s="3" t="str">
        <f t="array" ref="F1242">XLOOKUP(C1242,email!A:A,email!B:B)</f>
        <v>210805_nl_generale</v>
      </c>
    </row>
    <row r="1243">
      <c r="A1243" s="26">
        <v>44411.0</v>
      </c>
      <c r="B1243" s="26">
        <v>44411.0</v>
      </c>
      <c r="C1243" s="27">
        <v>1695.0</v>
      </c>
      <c r="D1243" s="27">
        <v>1.03815948E8</v>
      </c>
      <c r="E1243" s="27" t="s">
        <v>123</v>
      </c>
      <c r="F1243" s="3" t="str">
        <f t="array" ref="F1243">XLOOKUP(C1243,email!A:A,email!B:B)</f>
        <v>210803_nl_naturel</v>
      </c>
    </row>
    <row r="1244">
      <c r="A1244" s="26">
        <v>44411.0</v>
      </c>
      <c r="B1244" s="26">
        <v>44411.0</v>
      </c>
      <c r="C1244" s="27">
        <v>1695.0</v>
      </c>
      <c r="D1244" s="27">
        <v>1.03822537E8</v>
      </c>
      <c r="E1244" s="27" t="s">
        <v>83</v>
      </c>
      <c r="F1244" s="3" t="str">
        <f t="array" ref="F1244">XLOOKUP(C1244,email!A:A,email!B:B)</f>
        <v>210803_nl_naturel</v>
      </c>
    </row>
    <row r="1245">
      <c r="A1245" s="26">
        <v>44413.0</v>
      </c>
      <c r="B1245" s="26">
        <v>44413.0</v>
      </c>
      <c r="C1245" s="27">
        <v>1702.0</v>
      </c>
      <c r="D1245" s="27">
        <v>1.0418101E8</v>
      </c>
      <c r="E1245" s="27" t="s">
        <v>115</v>
      </c>
      <c r="F1245" s="3" t="str">
        <f t="array" ref="F1245">XLOOKUP(C1245,email!A:A,email!B:B)</f>
        <v>210805_nl_generale</v>
      </c>
    </row>
    <row r="1246">
      <c r="A1246" s="26">
        <v>44413.0</v>
      </c>
      <c r="B1246" s="26">
        <v>44413.0</v>
      </c>
      <c r="C1246" s="27">
        <v>1702.0</v>
      </c>
      <c r="D1246" s="27">
        <v>1.04169525E8</v>
      </c>
      <c r="E1246" s="27" t="s">
        <v>41</v>
      </c>
      <c r="F1246" s="3" t="str">
        <f t="array" ref="F1246">XLOOKUP(C1246,email!A:A,email!B:B)</f>
        <v>210805_nl_generale</v>
      </c>
    </row>
    <row r="1247">
      <c r="A1247" s="26">
        <v>44411.0</v>
      </c>
      <c r="B1247" s="26">
        <v>44411.0</v>
      </c>
      <c r="C1247" s="27">
        <v>1695.0</v>
      </c>
      <c r="D1247" s="27">
        <v>1.03815193E8</v>
      </c>
      <c r="E1247" s="27" t="s">
        <v>83</v>
      </c>
      <c r="F1247" s="3" t="str">
        <f t="array" ref="F1247">XLOOKUP(C1247,email!A:A,email!B:B)</f>
        <v>210803_nl_naturel</v>
      </c>
    </row>
    <row r="1248">
      <c r="A1248" s="26">
        <v>44413.0</v>
      </c>
      <c r="B1248" s="26">
        <v>44413.0</v>
      </c>
      <c r="C1248" s="27">
        <v>1702.0</v>
      </c>
      <c r="D1248" s="27">
        <v>1.04162797E8</v>
      </c>
      <c r="E1248" s="27" t="s">
        <v>41</v>
      </c>
      <c r="F1248" s="3" t="str">
        <f t="array" ref="F1248">XLOOKUP(C1248,email!A:A,email!B:B)</f>
        <v>210805_nl_generale</v>
      </c>
    </row>
    <row r="1249">
      <c r="A1249" s="26">
        <v>44413.0</v>
      </c>
      <c r="B1249" s="26">
        <v>44414.0</v>
      </c>
      <c r="C1249" s="27">
        <v>1702.0</v>
      </c>
      <c r="D1249" s="27">
        <v>1.04167441E8</v>
      </c>
      <c r="E1249" s="27" t="s">
        <v>119</v>
      </c>
      <c r="F1249" s="3" t="str">
        <f t="array" ref="F1249">XLOOKUP(C1249,email!A:A,email!B:B)</f>
        <v>210805_nl_generale</v>
      </c>
    </row>
    <row r="1250">
      <c r="A1250" s="26">
        <v>44411.0</v>
      </c>
      <c r="B1250" s="26">
        <v>44412.0</v>
      </c>
      <c r="C1250" s="27">
        <v>1695.0</v>
      </c>
      <c r="D1250" s="27">
        <v>1.038116E8</v>
      </c>
      <c r="E1250" s="27" t="s">
        <v>111</v>
      </c>
      <c r="F1250" s="3" t="str">
        <f t="array" ref="F1250">XLOOKUP(C1250,email!A:A,email!B:B)</f>
        <v>210803_nl_naturel</v>
      </c>
    </row>
    <row r="1251">
      <c r="A1251" s="26">
        <v>44411.0</v>
      </c>
      <c r="B1251" s="26">
        <v>44411.0</v>
      </c>
      <c r="C1251" s="27">
        <v>1695.0</v>
      </c>
      <c r="D1251" s="27">
        <v>1.03810697E8</v>
      </c>
      <c r="E1251" s="27" t="s">
        <v>83</v>
      </c>
      <c r="F1251" s="3" t="str">
        <f t="array" ref="F1251">XLOOKUP(C1251,email!A:A,email!B:B)</f>
        <v>210803_nl_naturel</v>
      </c>
    </row>
    <row r="1252">
      <c r="A1252" s="26">
        <v>44413.0</v>
      </c>
      <c r="B1252" s="26">
        <v>44413.0</v>
      </c>
      <c r="C1252" s="27">
        <v>1701.0</v>
      </c>
      <c r="D1252" s="27">
        <v>1.04001009E8</v>
      </c>
      <c r="E1252" s="27" t="s">
        <v>34</v>
      </c>
      <c r="F1252" s="3" t="str">
        <f t="array" ref="F1252">XLOOKUP(C1252,email!A:A,email!B:B)</f>
        <v>210805_nl_enfant_2</v>
      </c>
    </row>
    <row r="1253">
      <c r="A1253" s="26">
        <v>44413.0</v>
      </c>
      <c r="B1253" s="26">
        <v>44413.0</v>
      </c>
      <c r="C1253" s="27">
        <v>1701.0</v>
      </c>
      <c r="D1253" s="27">
        <v>1.04000512E8</v>
      </c>
      <c r="E1253" s="27" t="s">
        <v>127</v>
      </c>
      <c r="F1253" s="3" t="str">
        <f t="array" ref="F1253">XLOOKUP(C1253,email!A:A,email!B:B)</f>
        <v>210805_nl_enfant_2</v>
      </c>
    </row>
    <row r="1254">
      <c r="A1254" s="26">
        <v>44413.0</v>
      </c>
      <c r="B1254" s="26">
        <v>44413.0</v>
      </c>
      <c r="C1254" s="27">
        <v>1702.0</v>
      </c>
      <c r="D1254" s="27">
        <v>1.04161866E8</v>
      </c>
      <c r="E1254" s="27" t="s">
        <v>112</v>
      </c>
      <c r="F1254" s="3" t="str">
        <f t="array" ref="F1254">XLOOKUP(C1254,email!A:A,email!B:B)</f>
        <v>210805_nl_generale</v>
      </c>
    </row>
    <row r="1255">
      <c r="A1255" s="26">
        <v>44413.0</v>
      </c>
      <c r="B1255" s="26">
        <v>44413.0</v>
      </c>
      <c r="C1255" s="27">
        <v>1702.0</v>
      </c>
      <c r="D1255" s="27">
        <v>1.04166489E8</v>
      </c>
      <c r="E1255" s="27" t="s">
        <v>122</v>
      </c>
      <c r="F1255" s="3" t="str">
        <f t="array" ref="F1255">XLOOKUP(C1255,email!A:A,email!B:B)</f>
        <v>210805_nl_generale</v>
      </c>
    </row>
    <row r="1256">
      <c r="A1256" s="26">
        <v>44413.0</v>
      </c>
      <c r="B1256" s="26">
        <v>44413.0</v>
      </c>
      <c r="C1256" s="27">
        <v>1702.0</v>
      </c>
      <c r="D1256" s="27">
        <v>1.04166381E8</v>
      </c>
      <c r="E1256" s="27" t="s">
        <v>108</v>
      </c>
      <c r="F1256" s="3" t="str">
        <f t="array" ref="F1256">XLOOKUP(C1256,email!A:A,email!B:B)</f>
        <v>210805_nl_generale</v>
      </c>
    </row>
    <row r="1257">
      <c r="A1257" s="26">
        <v>44413.0</v>
      </c>
      <c r="B1257" s="26">
        <v>44413.0</v>
      </c>
      <c r="C1257" s="27">
        <v>1702.0</v>
      </c>
      <c r="D1257" s="27">
        <v>1.04178638E8</v>
      </c>
      <c r="E1257" s="27" t="s">
        <v>122</v>
      </c>
      <c r="F1257" s="3" t="str">
        <f t="array" ref="F1257">XLOOKUP(C1257,email!A:A,email!B:B)</f>
        <v>210805_nl_generale</v>
      </c>
    </row>
    <row r="1258">
      <c r="A1258" s="26">
        <v>44413.0</v>
      </c>
      <c r="B1258" s="26">
        <v>44414.0</v>
      </c>
      <c r="C1258" s="27">
        <v>1702.0</v>
      </c>
      <c r="D1258" s="27">
        <v>1.04167441E8</v>
      </c>
      <c r="E1258" s="27" t="s">
        <v>43</v>
      </c>
      <c r="F1258" s="3" t="str">
        <f t="array" ref="F1258">XLOOKUP(C1258,email!A:A,email!B:B)</f>
        <v>210805_nl_generale</v>
      </c>
    </row>
    <row r="1259">
      <c r="A1259" s="26">
        <v>44413.0</v>
      </c>
      <c r="B1259" s="26">
        <v>44413.0</v>
      </c>
      <c r="C1259" s="27">
        <v>1702.0</v>
      </c>
      <c r="D1259" s="27">
        <v>1.04163737E8</v>
      </c>
      <c r="E1259" s="27" t="s">
        <v>41</v>
      </c>
      <c r="F1259" s="3" t="str">
        <f t="array" ref="F1259">XLOOKUP(C1259,email!A:A,email!B:B)</f>
        <v>210805_nl_generale</v>
      </c>
    </row>
    <row r="1260">
      <c r="A1260" s="26">
        <v>44411.0</v>
      </c>
      <c r="B1260" s="26">
        <v>44415.0</v>
      </c>
      <c r="C1260" s="27">
        <v>1695.0</v>
      </c>
      <c r="D1260" s="27">
        <v>1.03814515E8</v>
      </c>
      <c r="E1260" s="27" t="s">
        <v>83</v>
      </c>
      <c r="F1260" s="3" t="str">
        <f t="array" ref="F1260">XLOOKUP(C1260,email!A:A,email!B:B)</f>
        <v>210803_nl_naturel</v>
      </c>
    </row>
    <row r="1261">
      <c r="A1261" s="26">
        <v>44411.0</v>
      </c>
      <c r="B1261" s="26">
        <v>44415.0</v>
      </c>
      <c r="C1261" s="27">
        <v>1695.0</v>
      </c>
      <c r="D1261" s="27">
        <v>1.03833088E8</v>
      </c>
      <c r="E1261" s="27" t="s">
        <v>83</v>
      </c>
      <c r="F1261" s="3" t="str">
        <f t="array" ref="F1261">XLOOKUP(C1261,email!A:A,email!B:B)</f>
        <v>210803_nl_naturel</v>
      </c>
    </row>
    <row r="1262">
      <c r="A1262" s="26">
        <v>44411.0</v>
      </c>
      <c r="B1262" s="26">
        <v>44411.0</v>
      </c>
      <c r="C1262" s="27">
        <v>1695.0</v>
      </c>
      <c r="D1262" s="27">
        <v>1.03812709E8</v>
      </c>
      <c r="E1262" s="27" t="s">
        <v>83</v>
      </c>
      <c r="F1262" s="3" t="str">
        <f t="array" ref="F1262">XLOOKUP(C1262,email!A:A,email!B:B)</f>
        <v>210803_nl_naturel</v>
      </c>
    </row>
    <row r="1263">
      <c r="A1263" s="26">
        <v>44411.0</v>
      </c>
      <c r="B1263" s="26">
        <v>44411.0</v>
      </c>
      <c r="C1263" s="27">
        <v>1695.0</v>
      </c>
      <c r="D1263" s="27">
        <v>1.03824281E8</v>
      </c>
      <c r="E1263" s="27" t="s">
        <v>83</v>
      </c>
      <c r="F1263" s="3" t="str">
        <f t="array" ref="F1263">XLOOKUP(C1263,email!A:A,email!B:B)</f>
        <v>210803_nl_naturel</v>
      </c>
    </row>
    <row r="1264">
      <c r="A1264" s="26">
        <v>44413.0</v>
      </c>
      <c r="B1264" s="26">
        <v>44413.0</v>
      </c>
      <c r="C1264" s="27">
        <v>1702.0</v>
      </c>
      <c r="D1264" s="27">
        <v>1.04188747E8</v>
      </c>
      <c r="E1264" s="27" t="s">
        <v>114</v>
      </c>
      <c r="F1264" s="3" t="str">
        <f t="array" ref="F1264">XLOOKUP(C1264,email!A:A,email!B:B)</f>
        <v>210805_nl_generale</v>
      </c>
    </row>
    <row r="1265">
      <c r="A1265" s="26">
        <v>44411.0</v>
      </c>
      <c r="B1265" s="26">
        <v>44412.0</v>
      </c>
      <c r="C1265" s="27">
        <v>1695.0</v>
      </c>
      <c r="D1265" s="27">
        <v>1.0381592E8</v>
      </c>
      <c r="E1265" s="27" t="s">
        <v>83</v>
      </c>
      <c r="F1265" s="3" t="str">
        <f t="array" ref="F1265">XLOOKUP(C1265,email!A:A,email!B:B)</f>
        <v>210803_nl_naturel</v>
      </c>
    </row>
    <row r="1266">
      <c r="A1266" s="26">
        <v>44413.0</v>
      </c>
      <c r="B1266" s="26">
        <v>44413.0</v>
      </c>
      <c r="C1266" s="27">
        <v>1702.0</v>
      </c>
      <c r="D1266" s="27">
        <v>1.04191703E8</v>
      </c>
      <c r="E1266" s="27" t="s">
        <v>125</v>
      </c>
      <c r="F1266" s="3" t="str">
        <f t="array" ref="F1266">XLOOKUP(C1266,email!A:A,email!B:B)</f>
        <v>210805_nl_generale</v>
      </c>
    </row>
    <row r="1267">
      <c r="A1267" s="26">
        <v>44413.0</v>
      </c>
      <c r="B1267" s="26">
        <v>44413.0</v>
      </c>
      <c r="C1267" s="27">
        <v>1700.0</v>
      </c>
      <c r="D1267" s="27">
        <v>1.03967748E8</v>
      </c>
      <c r="E1267" s="27" t="s">
        <v>120</v>
      </c>
      <c r="F1267" s="3" t="str">
        <f t="array" ref="F1267">XLOOKUP(C1267,email!A:A,email!B:B)</f>
        <v>210805_nl_enfant_1</v>
      </c>
    </row>
    <row r="1268">
      <c r="A1268" s="26">
        <v>44413.0</v>
      </c>
      <c r="B1268" s="26">
        <v>44414.0</v>
      </c>
      <c r="C1268" s="27">
        <v>1700.0</v>
      </c>
      <c r="D1268" s="27">
        <v>1.0396761E8</v>
      </c>
      <c r="E1268" s="27" t="s">
        <v>34</v>
      </c>
      <c r="F1268" s="3" t="str">
        <f t="array" ref="F1268">XLOOKUP(C1268,email!A:A,email!B:B)</f>
        <v>210805_nl_enfant_1</v>
      </c>
    </row>
    <row r="1269">
      <c r="A1269" s="26">
        <v>44411.0</v>
      </c>
      <c r="B1269" s="26">
        <v>44411.0</v>
      </c>
      <c r="C1269" s="27">
        <v>1695.0</v>
      </c>
      <c r="D1269" s="27">
        <v>1.03811407E8</v>
      </c>
      <c r="E1269" s="27" t="s">
        <v>83</v>
      </c>
      <c r="F1269" s="3" t="str">
        <f t="array" ref="F1269">XLOOKUP(C1269,email!A:A,email!B:B)</f>
        <v>210803_nl_naturel</v>
      </c>
    </row>
    <row r="1270">
      <c r="A1270" s="26">
        <v>44411.0</v>
      </c>
      <c r="B1270" s="26">
        <v>44416.0</v>
      </c>
      <c r="C1270" s="27">
        <v>1695.0</v>
      </c>
      <c r="D1270" s="27">
        <v>1.03813673E8</v>
      </c>
      <c r="E1270" s="27" t="s">
        <v>82</v>
      </c>
      <c r="F1270" s="3" t="str">
        <f t="array" ref="F1270">XLOOKUP(C1270,email!A:A,email!B:B)</f>
        <v>210803_nl_naturel</v>
      </c>
    </row>
    <row r="1271">
      <c r="A1271" s="26">
        <v>44411.0</v>
      </c>
      <c r="B1271" s="26">
        <v>44412.0</v>
      </c>
      <c r="C1271" s="27">
        <v>1695.0</v>
      </c>
      <c r="D1271" s="27">
        <v>1.03835111E8</v>
      </c>
      <c r="E1271" s="27" t="s">
        <v>83</v>
      </c>
      <c r="F1271" s="3" t="str">
        <f t="array" ref="F1271">XLOOKUP(C1271,email!A:A,email!B:B)</f>
        <v>210803_nl_naturel</v>
      </c>
    </row>
    <row r="1272">
      <c r="A1272" s="26">
        <v>44413.0</v>
      </c>
      <c r="B1272" s="26">
        <v>44413.0</v>
      </c>
      <c r="C1272" s="27">
        <v>1702.0</v>
      </c>
      <c r="D1272" s="27">
        <v>1.04170375E8</v>
      </c>
      <c r="E1272" s="27" t="s">
        <v>112</v>
      </c>
      <c r="F1272" s="3" t="str">
        <f t="array" ref="F1272">XLOOKUP(C1272,email!A:A,email!B:B)</f>
        <v>210805_nl_generale</v>
      </c>
    </row>
    <row r="1273">
      <c r="A1273" s="26">
        <v>44411.0</v>
      </c>
      <c r="B1273" s="26">
        <v>44411.0</v>
      </c>
      <c r="C1273" s="27">
        <v>1695.0</v>
      </c>
      <c r="D1273" s="27">
        <v>1.03831325E8</v>
      </c>
      <c r="E1273" s="27" t="s">
        <v>111</v>
      </c>
      <c r="F1273" s="3" t="str">
        <f t="array" ref="F1273">XLOOKUP(C1273,email!A:A,email!B:B)</f>
        <v>210803_nl_naturel</v>
      </c>
    </row>
    <row r="1274">
      <c r="A1274" s="26">
        <v>44413.0</v>
      </c>
      <c r="B1274" s="26">
        <v>44413.0</v>
      </c>
      <c r="C1274" s="27">
        <v>1700.0</v>
      </c>
      <c r="D1274" s="27">
        <v>1.03968255E8</v>
      </c>
      <c r="E1274" s="27" t="s">
        <v>34</v>
      </c>
      <c r="F1274" s="3" t="str">
        <f t="array" ref="F1274">XLOOKUP(C1274,email!A:A,email!B:B)</f>
        <v>210805_nl_enfant_1</v>
      </c>
    </row>
    <row r="1275">
      <c r="A1275" s="26">
        <v>44413.0</v>
      </c>
      <c r="B1275" s="26">
        <v>44414.0</v>
      </c>
      <c r="C1275" s="27">
        <v>1702.0</v>
      </c>
      <c r="D1275" s="27">
        <v>1.04192798E8</v>
      </c>
      <c r="E1275" s="27" t="s">
        <v>48</v>
      </c>
      <c r="F1275" s="3" t="str">
        <f t="array" ref="F1275">XLOOKUP(C1275,email!A:A,email!B:B)</f>
        <v>210805_nl_generale</v>
      </c>
    </row>
    <row r="1276">
      <c r="A1276" s="26">
        <v>44413.0</v>
      </c>
      <c r="B1276" s="26">
        <v>44413.0</v>
      </c>
      <c r="C1276" s="27">
        <v>1700.0</v>
      </c>
      <c r="D1276" s="27">
        <v>1.03967357E8</v>
      </c>
      <c r="E1276" s="27" t="s">
        <v>120</v>
      </c>
      <c r="F1276" s="3" t="str">
        <f t="array" ref="F1276">XLOOKUP(C1276,email!A:A,email!B:B)</f>
        <v>210805_nl_enfant_1</v>
      </c>
    </row>
    <row r="1277">
      <c r="A1277" s="26">
        <v>44411.0</v>
      </c>
      <c r="B1277" s="26">
        <v>44411.0</v>
      </c>
      <c r="C1277" s="27">
        <v>1695.0</v>
      </c>
      <c r="D1277" s="27">
        <v>1.03816525E8</v>
      </c>
      <c r="E1277" s="27" t="s">
        <v>83</v>
      </c>
      <c r="F1277" s="3" t="str">
        <f t="array" ref="F1277">XLOOKUP(C1277,email!A:A,email!B:B)</f>
        <v>210803_nl_naturel</v>
      </c>
    </row>
    <row r="1278">
      <c r="A1278" s="26">
        <v>44413.0</v>
      </c>
      <c r="B1278" s="26">
        <v>44413.0</v>
      </c>
      <c r="C1278" s="27">
        <v>1702.0</v>
      </c>
      <c r="D1278" s="27">
        <v>1.04175637E8</v>
      </c>
      <c r="E1278" s="27" t="s">
        <v>121</v>
      </c>
      <c r="F1278" s="3" t="str">
        <f t="array" ref="F1278">XLOOKUP(C1278,email!A:A,email!B:B)</f>
        <v>210805_nl_generale</v>
      </c>
    </row>
    <row r="1279">
      <c r="A1279" s="26">
        <v>44413.0</v>
      </c>
      <c r="B1279" s="26">
        <v>44414.0</v>
      </c>
      <c r="C1279" s="27">
        <v>1702.0</v>
      </c>
      <c r="D1279" s="27">
        <v>1.04167441E8</v>
      </c>
      <c r="E1279" s="27" t="s">
        <v>43</v>
      </c>
      <c r="F1279" s="3" t="str">
        <f t="array" ref="F1279">XLOOKUP(C1279,email!A:A,email!B:B)</f>
        <v>210805_nl_generale</v>
      </c>
    </row>
    <row r="1280">
      <c r="A1280" s="26">
        <v>44413.0</v>
      </c>
      <c r="B1280" s="26">
        <v>44413.0</v>
      </c>
      <c r="C1280" s="27">
        <v>1701.0</v>
      </c>
      <c r="D1280" s="27">
        <v>1.04002564E8</v>
      </c>
      <c r="E1280" s="27" t="s">
        <v>113</v>
      </c>
      <c r="F1280" s="3" t="str">
        <f t="array" ref="F1280">XLOOKUP(C1280,email!A:A,email!B:B)</f>
        <v>210805_nl_enfant_2</v>
      </c>
    </row>
    <row r="1281">
      <c r="A1281" s="26">
        <v>44413.0</v>
      </c>
      <c r="B1281" s="26">
        <v>44413.0</v>
      </c>
      <c r="C1281" s="27">
        <v>1702.0</v>
      </c>
      <c r="D1281" s="27">
        <v>1.04195665E8</v>
      </c>
      <c r="E1281" s="27" t="s">
        <v>112</v>
      </c>
      <c r="F1281" s="3" t="str">
        <f t="array" ref="F1281">XLOOKUP(C1281,email!A:A,email!B:B)</f>
        <v>210805_nl_generale</v>
      </c>
    </row>
    <row r="1282">
      <c r="A1282" s="26">
        <v>44413.0</v>
      </c>
      <c r="B1282" s="26">
        <v>44413.0</v>
      </c>
      <c r="C1282" s="27">
        <v>1702.0</v>
      </c>
      <c r="D1282" s="27">
        <v>1.04175069E8</v>
      </c>
      <c r="E1282" s="27" t="s">
        <v>121</v>
      </c>
      <c r="F1282" s="3" t="str">
        <f t="array" ref="F1282">XLOOKUP(C1282,email!A:A,email!B:B)</f>
        <v>210805_nl_generale</v>
      </c>
    </row>
    <row r="1283">
      <c r="A1283" s="26">
        <v>44413.0</v>
      </c>
      <c r="B1283" s="26">
        <v>44413.0</v>
      </c>
      <c r="C1283" s="27">
        <v>1702.0</v>
      </c>
      <c r="D1283" s="27">
        <v>1.04175069E8</v>
      </c>
      <c r="E1283" s="27" t="s">
        <v>114</v>
      </c>
      <c r="F1283" s="3" t="str">
        <f t="array" ref="F1283">XLOOKUP(C1283,email!A:A,email!B:B)</f>
        <v>210805_nl_generale</v>
      </c>
    </row>
    <row r="1284">
      <c r="A1284" s="26">
        <v>44411.0</v>
      </c>
      <c r="B1284" s="26">
        <v>44411.0</v>
      </c>
      <c r="C1284" s="27">
        <v>1695.0</v>
      </c>
      <c r="D1284" s="27">
        <v>1.03835837E8</v>
      </c>
      <c r="E1284" s="27" t="s">
        <v>124</v>
      </c>
      <c r="F1284" s="3" t="str">
        <f t="array" ref="F1284">XLOOKUP(C1284,email!A:A,email!B:B)</f>
        <v>210803_nl_naturel</v>
      </c>
    </row>
    <row r="1285">
      <c r="A1285" s="26">
        <v>44413.0</v>
      </c>
      <c r="B1285" s="26">
        <v>44413.0</v>
      </c>
      <c r="C1285" s="27">
        <v>1702.0</v>
      </c>
      <c r="D1285" s="27">
        <v>1.0418682E8</v>
      </c>
      <c r="E1285" s="27" t="s">
        <v>115</v>
      </c>
      <c r="F1285" s="3" t="str">
        <f t="array" ref="F1285">XLOOKUP(C1285,email!A:A,email!B:B)</f>
        <v>210805_nl_generale</v>
      </c>
    </row>
    <row r="1286">
      <c r="A1286" s="26">
        <v>44411.0</v>
      </c>
      <c r="B1286" s="26">
        <v>44411.0</v>
      </c>
      <c r="C1286" s="27">
        <v>1695.0</v>
      </c>
      <c r="D1286" s="27">
        <v>1.03814952E8</v>
      </c>
      <c r="E1286" s="27" t="s">
        <v>48</v>
      </c>
      <c r="F1286" s="3" t="str">
        <f t="array" ref="F1286">XLOOKUP(C1286,email!A:A,email!B:B)</f>
        <v>210803_nl_naturel</v>
      </c>
    </row>
    <row r="1287">
      <c r="A1287" s="26">
        <v>44411.0</v>
      </c>
      <c r="B1287" s="26">
        <v>44411.0</v>
      </c>
      <c r="C1287" s="27">
        <v>1695.0</v>
      </c>
      <c r="D1287" s="27">
        <v>1.03811628E8</v>
      </c>
      <c r="E1287" s="27" t="s">
        <v>41</v>
      </c>
      <c r="F1287" s="3" t="str">
        <f t="array" ref="F1287">XLOOKUP(C1287,email!A:A,email!B:B)</f>
        <v>210803_nl_naturel</v>
      </c>
    </row>
    <row r="1288">
      <c r="A1288" s="26">
        <v>44413.0</v>
      </c>
      <c r="B1288" s="26">
        <v>44413.0</v>
      </c>
      <c r="C1288" s="27">
        <v>1702.0</v>
      </c>
      <c r="D1288" s="27">
        <v>1.04173952E8</v>
      </c>
      <c r="E1288" s="27" t="s">
        <v>121</v>
      </c>
      <c r="F1288" s="3" t="str">
        <f t="array" ref="F1288">XLOOKUP(C1288,email!A:A,email!B:B)</f>
        <v>210805_nl_generale</v>
      </c>
    </row>
    <row r="1289">
      <c r="A1289" s="26">
        <v>44413.0</v>
      </c>
      <c r="B1289" s="26">
        <v>44414.0</v>
      </c>
      <c r="C1289" s="27">
        <v>1702.0</v>
      </c>
      <c r="D1289" s="27">
        <v>1.04166207E8</v>
      </c>
      <c r="E1289" s="27" t="s">
        <v>108</v>
      </c>
      <c r="F1289" s="3" t="str">
        <f t="array" ref="F1289">XLOOKUP(C1289,email!A:A,email!B:B)</f>
        <v>210805_nl_generale</v>
      </c>
    </row>
    <row r="1290">
      <c r="A1290" s="26">
        <v>44413.0</v>
      </c>
      <c r="B1290" s="26">
        <v>44413.0</v>
      </c>
      <c r="C1290" s="27">
        <v>1702.0</v>
      </c>
      <c r="D1290" s="27">
        <v>1.04161121E8</v>
      </c>
      <c r="E1290" s="27" t="s">
        <v>34</v>
      </c>
      <c r="F1290" s="3" t="str">
        <f t="array" ref="F1290">XLOOKUP(C1290,email!A:A,email!B:B)</f>
        <v>210805_nl_generale</v>
      </c>
    </row>
    <row r="1291">
      <c r="A1291" s="26">
        <v>44411.0</v>
      </c>
      <c r="B1291" s="26">
        <v>44411.0</v>
      </c>
      <c r="C1291" s="27">
        <v>1695.0</v>
      </c>
      <c r="D1291" s="27">
        <v>1.03815504E8</v>
      </c>
      <c r="E1291" s="27" t="s">
        <v>123</v>
      </c>
      <c r="F1291" s="3" t="str">
        <f t="array" ref="F1291">XLOOKUP(C1291,email!A:A,email!B:B)</f>
        <v>210803_nl_naturel</v>
      </c>
    </row>
    <row r="1292">
      <c r="A1292" s="26">
        <v>44411.0</v>
      </c>
      <c r="B1292" s="26">
        <v>44411.0</v>
      </c>
      <c r="C1292" s="27">
        <v>1695.0</v>
      </c>
      <c r="D1292" s="27">
        <v>1.03815469E8</v>
      </c>
      <c r="E1292" s="27" t="s">
        <v>124</v>
      </c>
      <c r="F1292" s="3" t="str">
        <f t="array" ref="F1292">XLOOKUP(C1292,email!A:A,email!B:B)</f>
        <v>210803_nl_naturel</v>
      </c>
    </row>
    <row r="1293">
      <c r="A1293" s="26">
        <v>44411.0</v>
      </c>
      <c r="B1293" s="26">
        <v>44411.0</v>
      </c>
      <c r="C1293" s="27">
        <v>1695.0</v>
      </c>
      <c r="D1293" s="27">
        <v>1.0381306E8</v>
      </c>
      <c r="E1293" s="27" t="s">
        <v>86</v>
      </c>
      <c r="F1293" s="3" t="str">
        <f t="array" ref="F1293">XLOOKUP(C1293,email!A:A,email!B:B)</f>
        <v>210803_nl_naturel</v>
      </c>
    </row>
    <row r="1294">
      <c r="A1294" s="26">
        <v>44411.0</v>
      </c>
      <c r="B1294" s="26">
        <v>44411.0</v>
      </c>
      <c r="C1294" s="27">
        <v>1695.0</v>
      </c>
      <c r="D1294" s="27">
        <v>1.03811398E8</v>
      </c>
      <c r="E1294" s="27" t="s">
        <v>123</v>
      </c>
      <c r="F1294" s="3" t="str">
        <f t="array" ref="F1294">XLOOKUP(C1294,email!A:A,email!B:B)</f>
        <v>210803_nl_naturel</v>
      </c>
    </row>
    <row r="1295">
      <c r="A1295" s="26">
        <v>44413.0</v>
      </c>
      <c r="B1295" s="26">
        <v>44413.0</v>
      </c>
      <c r="C1295" s="27">
        <v>1702.0</v>
      </c>
      <c r="D1295" s="27">
        <v>1.04169847E8</v>
      </c>
      <c r="E1295" s="27" t="s">
        <v>108</v>
      </c>
      <c r="F1295" s="3" t="str">
        <f t="array" ref="F1295">XLOOKUP(C1295,email!A:A,email!B:B)</f>
        <v>210805_nl_generale</v>
      </c>
    </row>
    <row r="1296">
      <c r="A1296" s="26">
        <v>44411.0</v>
      </c>
      <c r="B1296" s="26">
        <v>44411.0</v>
      </c>
      <c r="C1296" s="27">
        <v>1695.0</v>
      </c>
      <c r="D1296" s="27">
        <v>1.03830088E8</v>
      </c>
      <c r="E1296" s="27" t="s">
        <v>41</v>
      </c>
      <c r="F1296" s="3" t="str">
        <f t="array" ref="F1296">XLOOKUP(C1296,email!A:A,email!B:B)</f>
        <v>210803_nl_naturel</v>
      </c>
    </row>
    <row r="1297">
      <c r="A1297" s="26">
        <v>44413.0</v>
      </c>
      <c r="B1297" s="26">
        <v>44413.0</v>
      </c>
      <c r="C1297" s="27">
        <v>1701.0</v>
      </c>
      <c r="D1297" s="27">
        <v>1.04000525E8</v>
      </c>
      <c r="E1297" s="27" t="s">
        <v>34</v>
      </c>
      <c r="F1297" s="3" t="str">
        <f t="array" ref="F1297">XLOOKUP(C1297,email!A:A,email!B:B)</f>
        <v>210805_nl_enfant_2</v>
      </c>
    </row>
    <row r="1298">
      <c r="A1298" s="26">
        <v>44413.0</v>
      </c>
      <c r="B1298" s="26">
        <v>44413.0</v>
      </c>
      <c r="C1298" s="27">
        <v>1702.0</v>
      </c>
      <c r="D1298" s="27">
        <v>1.04174401E8</v>
      </c>
      <c r="E1298" s="27" t="s">
        <v>43</v>
      </c>
      <c r="F1298" s="3" t="str">
        <f t="array" ref="F1298">XLOOKUP(C1298,email!A:A,email!B:B)</f>
        <v>210805_nl_generale</v>
      </c>
    </row>
    <row r="1299">
      <c r="A1299" s="26">
        <v>44411.0</v>
      </c>
      <c r="B1299" s="26">
        <v>44411.0</v>
      </c>
      <c r="C1299" s="27">
        <v>1695.0</v>
      </c>
      <c r="D1299" s="27">
        <v>1.03811058E8</v>
      </c>
      <c r="E1299" s="27" t="s">
        <v>107</v>
      </c>
      <c r="F1299" s="3" t="str">
        <f t="array" ref="F1299">XLOOKUP(C1299,email!A:A,email!B:B)</f>
        <v>210803_nl_naturel</v>
      </c>
    </row>
    <row r="1300">
      <c r="A1300" s="26">
        <v>44413.0</v>
      </c>
      <c r="B1300" s="26">
        <v>44413.0</v>
      </c>
      <c r="C1300" s="27">
        <v>1700.0</v>
      </c>
      <c r="D1300" s="27">
        <v>1.03968658E8</v>
      </c>
      <c r="E1300" s="27" t="s">
        <v>120</v>
      </c>
      <c r="F1300" s="3" t="str">
        <f t="array" ref="F1300">XLOOKUP(C1300,email!A:A,email!B:B)</f>
        <v>210805_nl_enfant_1</v>
      </c>
    </row>
    <row r="1301">
      <c r="A1301" s="26">
        <v>44411.0</v>
      </c>
      <c r="B1301" s="26">
        <v>44411.0</v>
      </c>
      <c r="C1301" s="27">
        <v>1695.0</v>
      </c>
      <c r="D1301" s="27">
        <v>1.03833198E8</v>
      </c>
      <c r="E1301" s="27" t="s">
        <v>83</v>
      </c>
      <c r="F1301" s="3" t="str">
        <f t="array" ref="F1301">XLOOKUP(C1301,email!A:A,email!B:B)</f>
        <v>210803_nl_naturel</v>
      </c>
    </row>
    <row r="1302">
      <c r="A1302" s="26">
        <v>44413.0</v>
      </c>
      <c r="B1302" s="26">
        <v>44413.0</v>
      </c>
      <c r="C1302" s="27">
        <v>1700.0</v>
      </c>
      <c r="D1302" s="27">
        <v>1.03967978E8</v>
      </c>
      <c r="E1302" s="27" t="s">
        <v>120</v>
      </c>
      <c r="F1302" s="3" t="str">
        <f t="array" ref="F1302">XLOOKUP(C1302,email!A:A,email!B:B)</f>
        <v>210805_nl_enfant_1</v>
      </c>
    </row>
    <row r="1303">
      <c r="A1303" s="26">
        <v>44413.0</v>
      </c>
      <c r="B1303" s="26">
        <v>44413.0</v>
      </c>
      <c r="C1303" s="27">
        <v>1700.0</v>
      </c>
      <c r="D1303" s="27">
        <v>1.03967881E8</v>
      </c>
      <c r="E1303" s="27" t="s">
        <v>34</v>
      </c>
      <c r="F1303" s="3" t="str">
        <f t="array" ref="F1303">XLOOKUP(C1303,email!A:A,email!B:B)</f>
        <v>210805_nl_enfant_1</v>
      </c>
    </row>
    <row r="1304">
      <c r="A1304" s="26">
        <v>44413.0</v>
      </c>
      <c r="B1304" s="26">
        <v>44413.0</v>
      </c>
      <c r="C1304" s="27">
        <v>1702.0</v>
      </c>
      <c r="D1304" s="27">
        <v>1.04166387E8</v>
      </c>
      <c r="E1304" s="27" t="s">
        <v>115</v>
      </c>
      <c r="F1304" s="3" t="str">
        <f t="array" ref="F1304">XLOOKUP(C1304,email!A:A,email!B:B)</f>
        <v>210805_nl_generale</v>
      </c>
    </row>
    <row r="1305">
      <c r="A1305" s="26">
        <v>44413.0</v>
      </c>
      <c r="B1305" s="26">
        <v>44413.0</v>
      </c>
      <c r="C1305" s="27">
        <v>1702.0</v>
      </c>
      <c r="D1305" s="27">
        <v>1.0416193E8</v>
      </c>
      <c r="E1305" s="27" t="s">
        <v>121</v>
      </c>
      <c r="F1305" s="3" t="str">
        <f t="array" ref="F1305">XLOOKUP(C1305,email!A:A,email!B:B)</f>
        <v>210805_nl_generale</v>
      </c>
    </row>
    <row r="1306">
      <c r="A1306" s="26">
        <v>44413.0</v>
      </c>
      <c r="B1306" s="26">
        <v>44415.0</v>
      </c>
      <c r="C1306" s="27">
        <v>1702.0</v>
      </c>
      <c r="D1306" s="27">
        <v>1.0416446E8</v>
      </c>
      <c r="E1306" s="27" t="s">
        <v>114</v>
      </c>
      <c r="F1306" s="3" t="str">
        <f t="array" ref="F1306">XLOOKUP(C1306,email!A:A,email!B:B)</f>
        <v>210805_nl_generale</v>
      </c>
    </row>
    <row r="1307">
      <c r="A1307" s="26">
        <v>44411.0</v>
      </c>
      <c r="B1307" s="26">
        <v>44411.0</v>
      </c>
      <c r="C1307" s="27">
        <v>1695.0</v>
      </c>
      <c r="D1307" s="27">
        <v>1.03827566E8</v>
      </c>
      <c r="E1307" s="27" t="s">
        <v>111</v>
      </c>
      <c r="F1307" s="3" t="str">
        <f t="array" ref="F1307">XLOOKUP(C1307,email!A:A,email!B:B)</f>
        <v>210803_nl_naturel</v>
      </c>
    </row>
    <row r="1308">
      <c r="A1308" s="26">
        <v>44413.0</v>
      </c>
      <c r="B1308" s="26">
        <v>44413.0</v>
      </c>
      <c r="C1308" s="27">
        <v>1702.0</v>
      </c>
      <c r="D1308" s="27">
        <v>1.04181952E8</v>
      </c>
      <c r="E1308" s="27" t="s">
        <v>122</v>
      </c>
      <c r="F1308" s="3" t="str">
        <f t="array" ref="F1308">XLOOKUP(C1308,email!A:A,email!B:B)</f>
        <v>210805_nl_generale</v>
      </c>
    </row>
    <row r="1309">
      <c r="A1309" s="26">
        <v>44413.0</v>
      </c>
      <c r="B1309" s="26">
        <v>44414.0</v>
      </c>
      <c r="C1309" s="27">
        <v>1700.0</v>
      </c>
      <c r="D1309" s="27">
        <v>1.03968157E8</v>
      </c>
      <c r="E1309" s="27" t="s">
        <v>120</v>
      </c>
      <c r="F1309" s="3" t="str">
        <f t="array" ref="F1309">XLOOKUP(C1309,email!A:A,email!B:B)</f>
        <v>210805_nl_enfant_1</v>
      </c>
    </row>
    <row r="1310">
      <c r="A1310" s="26">
        <v>44411.0</v>
      </c>
      <c r="B1310" s="26">
        <v>44411.0</v>
      </c>
      <c r="C1310" s="27">
        <v>1695.0</v>
      </c>
      <c r="D1310" s="27">
        <v>1.03814921E8</v>
      </c>
      <c r="E1310" s="27" t="s">
        <v>83</v>
      </c>
      <c r="F1310" s="3" t="str">
        <f t="array" ref="F1310">XLOOKUP(C1310,email!A:A,email!B:B)</f>
        <v>210803_nl_naturel</v>
      </c>
    </row>
    <row r="1311">
      <c r="A1311" s="26">
        <v>44413.0</v>
      </c>
      <c r="B1311" s="26">
        <v>44413.0</v>
      </c>
      <c r="C1311" s="27">
        <v>1702.0</v>
      </c>
      <c r="D1311" s="27">
        <v>1.04189884E8</v>
      </c>
      <c r="E1311" s="27" t="s">
        <v>122</v>
      </c>
      <c r="F1311" s="3" t="str">
        <f t="array" ref="F1311">XLOOKUP(C1311,email!A:A,email!B:B)</f>
        <v>210805_nl_generale</v>
      </c>
    </row>
    <row r="1312">
      <c r="A1312" s="26">
        <v>44411.0</v>
      </c>
      <c r="B1312" s="26">
        <v>44411.0</v>
      </c>
      <c r="C1312" s="27">
        <v>1695.0</v>
      </c>
      <c r="D1312" s="27">
        <v>1.03831325E8</v>
      </c>
      <c r="E1312" s="27" t="s">
        <v>124</v>
      </c>
      <c r="F1312" s="3" t="str">
        <f t="array" ref="F1312">XLOOKUP(C1312,email!A:A,email!B:B)</f>
        <v>210803_nl_naturel</v>
      </c>
    </row>
    <row r="1313">
      <c r="A1313" s="26">
        <v>44411.0</v>
      </c>
      <c r="B1313" s="26">
        <v>44411.0</v>
      </c>
      <c r="C1313" s="27">
        <v>1695.0</v>
      </c>
      <c r="D1313" s="27">
        <v>1.03820168E8</v>
      </c>
      <c r="E1313" s="27" t="s">
        <v>86</v>
      </c>
      <c r="F1313" s="3" t="str">
        <f t="array" ref="F1313">XLOOKUP(C1313,email!A:A,email!B:B)</f>
        <v>210803_nl_naturel</v>
      </c>
    </row>
    <row r="1314">
      <c r="A1314" s="26">
        <v>44411.0</v>
      </c>
      <c r="B1314" s="26">
        <v>44412.0</v>
      </c>
      <c r="C1314" s="27">
        <v>1695.0</v>
      </c>
      <c r="D1314" s="27">
        <v>1.03815096E8</v>
      </c>
      <c r="E1314" s="27" t="s">
        <v>111</v>
      </c>
      <c r="F1314" s="3" t="str">
        <f t="array" ref="F1314">XLOOKUP(C1314,email!A:A,email!B:B)</f>
        <v>210803_nl_naturel</v>
      </c>
    </row>
    <row r="1315">
      <c r="A1315" s="26">
        <v>44411.0</v>
      </c>
      <c r="B1315" s="26">
        <v>44411.0</v>
      </c>
      <c r="C1315" s="27">
        <v>1695.0</v>
      </c>
      <c r="D1315" s="27">
        <v>1.03818375E8</v>
      </c>
      <c r="E1315" s="27" t="s">
        <v>83</v>
      </c>
      <c r="F1315" s="3" t="str">
        <f t="array" ref="F1315">XLOOKUP(C1315,email!A:A,email!B:B)</f>
        <v>210803_nl_naturel</v>
      </c>
    </row>
    <row r="1316">
      <c r="A1316" s="26">
        <v>44411.0</v>
      </c>
      <c r="B1316" s="26">
        <v>44413.0</v>
      </c>
      <c r="C1316" s="27">
        <v>1695.0</v>
      </c>
      <c r="D1316" s="27">
        <v>1.03831133E8</v>
      </c>
      <c r="E1316" s="27" t="s">
        <v>82</v>
      </c>
      <c r="F1316" s="3" t="str">
        <f t="array" ref="F1316">XLOOKUP(C1316,email!A:A,email!B:B)</f>
        <v>210803_nl_naturel</v>
      </c>
    </row>
    <row r="1317">
      <c r="A1317" s="26">
        <v>44413.0</v>
      </c>
      <c r="B1317" s="26">
        <v>44413.0</v>
      </c>
      <c r="C1317" s="27">
        <v>1701.0</v>
      </c>
      <c r="D1317" s="27">
        <v>1.04001796E8</v>
      </c>
      <c r="E1317" s="27" t="s">
        <v>110</v>
      </c>
      <c r="F1317" s="3" t="str">
        <f t="array" ref="F1317">XLOOKUP(C1317,email!A:A,email!B:B)</f>
        <v>210805_nl_enfant_2</v>
      </c>
    </row>
    <row r="1318">
      <c r="A1318" s="26">
        <v>44411.0</v>
      </c>
      <c r="B1318" s="26">
        <v>44411.0</v>
      </c>
      <c r="C1318" s="27">
        <v>1695.0</v>
      </c>
      <c r="D1318" s="27">
        <v>1.03835543E8</v>
      </c>
      <c r="E1318" s="27" t="s">
        <v>83</v>
      </c>
      <c r="F1318" s="3" t="str">
        <f t="array" ref="F1318">XLOOKUP(C1318,email!A:A,email!B:B)</f>
        <v>210803_nl_naturel</v>
      </c>
    </row>
    <row r="1319">
      <c r="A1319" s="26">
        <v>44411.0</v>
      </c>
      <c r="B1319" s="26">
        <v>44411.0</v>
      </c>
      <c r="C1319" s="27">
        <v>1695.0</v>
      </c>
      <c r="D1319" s="27">
        <v>1.03815146E8</v>
      </c>
      <c r="E1319" s="27" t="s">
        <v>83</v>
      </c>
      <c r="F1319" s="3" t="str">
        <f t="array" ref="F1319">XLOOKUP(C1319,email!A:A,email!B:B)</f>
        <v>210803_nl_naturel</v>
      </c>
    </row>
    <row r="1320">
      <c r="A1320" s="26">
        <v>44413.0</v>
      </c>
      <c r="B1320" s="26">
        <v>44413.0</v>
      </c>
      <c r="C1320" s="27">
        <v>1700.0</v>
      </c>
      <c r="D1320" s="27">
        <v>1.03968578E8</v>
      </c>
      <c r="E1320" s="27" t="s">
        <v>120</v>
      </c>
      <c r="F1320" s="3" t="str">
        <f t="array" ref="F1320">XLOOKUP(C1320,email!A:A,email!B:B)</f>
        <v>210805_nl_enfant_1</v>
      </c>
    </row>
    <row r="1321">
      <c r="A1321" s="26">
        <v>44411.0</v>
      </c>
      <c r="B1321" s="26">
        <v>44412.0</v>
      </c>
      <c r="C1321" s="27">
        <v>1695.0</v>
      </c>
      <c r="D1321" s="27">
        <v>1.03810744E8</v>
      </c>
      <c r="E1321" s="27" t="s">
        <v>83</v>
      </c>
      <c r="F1321" s="3" t="str">
        <f t="array" ref="F1321">XLOOKUP(C1321,email!A:A,email!B:B)</f>
        <v>210803_nl_naturel</v>
      </c>
    </row>
    <row r="1322">
      <c r="A1322" s="26">
        <v>44413.0</v>
      </c>
      <c r="B1322" s="26">
        <v>44415.0</v>
      </c>
      <c r="C1322" s="27">
        <v>1702.0</v>
      </c>
      <c r="D1322" s="27">
        <v>1.0416446E8</v>
      </c>
      <c r="E1322" s="27" t="s">
        <v>122</v>
      </c>
      <c r="F1322" s="3" t="str">
        <f t="array" ref="F1322">XLOOKUP(C1322,email!A:A,email!B:B)</f>
        <v>210805_nl_generale</v>
      </c>
    </row>
    <row r="1323">
      <c r="A1323" s="26">
        <v>44411.0</v>
      </c>
      <c r="B1323" s="26">
        <v>44412.0</v>
      </c>
      <c r="C1323" s="27">
        <v>1695.0</v>
      </c>
      <c r="D1323" s="27">
        <v>1.03809917E8</v>
      </c>
      <c r="E1323" s="27" t="s">
        <v>83</v>
      </c>
      <c r="F1323" s="3" t="str">
        <f t="array" ref="F1323">XLOOKUP(C1323,email!A:A,email!B:B)</f>
        <v>210803_nl_naturel</v>
      </c>
    </row>
    <row r="1324">
      <c r="A1324" s="26">
        <v>44413.0</v>
      </c>
      <c r="B1324" s="26">
        <v>44413.0</v>
      </c>
      <c r="C1324" s="27">
        <v>1702.0</v>
      </c>
      <c r="D1324" s="27">
        <v>1.04169772E8</v>
      </c>
      <c r="E1324" s="27" t="s">
        <v>112</v>
      </c>
      <c r="F1324" s="3" t="str">
        <f t="array" ref="F1324">XLOOKUP(C1324,email!A:A,email!B:B)</f>
        <v>210805_nl_generale</v>
      </c>
    </row>
    <row r="1325">
      <c r="A1325" s="26">
        <v>44413.0</v>
      </c>
      <c r="B1325" s="26">
        <v>44413.0</v>
      </c>
      <c r="C1325" s="27">
        <v>1702.0</v>
      </c>
      <c r="D1325" s="27">
        <v>1.04167395E8</v>
      </c>
      <c r="E1325" s="27" t="s">
        <v>116</v>
      </c>
      <c r="F1325" s="3" t="str">
        <f t="array" ref="F1325">XLOOKUP(C1325,email!A:A,email!B:B)</f>
        <v>210805_nl_generale</v>
      </c>
    </row>
    <row r="1326">
      <c r="A1326" s="26">
        <v>44413.0</v>
      </c>
      <c r="B1326" s="26">
        <v>44413.0</v>
      </c>
      <c r="C1326" s="27">
        <v>1701.0</v>
      </c>
      <c r="D1326" s="27">
        <v>1.04002564E8</v>
      </c>
      <c r="E1326" s="27" t="s">
        <v>127</v>
      </c>
      <c r="F1326" s="3" t="str">
        <f t="array" ref="F1326">XLOOKUP(C1326,email!A:A,email!B:B)</f>
        <v>210805_nl_enfant_2</v>
      </c>
    </row>
    <row r="1327">
      <c r="A1327" s="26">
        <v>44413.0</v>
      </c>
      <c r="B1327" s="26">
        <v>44413.0</v>
      </c>
      <c r="C1327" s="27">
        <v>1702.0</v>
      </c>
      <c r="D1327" s="27">
        <v>1.04173774E8</v>
      </c>
      <c r="E1327" s="27" t="s">
        <v>114</v>
      </c>
      <c r="F1327" s="3" t="str">
        <f t="array" ref="F1327">XLOOKUP(C1327,email!A:A,email!B:B)</f>
        <v>210805_nl_generale</v>
      </c>
    </row>
    <row r="1328">
      <c r="A1328" s="26">
        <v>44413.0</v>
      </c>
      <c r="B1328" s="26">
        <v>44413.0</v>
      </c>
      <c r="C1328" s="27">
        <v>1701.0</v>
      </c>
      <c r="D1328" s="27">
        <v>1.04000863E8</v>
      </c>
      <c r="E1328" s="27" t="s">
        <v>34</v>
      </c>
      <c r="F1328" s="3" t="str">
        <f t="array" ref="F1328">XLOOKUP(C1328,email!A:A,email!B:B)</f>
        <v>210805_nl_enfant_2</v>
      </c>
    </row>
    <row r="1329">
      <c r="A1329" s="26">
        <v>44413.0</v>
      </c>
      <c r="B1329" s="26">
        <v>44413.0</v>
      </c>
      <c r="C1329" s="27">
        <v>1701.0</v>
      </c>
      <c r="D1329" s="27">
        <v>1.04001734E8</v>
      </c>
      <c r="E1329" s="27" t="s">
        <v>128</v>
      </c>
      <c r="F1329" s="3" t="str">
        <f t="array" ref="F1329">XLOOKUP(C1329,email!A:A,email!B:B)</f>
        <v>210805_nl_enfant_2</v>
      </c>
    </row>
    <row r="1330">
      <c r="A1330" s="26">
        <v>44411.0</v>
      </c>
      <c r="B1330" s="26">
        <v>44411.0</v>
      </c>
      <c r="C1330" s="27">
        <v>1695.0</v>
      </c>
      <c r="D1330" s="27">
        <v>1.03823619E8</v>
      </c>
      <c r="E1330" s="27" t="s">
        <v>83</v>
      </c>
      <c r="F1330" s="3" t="str">
        <f t="array" ref="F1330">XLOOKUP(C1330,email!A:A,email!B:B)</f>
        <v>210803_nl_naturel</v>
      </c>
    </row>
    <row r="1331">
      <c r="A1331" s="26">
        <v>44411.0</v>
      </c>
      <c r="B1331" s="26">
        <v>44412.0</v>
      </c>
      <c r="C1331" s="27">
        <v>1695.0</v>
      </c>
      <c r="D1331" s="27">
        <v>1.03818424E8</v>
      </c>
      <c r="E1331" s="27" t="s">
        <v>34</v>
      </c>
      <c r="F1331" s="3" t="str">
        <f t="array" ref="F1331">XLOOKUP(C1331,email!A:A,email!B:B)</f>
        <v>210803_nl_naturel</v>
      </c>
    </row>
    <row r="1332">
      <c r="A1332" s="26">
        <v>44413.0</v>
      </c>
      <c r="B1332" s="26">
        <v>44413.0</v>
      </c>
      <c r="C1332" s="27">
        <v>1701.0</v>
      </c>
      <c r="D1332" s="27">
        <v>1.04002162E8</v>
      </c>
      <c r="E1332" s="27" t="s">
        <v>110</v>
      </c>
      <c r="F1332" s="3" t="str">
        <f t="array" ref="F1332">XLOOKUP(C1332,email!A:A,email!B:B)</f>
        <v>210805_nl_enfant_2</v>
      </c>
    </row>
    <row r="1333">
      <c r="A1333" s="26">
        <v>44413.0</v>
      </c>
      <c r="B1333" s="26">
        <v>44417.0</v>
      </c>
      <c r="C1333" s="27">
        <v>1702.0</v>
      </c>
      <c r="D1333" s="27">
        <v>1.04176214E8</v>
      </c>
      <c r="E1333" s="27" t="s">
        <v>46</v>
      </c>
      <c r="F1333" s="3" t="str">
        <f t="array" ref="F1333">XLOOKUP(C1333,email!A:A,email!B:B)</f>
        <v>210805_nl_generale</v>
      </c>
    </row>
    <row r="1334">
      <c r="A1334" s="26">
        <v>44413.0</v>
      </c>
      <c r="B1334" s="26">
        <v>44413.0</v>
      </c>
      <c r="C1334" s="27">
        <v>1701.0</v>
      </c>
      <c r="D1334" s="27">
        <v>1.04000113E8</v>
      </c>
      <c r="E1334" s="27" t="s">
        <v>113</v>
      </c>
      <c r="F1334" s="3" t="str">
        <f t="array" ref="F1334">XLOOKUP(C1334,email!A:A,email!B:B)</f>
        <v>210805_nl_enfant_2</v>
      </c>
    </row>
    <row r="1335">
      <c r="A1335" s="26">
        <v>44411.0</v>
      </c>
      <c r="B1335" s="26">
        <v>44411.0</v>
      </c>
      <c r="C1335" s="27">
        <v>1695.0</v>
      </c>
      <c r="D1335" s="27">
        <v>1.03813209E8</v>
      </c>
      <c r="E1335" s="27" t="s">
        <v>84</v>
      </c>
      <c r="F1335" s="3" t="str">
        <f t="array" ref="F1335">XLOOKUP(C1335,email!A:A,email!B:B)</f>
        <v>210803_nl_naturel</v>
      </c>
    </row>
    <row r="1336">
      <c r="A1336" s="26">
        <v>44413.0</v>
      </c>
      <c r="B1336" s="26">
        <v>44413.0</v>
      </c>
      <c r="C1336" s="27">
        <v>1702.0</v>
      </c>
      <c r="D1336" s="27">
        <v>1.04166103E8</v>
      </c>
      <c r="E1336" s="27" t="s">
        <v>43</v>
      </c>
      <c r="F1336" s="3" t="str">
        <f t="array" ref="F1336">XLOOKUP(C1336,email!A:A,email!B:B)</f>
        <v>210805_nl_generale</v>
      </c>
    </row>
    <row r="1337">
      <c r="A1337" s="26">
        <v>44413.0</v>
      </c>
      <c r="B1337" s="26">
        <v>44413.0</v>
      </c>
      <c r="C1337" s="27">
        <v>1702.0</v>
      </c>
      <c r="D1337" s="27">
        <v>1.04166381E8</v>
      </c>
      <c r="E1337" s="27" t="s">
        <v>122</v>
      </c>
      <c r="F1337" s="3" t="str">
        <f t="array" ref="F1337">XLOOKUP(C1337,email!A:A,email!B:B)</f>
        <v>210805_nl_generale</v>
      </c>
    </row>
    <row r="1338">
      <c r="A1338" s="26">
        <v>44413.0</v>
      </c>
      <c r="B1338" s="26">
        <v>44413.0</v>
      </c>
      <c r="C1338" s="27">
        <v>1702.0</v>
      </c>
      <c r="D1338" s="27">
        <v>1.04160596E8</v>
      </c>
      <c r="E1338" s="27" t="s">
        <v>43</v>
      </c>
      <c r="F1338" s="3" t="str">
        <f t="array" ref="F1338">XLOOKUP(C1338,email!A:A,email!B:B)</f>
        <v>210805_nl_generale</v>
      </c>
    </row>
    <row r="1339">
      <c r="A1339" s="26">
        <v>44413.0</v>
      </c>
      <c r="B1339" s="26">
        <v>44413.0</v>
      </c>
      <c r="C1339" s="27">
        <v>1702.0</v>
      </c>
      <c r="D1339" s="27">
        <v>1.04174912E8</v>
      </c>
      <c r="E1339" s="27" t="s">
        <v>108</v>
      </c>
      <c r="F1339" s="3" t="str">
        <f t="array" ref="F1339">XLOOKUP(C1339,email!A:A,email!B:B)</f>
        <v>210805_nl_generale</v>
      </c>
    </row>
    <row r="1340">
      <c r="A1340" s="26">
        <v>44413.0</v>
      </c>
      <c r="B1340" s="26">
        <v>44413.0</v>
      </c>
      <c r="C1340" s="27">
        <v>1701.0</v>
      </c>
      <c r="D1340" s="27">
        <v>1.0400138E8</v>
      </c>
      <c r="E1340" s="27" t="s">
        <v>127</v>
      </c>
      <c r="F1340" s="3" t="str">
        <f t="array" ref="F1340">XLOOKUP(C1340,email!A:A,email!B:B)</f>
        <v>210805_nl_enfant_2</v>
      </c>
    </row>
    <row r="1341">
      <c r="A1341" s="26">
        <v>44411.0</v>
      </c>
      <c r="B1341" s="26">
        <v>44411.0</v>
      </c>
      <c r="C1341" s="27">
        <v>1695.0</v>
      </c>
      <c r="D1341" s="27">
        <v>1.03823285E8</v>
      </c>
      <c r="E1341" s="27" t="s">
        <v>82</v>
      </c>
      <c r="F1341" s="3" t="str">
        <f t="array" ref="F1341">XLOOKUP(C1341,email!A:A,email!B:B)</f>
        <v>210803_nl_naturel</v>
      </c>
    </row>
    <row r="1342">
      <c r="A1342" s="26">
        <v>44413.0</v>
      </c>
      <c r="B1342" s="26">
        <v>44413.0</v>
      </c>
      <c r="C1342" s="27">
        <v>1702.0</v>
      </c>
      <c r="D1342" s="27">
        <v>1.04160049E8</v>
      </c>
      <c r="E1342" s="27" t="s">
        <v>108</v>
      </c>
      <c r="F1342" s="3" t="str">
        <f t="array" ref="F1342">XLOOKUP(C1342,email!A:A,email!B:B)</f>
        <v>210805_nl_generale</v>
      </c>
    </row>
    <row r="1343">
      <c r="A1343" s="26">
        <v>44413.0</v>
      </c>
      <c r="B1343" s="26">
        <v>44413.0</v>
      </c>
      <c r="C1343" s="27">
        <v>1702.0</v>
      </c>
      <c r="D1343" s="27">
        <v>1.04167193E8</v>
      </c>
      <c r="E1343" s="27" t="s">
        <v>116</v>
      </c>
      <c r="F1343" s="3" t="str">
        <f t="array" ref="F1343">XLOOKUP(C1343,email!A:A,email!B:B)</f>
        <v>210805_nl_generale</v>
      </c>
    </row>
    <row r="1344">
      <c r="A1344" s="26">
        <v>44411.0</v>
      </c>
      <c r="B1344" s="26">
        <v>44411.0</v>
      </c>
      <c r="C1344" s="27">
        <v>1695.0</v>
      </c>
      <c r="D1344" s="27">
        <v>1.03815259E8</v>
      </c>
      <c r="E1344" s="27" t="s">
        <v>85</v>
      </c>
      <c r="F1344" s="3" t="str">
        <f t="array" ref="F1344">XLOOKUP(C1344,email!A:A,email!B:B)</f>
        <v>210803_nl_naturel</v>
      </c>
    </row>
    <row r="1345">
      <c r="A1345" s="26">
        <v>44411.0</v>
      </c>
      <c r="B1345" s="26">
        <v>44411.0</v>
      </c>
      <c r="C1345" s="27">
        <v>1695.0</v>
      </c>
      <c r="D1345" s="27">
        <v>1.03814801E8</v>
      </c>
      <c r="E1345" s="27" t="s">
        <v>41</v>
      </c>
      <c r="F1345" s="3" t="str">
        <f t="array" ref="F1345">XLOOKUP(C1345,email!A:A,email!B:B)</f>
        <v>210803_nl_naturel</v>
      </c>
    </row>
    <row r="1346">
      <c r="A1346" s="26">
        <v>44411.0</v>
      </c>
      <c r="B1346" s="26">
        <v>44411.0</v>
      </c>
      <c r="C1346" s="27">
        <v>1695.0</v>
      </c>
      <c r="D1346" s="27">
        <v>1.03823869E8</v>
      </c>
      <c r="E1346" s="27" t="s">
        <v>83</v>
      </c>
      <c r="F1346" s="3" t="str">
        <f t="array" ref="F1346">XLOOKUP(C1346,email!A:A,email!B:B)</f>
        <v>210803_nl_naturel</v>
      </c>
    </row>
    <row r="1347">
      <c r="A1347" s="26">
        <v>44411.0</v>
      </c>
      <c r="B1347" s="26">
        <v>44411.0</v>
      </c>
      <c r="C1347" s="27">
        <v>1695.0</v>
      </c>
      <c r="D1347" s="27">
        <v>1.03836073E8</v>
      </c>
      <c r="E1347" s="27" t="s">
        <v>82</v>
      </c>
      <c r="F1347" s="3" t="str">
        <f t="array" ref="F1347">XLOOKUP(C1347,email!A:A,email!B:B)</f>
        <v>210803_nl_naturel</v>
      </c>
    </row>
    <row r="1348">
      <c r="A1348" s="26">
        <v>44413.0</v>
      </c>
      <c r="B1348" s="26">
        <v>44413.0</v>
      </c>
      <c r="C1348" s="27">
        <v>1702.0</v>
      </c>
      <c r="D1348" s="27">
        <v>1.0416862E8</v>
      </c>
      <c r="E1348" s="27" t="s">
        <v>115</v>
      </c>
      <c r="F1348" s="3" t="str">
        <f t="array" ref="F1348">XLOOKUP(C1348,email!A:A,email!B:B)</f>
        <v>210805_nl_generale</v>
      </c>
    </row>
    <row r="1349">
      <c r="A1349" s="26">
        <v>44413.0</v>
      </c>
      <c r="B1349" s="26">
        <v>44413.0</v>
      </c>
      <c r="C1349" s="27">
        <v>1702.0</v>
      </c>
      <c r="D1349" s="27">
        <v>1.04165188E8</v>
      </c>
      <c r="E1349" s="27" t="s">
        <v>122</v>
      </c>
      <c r="F1349" s="3" t="str">
        <f t="array" ref="F1349">XLOOKUP(C1349,email!A:A,email!B:B)</f>
        <v>210805_nl_generale</v>
      </c>
    </row>
    <row r="1350">
      <c r="A1350" s="26">
        <v>44413.0</v>
      </c>
      <c r="B1350" s="26">
        <v>44413.0</v>
      </c>
      <c r="C1350" s="27">
        <v>1701.0</v>
      </c>
      <c r="D1350" s="27">
        <v>1.04002479E8</v>
      </c>
      <c r="E1350" s="27" t="s">
        <v>126</v>
      </c>
      <c r="F1350" s="3" t="str">
        <f t="array" ref="F1350">XLOOKUP(C1350,email!A:A,email!B:B)</f>
        <v>210805_nl_enfant_2</v>
      </c>
    </row>
    <row r="1351">
      <c r="A1351" s="26">
        <v>44413.0</v>
      </c>
      <c r="B1351" s="26">
        <v>44413.0</v>
      </c>
      <c r="C1351" s="27">
        <v>1702.0</v>
      </c>
      <c r="D1351" s="27">
        <v>1.04176332E8</v>
      </c>
      <c r="E1351" s="27" t="s">
        <v>122</v>
      </c>
      <c r="F1351" s="3" t="str">
        <f t="array" ref="F1351">XLOOKUP(C1351,email!A:A,email!B:B)</f>
        <v>210805_nl_generale</v>
      </c>
    </row>
    <row r="1352">
      <c r="A1352" s="26">
        <v>44413.0</v>
      </c>
      <c r="B1352" s="26">
        <v>44413.0</v>
      </c>
      <c r="C1352" s="27">
        <v>1702.0</v>
      </c>
      <c r="D1352" s="27">
        <v>1.0416055E8</v>
      </c>
      <c r="E1352" s="27" t="s">
        <v>114</v>
      </c>
      <c r="F1352" s="3" t="str">
        <f t="array" ref="F1352">XLOOKUP(C1352,email!A:A,email!B:B)</f>
        <v>210805_nl_generale</v>
      </c>
    </row>
    <row r="1353">
      <c r="A1353" s="26">
        <v>44413.0</v>
      </c>
      <c r="B1353" s="26">
        <v>44413.0</v>
      </c>
      <c r="C1353" s="27">
        <v>1702.0</v>
      </c>
      <c r="D1353" s="27">
        <v>1.04166154E8</v>
      </c>
      <c r="E1353" s="27" t="s">
        <v>108</v>
      </c>
      <c r="F1353" s="3" t="str">
        <f t="array" ref="F1353">XLOOKUP(C1353,email!A:A,email!B:B)</f>
        <v>210805_nl_generale</v>
      </c>
    </row>
    <row r="1354">
      <c r="A1354" s="26">
        <v>44413.0</v>
      </c>
      <c r="B1354" s="26">
        <v>44413.0</v>
      </c>
      <c r="C1354" s="27">
        <v>1702.0</v>
      </c>
      <c r="D1354" s="27">
        <v>1.04184446E8</v>
      </c>
      <c r="E1354" s="27" t="s">
        <v>112</v>
      </c>
      <c r="F1354" s="3" t="str">
        <f t="array" ref="F1354">XLOOKUP(C1354,email!A:A,email!B:B)</f>
        <v>210805_nl_generale</v>
      </c>
    </row>
    <row r="1355">
      <c r="A1355" s="26">
        <v>44411.0</v>
      </c>
      <c r="B1355" s="26">
        <v>44411.0</v>
      </c>
      <c r="C1355" s="27">
        <v>1695.0</v>
      </c>
      <c r="D1355" s="27">
        <v>1.03826944E8</v>
      </c>
      <c r="E1355" s="27" t="s">
        <v>109</v>
      </c>
      <c r="F1355" s="3" t="str">
        <f t="array" ref="F1355">XLOOKUP(C1355,email!A:A,email!B:B)</f>
        <v>210803_nl_naturel</v>
      </c>
    </row>
    <row r="1356">
      <c r="A1356" s="26">
        <v>44413.0</v>
      </c>
      <c r="B1356" s="26">
        <v>44413.0</v>
      </c>
      <c r="C1356" s="27">
        <v>1700.0</v>
      </c>
      <c r="D1356" s="27">
        <v>1.03969099E8</v>
      </c>
      <c r="E1356" s="27" t="s">
        <v>120</v>
      </c>
      <c r="F1356" s="3" t="str">
        <f t="array" ref="F1356">XLOOKUP(C1356,email!A:A,email!B:B)</f>
        <v>210805_nl_enfant_1</v>
      </c>
    </row>
    <row r="1357">
      <c r="A1357" s="26">
        <v>44413.0</v>
      </c>
      <c r="B1357" s="26">
        <v>44413.0</v>
      </c>
      <c r="C1357" s="27">
        <v>1702.0</v>
      </c>
      <c r="D1357" s="27">
        <v>1.04167476E8</v>
      </c>
      <c r="E1357" s="27" t="s">
        <v>121</v>
      </c>
      <c r="F1357" s="3" t="str">
        <f t="array" ref="F1357">XLOOKUP(C1357,email!A:A,email!B:B)</f>
        <v>210805_nl_generale</v>
      </c>
    </row>
    <row r="1358">
      <c r="A1358" s="26">
        <v>44411.0</v>
      </c>
      <c r="B1358" s="26">
        <v>44411.0</v>
      </c>
      <c r="C1358" s="27">
        <v>1695.0</v>
      </c>
      <c r="D1358" s="27">
        <v>1.03812404E8</v>
      </c>
      <c r="E1358" s="27" t="s">
        <v>83</v>
      </c>
      <c r="F1358" s="3" t="str">
        <f t="array" ref="F1358">XLOOKUP(C1358,email!A:A,email!B:B)</f>
        <v>210803_nl_naturel</v>
      </c>
    </row>
    <row r="1359">
      <c r="A1359" s="26">
        <v>44413.0</v>
      </c>
      <c r="B1359" s="26">
        <v>44413.0</v>
      </c>
      <c r="C1359" s="27">
        <v>1702.0</v>
      </c>
      <c r="D1359" s="27">
        <v>1.04190722E8</v>
      </c>
      <c r="E1359" s="27" t="s">
        <v>102</v>
      </c>
      <c r="F1359" s="3" t="str">
        <f t="array" ref="F1359">XLOOKUP(C1359,email!A:A,email!B:B)</f>
        <v>210805_nl_generale</v>
      </c>
    </row>
    <row r="1360">
      <c r="A1360" s="26">
        <v>44413.0</v>
      </c>
      <c r="B1360" s="26">
        <v>44413.0</v>
      </c>
      <c r="C1360" s="27">
        <v>1702.0</v>
      </c>
      <c r="D1360" s="27">
        <v>1.04169576E8</v>
      </c>
      <c r="E1360" s="27" t="s">
        <v>122</v>
      </c>
      <c r="F1360" s="3" t="str">
        <f t="array" ref="F1360">XLOOKUP(C1360,email!A:A,email!B:B)</f>
        <v>210805_nl_generale</v>
      </c>
    </row>
    <row r="1361">
      <c r="A1361" s="26">
        <v>44411.0</v>
      </c>
      <c r="B1361" s="26">
        <v>44411.0</v>
      </c>
      <c r="C1361" s="27">
        <v>1695.0</v>
      </c>
      <c r="D1361" s="27">
        <v>1.03810079E8</v>
      </c>
      <c r="E1361" s="27" t="s">
        <v>83</v>
      </c>
      <c r="F1361" s="3" t="str">
        <f t="array" ref="F1361">XLOOKUP(C1361,email!A:A,email!B:B)</f>
        <v>210803_nl_naturel</v>
      </c>
    </row>
    <row r="1362">
      <c r="A1362" s="26">
        <v>44413.0</v>
      </c>
      <c r="B1362" s="26">
        <v>44413.0</v>
      </c>
      <c r="C1362" s="27">
        <v>1702.0</v>
      </c>
      <c r="D1362" s="27">
        <v>1.04169847E8</v>
      </c>
      <c r="E1362" s="27" t="s">
        <v>41</v>
      </c>
      <c r="F1362" s="3" t="str">
        <f t="array" ref="F1362">XLOOKUP(C1362,email!A:A,email!B:B)</f>
        <v>210805_nl_generale</v>
      </c>
    </row>
    <row r="1363">
      <c r="A1363" s="26">
        <v>44413.0</v>
      </c>
      <c r="B1363" s="26">
        <v>44413.0</v>
      </c>
      <c r="C1363" s="27">
        <v>1700.0</v>
      </c>
      <c r="D1363" s="27">
        <v>1.03967656E8</v>
      </c>
      <c r="E1363" s="27" t="s">
        <v>120</v>
      </c>
      <c r="F1363" s="3" t="str">
        <f t="array" ref="F1363">XLOOKUP(C1363,email!A:A,email!B:B)</f>
        <v>210805_nl_enfant_1</v>
      </c>
    </row>
    <row r="1364">
      <c r="A1364" s="26">
        <v>44413.0</v>
      </c>
      <c r="B1364" s="26">
        <v>44413.0</v>
      </c>
      <c r="C1364" s="27">
        <v>1702.0</v>
      </c>
      <c r="D1364" s="27">
        <v>1.04173345E8</v>
      </c>
      <c r="E1364" s="27" t="s">
        <v>108</v>
      </c>
      <c r="F1364" s="3" t="str">
        <f t="array" ref="F1364">XLOOKUP(C1364,email!A:A,email!B:B)</f>
        <v>210805_nl_generale</v>
      </c>
    </row>
    <row r="1365">
      <c r="A1365" s="26">
        <v>44413.0</v>
      </c>
      <c r="B1365" s="26">
        <v>44413.0</v>
      </c>
      <c r="C1365" s="27">
        <v>1702.0</v>
      </c>
      <c r="D1365" s="27">
        <v>1.04166325E8</v>
      </c>
      <c r="E1365" s="27" t="s">
        <v>121</v>
      </c>
      <c r="F1365" s="3" t="str">
        <f t="array" ref="F1365">XLOOKUP(C1365,email!A:A,email!B:B)</f>
        <v>210805_nl_generale</v>
      </c>
    </row>
    <row r="1366">
      <c r="A1366" s="26">
        <v>44413.0</v>
      </c>
      <c r="B1366" s="26">
        <v>44413.0</v>
      </c>
      <c r="C1366" s="27">
        <v>1702.0</v>
      </c>
      <c r="D1366" s="27">
        <v>1.04161461E8</v>
      </c>
      <c r="E1366" s="27" t="s">
        <v>114</v>
      </c>
      <c r="F1366" s="3" t="str">
        <f t="array" ref="F1366">XLOOKUP(C1366,email!A:A,email!B:B)</f>
        <v>210805_nl_generale</v>
      </c>
    </row>
    <row r="1367">
      <c r="A1367" s="26">
        <v>44413.0</v>
      </c>
      <c r="B1367" s="26">
        <v>44413.0</v>
      </c>
      <c r="C1367" s="27">
        <v>1702.0</v>
      </c>
      <c r="D1367" s="27">
        <v>1.04174559E8</v>
      </c>
      <c r="E1367" s="27" t="s">
        <v>115</v>
      </c>
      <c r="F1367" s="3" t="str">
        <f t="array" ref="F1367">XLOOKUP(C1367,email!A:A,email!B:B)</f>
        <v>210805_nl_generale</v>
      </c>
    </row>
    <row r="1368">
      <c r="A1368" s="26">
        <v>44411.0</v>
      </c>
      <c r="B1368" s="26">
        <v>44414.0</v>
      </c>
      <c r="C1368" s="27">
        <v>1695.0</v>
      </c>
      <c r="D1368" s="27">
        <v>1.03810528E8</v>
      </c>
      <c r="E1368" s="27" t="s">
        <v>43</v>
      </c>
      <c r="F1368" s="3" t="str">
        <f t="array" ref="F1368">XLOOKUP(C1368,email!A:A,email!B:B)</f>
        <v>210803_nl_naturel</v>
      </c>
    </row>
    <row r="1369">
      <c r="A1369" s="26">
        <v>44413.0</v>
      </c>
      <c r="B1369" s="26">
        <v>44413.0</v>
      </c>
      <c r="C1369" s="27">
        <v>1701.0</v>
      </c>
      <c r="D1369" s="27">
        <v>1.04001417E8</v>
      </c>
      <c r="E1369" s="27" t="s">
        <v>117</v>
      </c>
      <c r="F1369" s="3" t="str">
        <f t="array" ref="F1369">XLOOKUP(C1369,email!A:A,email!B:B)</f>
        <v>210805_nl_enfant_2</v>
      </c>
    </row>
    <row r="1370">
      <c r="A1370" s="26">
        <v>44413.0</v>
      </c>
      <c r="B1370" s="26">
        <v>44415.0</v>
      </c>
      <c r="C1370" s="27">
        <v>1702.0</v>
      </c>
      <c r="D1370" s="27">
        <v>1.04177025E8</v>
      </c>
      <c r="E1370" s="27" t="s">
        <v>121</v>
      </c>
      <c r="F1370" s="3" t="str">
        <f t="array" ref="F1370">XLOOKUP(C1370,email!A:A,email!B:B)</f>
        <v>210805_nl_generale</v>
      </c>
    </row>
    <row r="1371">
      <c r="A1371" s="26">
        <v>44411.0</v>
      </c>
      <c r="B1371" s="26">
        <v>44411.0</v>
      </c>
      <c r="C1371" s="27">
        <v>1695.0</v>
      </c>
      <c r="D1371" s="27">
        <v>1.03818375E8</v>
      </c>
      <c r="E1371" s="27" t="s">
        <v>83</v>
      </c>
      <c r="F1371" s="3" t="str">
        <f t="array" ref="F1371">XLOOKUP(C1371,email!A:A,email!B:B)</f>
        <v>210803_nl_naturel</v>
      </c>
    </row>
    <row r="1372">
      <c r="A1372" s="26">
        <v>44413.0</v>
      </c>
      <c r="B1372" s="26">
        <v>44413.0</v>
      </c>
      <c r="C1372" s="27">
        <v>1702.0</v>
      </c>
      <c r="D1372" s="27">
        <v>1.04166282E8</v>
      </c>
      <c r="E1372" s="27" t="s">
        <v>108</v>
      </c>
      <c r="F1372" s="3" t="str">
        <f t="array" ref="F1372">XLOOKUP(C1372,email!A:A,email!B:B)</f>
        <v>210805_nl_generale</v>
      </c>
    </row>
    <row r="1373">
      <c r="A1373" s="26">
        <v>44413.0</v>
      </c>
      <c r="B1373" s="26">
        <v>44413.0</v>
      </c>
      <c r="C1373" s="27">
        <v>1702.0</v>
      </c>
      <c r="D1373" s="27">
        <v>1.04175619E8</v>
      </c>
      <c r="E1373" s="27" t="s">
        <v>121</v>
      </c>
      <c r="F1373" s="3" t="str">
        <f t="array" ref="F1373">XLOOKUP(C1373,email!A:A,email!B:B)</f>
        <v>210805_nl_generale</v>
      </c>
    </row>
    <row r="1374">
      <c r="A1374" s="26">
        <v>44413.0</v>
      </c>
      <c r="B1374" s="26">
        <v>44413.0</v>
      </c>
      <c r="C1374" s="27">
        <v>1702.0</v>
      </c>
      <c r="D1374" s="27">
        <v>1.04175619E8</v>
      </c>
      <c r="E1374" s="27" t="s">
        <v>112</v>
      </c>
      <c r="F1374" s="3" t="str">
        <f t="array" ref="F1374">XLOOKUP(C1374,email!A:A,email!B:B)</f>
        <v>210805_nl_generale</v>
      </c>
    </row>
    <row r="1375">
      <c r="A1375" s="26">
        <v>44411.0</v>
      </c>
      <c r="B1375" s="26">
        <v>44411.0</v>
      </c>
      <c r="C1375" s="27">
        <v>1695.0</v>
      </c>
      <c r="D1375" s="27">
        <v>1.03810874E8</v>
      </c>
      <c r="E1375" s="27" t="s">
        <v>83</v>
      </c>
      <c r="F1375" s="3" t="str">
        <f t="array" ref="F1375">XLOOKUP(C1375,email!A:A,email!B:B)</f>
        <v>210803_nl_naturel</v>
      </c>
    </row>
    <row r="1376">
      <c r="A1376" s="26">
        <v>44413.0</v>
      </c>
      <c r="B1376" s="26">
        <v>44413.0</v>
      </c>
      <c r="C1376" s="27">
        <v>1702.0</v>
      </c>
      <c r="D1376" s="27">
        <v>1.04181865E8</v>
      </c>
      <c r="E1376" s="27" t="s">
        <v>108</v>
      </c>
      <c r="F1376" s="3" t="str">
        <f t="array" ref="F1376">XLOOKUP(C1376,email!A:A,email!B:B)</f>
        <v>210805_nl_generale</v>
      </c>
    </row>
    <row r="1377">
      <c r="A1377" s="26">
        <v>44413.0</v>
      </c>
      <c r="B1377" s="26">
        <v>44413.0</v>
      </c>
      <c r="C1377" s="27">
        <v>1700.0</v>
      </c>
      <c r="D1377" s="27">
        <v>1.03968672E8</v>
      </c>
      <c r="E1377" s="27" t="s">
        <v>110</v>
      </c>
      <c r="F1377" s="3" t="str">
        <f t="array" ref="F1377">XLOOKUP(C1377,email!A:A,email!B:B)</f>
        <v>210805_nl_enfant_1</v>
      </c>
    </row>
    <row r="1378">
      <c r="A1378" s="26">
        <v>44413.0</v>
      </c>
      <c r="B1378" s="26">
        <v>44415.0</v>
      </c>
      <c r="C1378" s="27">
        <v>1701.0</v>
      </c>
      <c r="D1378" s="27">
        <v>1.04001439E8</v>
      </c>
      <c r="E1378" s="27" t="s">
        <v>34</v>
      </c>
      <c r="F1378" s="3" t="str">
        <f t="array" ref="F1378">XLOOKUP(C1378,email!A:A,email!B:B)</f>
        <v>210805_nl_enfant_2</v>
      </c>
    </row>
    <row r="1379">
      <c r="A1379" s="26">
        <v>44413.0</v>
      </c>
      <c r="B1379" s="26">
        <v>44413.0</v>
      </c>
      <c r="C1379" s="27">
        <v>1701.0</v>
      </c>
      <c r="D1379" s="27">
        <v>1.04000113E8</v>
      </c>
      <c r="E1379" s="27" t="s">
        <v>127</v>
      </c>
      <c r="F1379" s="3" t="str">
        <f t="array" ref="F1379">XLOOKUP(C1379,email!A:A,email!B:B)</f>
        <v>210805_nl_enfant_2</v>
      </c>
    </row>
    <row r="1380">
      <c r="A1380" s="26">
        <v>44413.0</v>
      </c>
      <c r="B1380" s="26">
        <v>44413.0</v>
      </c>
      <c r="C1380" s="27">
        <v>1702.0</v>
      </c>
      <c r="D1380" s="27">
        <v>1.04166125E8</v>
      </c>
      <c r="E1380" s="27" t="s">
        <v>114</v>
      </c>
      <c r="F1380" s="3" t="str">
        <f t="array" ref="F1380">XLOOKUP(C1380,email!A:A,email!B:B)</f>
        <v>210805_nl_generale</v>
      </c>
    </row>
    <row r="1381">
      <c r="A1381" s="26">
        <v>44411.0</v>
      </c>
      <c r="B1381" s="26">
        <v>44411.0</v>
      </c>
      <c r="C1381" s="27">
        <v>1695.0</v>
      </c>
      <c r="D1381" s="27">
        <v>1.03814698E8</v>
      </c>
      <c r="E1381" s="27" t="s">
        <v>83</v>
      </c>
      <c r="F1381" s="3" t="str">
        <f t="array" ref="F1381">XLOOKUP(C1381,email!A:A,email!B:B)</f>
        <v>210803_nl_naturel</v>
      </c>
    </row>
    <row r="1382">
      <c r="A1382" s="26">
        <v>44413.0</v>
      </c>
      <c r="B1382" s="26">
        <v>44413.0</v>
      </c>
      <c r="C1382" s="27">
        <v>1702.0</v>
      </c>
      <c r="D1382" s="27">
        <v>1.04161352E8</v>
      </c>
      <c r="E1382" s="27" t="s">
        <v>122</v>
      </c>
      <c r="F1382" s="3" t="str">
        <f t="array" ref="F1382">XLOOKUP(C1382,email!A:A,email!B:B)</f>
        <v>210805_nl_generale</v>
      </c>
    </row>
    <row r="1383">
      <c r="A1383" s="26">
        <v>44413.0</v>
      </c>
      <c r="B1383" s="26">
        <v>44413.0</v>
      </c>
      <c r="C1383" s="27">
        <v>1702.0</v>
      </c>
      <c r="D1383" s="27">
        <v>1.04171304E8</v>
      </c>
      <c r="E1383" s="27" t="s">
        <v>115</v>
      </c>
      <c r="F1383" s="3" t="str">
        <f t="array" ref="F1383">XLOOKUP(C1383,email!A:A,email!B:B)</f>
        <v>210805_nl_generale</v>
      </c>
    </row>
    <row r="1384">
      <c r="A1384" s="26">
        <v>44413.0</v>
      </c>
      <c r="B1384" s="26">
        <v>44413.0</v>
      </c>
      <c r="C1384" s="27">
        <v>1701.0</v>
      </c>
      <c r="D1384" s="27">
        <v>1.04002564E8</v>
      </c>
      <c r="E1384" s="27" t="s">
        <v>126</v>
      </c>
      <c r="F1384" s="3" t="str">
        <f t="array" ref="F1384">XLOOKUP(C1384,email!A:A,email!B:B)</f>
        <v>210805_nl_enfant_2</v>
      </c>
    </row>
    <row r="1385">
      <c r="A1385" s="26">
        <v>44413.0</v>
      </c>
      <c r="B1385" s="26">
        <v>44413.0</v>
      </c>
      <c r="C1385" s="27">
        <v>1702.0</v>
      </c>
      <c r="D1385" s="27">
        <v>1.04161121E8</v>
      </c>
      <c r="E1385" s="27" t="s">
        <v>114</v>
      </c>
      <c r="F1385" s="3" t="str">
        <f t="array" ref="F1385">XLOOKUP(C1385,email!A:A,email!B:B)</f>
        <v>210805_nl_generale</v>
      </c>
    </row>
    <row r="1386">
      <c r="A1386" s="26">
        <v>44413.0</v>
      </c>
      <c r="B1386" s="26">
        <v>44413.0</v>
      </c>
      <c r="C1386" s="27">
        <v>1700.0</v>
      </c>
      <c r="D1386" s="27">
        <v>1.03968117E8</v>
      </c>
      <c r="E1386" s="27" t="s">
        <v>120</v>
      </c>
      <c r="F1386" s="3" t="str">
        <f t="array" ref="F1386">XLOOKUP(C1386,email!A:A,email!B:B)</f>
        <v>210805_nl_enfant_1</v>
      </c>
    </row>
    <row r="1387">
      <c r="A1387" s="26">
        <v>44413.0</v>
      </c>
      <c r="B1387" s="26">
        <v>44413.0</v>
      </c>
      <c r="C1387" s="27">
        <v>1700.0</v>
      </c>
      <c r="D1387" s="27">
        <v>1.03968263E8</v>
      </c>
      <c r="E1387" s="27" t="s">
        <v>110</v>
      </c>
      <c r="F1387" s="3" t="str">
        <f t="array" ref="F1387">XLOOKUP(C1387,email!A:A,email!B:B)</f>
        <v>210805_nl_enfant_1</v>
      </c>
    </row>
    <row r="1388">
      <c r="A1388" s="26">
        <v>44413.0</v>
      </c>
      <c r="B1388" s="26">
        <v>44413.0</v>
      </c>
      <c r="C1388" s="27">
        <v>1702.0</v>
      </c>
      <c r="D1388" s="27">
        <v>1.04159997E8</v>
      </c>
      <c r="E1388" s="27" t="s">
        <v>108</v>
      </c>
      <c r="F1388" s="3" t="str">
        <f t="array" ref="F1388">XLOOKUP(C1388,email!A:A,email!B:B)</f>
        <v>210805_nl_generale</v>
      </c>
    </row>
    <row r="1389">
      <c r="A1389" s="26">
        <v>44411.0</v>
      </c>
      <c r="B1389" s="26">
        <v>44411.0</v>
      </c>
      <c r="C1389" s="27">
        <v>1695.0</v>
      </c>
      <c r="D1389" s="27">
        <v>1.03811398E8</v>
      </c>
      <c r="E1389" s="27" t="s">
        <v>123</v>
      </c>
      <c r="F1389" s="3" t="str">
        <f t="array" ref="F1389">XLOOKUP(C1389,email!A:A,email!B:B)</f>
        <v>210803_nl_naturel</v>
      </c>
    </row>
    <row r="1390">
      <c r="A1390" s="26">
        <v>44413.0</v>
      </c>
      <c r="B1390" s="26">
        <v>44413.0</v>
      </c>
      <c r="C1390" s="27">
        <v>1702.0</v>
      </c>
      <c r="D1390" s="27">
        <v>1.04171924E8</v>
      </c>
      <c r="E1390" s="27" t="s">
        <v>122</v>
      </c>
      <c r="F1390" s="3" t="str">
        <f t="array" ref="F1390">XLOOKUP(C1390,email!A:A,email!B:B)</f>
        <v>210805_nl_generale</v>
      </c>
    </row>
    <row r="1391">
      <c r="A1391" s="26">
        <v>44413.0</v>
      </c>
      <c r="B1391" s="26">
        <v>44413.0</v>
      </c>
      <c r="C1391" s="27">
        <v>1702.0</v>
      </c>
      <c r="D1391" s="27">
        <v>1.04176389E8</v>
      </c>
      <c r="E1391" s="27" t="s">
        <v>121</v>
      </c>
      <c r="F1391" s="3" t="str">
        <f t="array" ref="F1391">XLOOKUP(C1391,email!A:A,email!B:B)</f>
        <v>210805_nl_generale</v>
      </c>
    </row>
    <row r="1392">
      <c r="A1392" s="26">
        <v>44411.0</v>
      </c>
      <c r="B1392" s="26">
        <v>44411.0</v>
      </c>
      <c r="C1392" s="27">
        <v>1695.0</v>
      </c>
      <c r="D1392" s="27">
        <v>1.03828131E8</v>
      </c>
      <c r="E1392" s="27" t="s">
        <v>123</v>
      </c>
      <c r="F1392" s="3" t="str">
        <f t="array" ref="F1392">XLOOKUP(C1392,email!A:A,email!B:B)</f>
        <v>210803_nl_naturel</v>
      </c>
    </row>
    <row r="1393">
      <c r="A1393" s="26">
        <v>44411.0</v>
      </c>
      <c r="B1393" s="26">
        <v>44411.0</v>
      </c>
      <c r="C1393" s="27">
        <v>1695.0</v>
      </c>
      <c r="D1393" s="27">
        <v>1.03818375E8</v>
      </c>
      <c r="E1393" s="27" t="s">
        <v>83</v>
      </c>
      <c r="F1393" s="3" t="str">
        <f t="array" ref="F1393">XLOOKUP(C1393,email!A:A,email!B:B)</f>
        <v>210803_nl_naturel</v>
      </c>
    </row>
    <row r="1394">
      <c r="A1394" s="26">
        <v>44413.0</v>
      </c>
      <c r="B1394" s="26">
        <v>44413.0</v>
      </c>
      <c r="C1394" s="27">
        <v>1702.0</v>
      </c>
      <c r="D1394" s="27">
        <v>1.04173657E8</v>
      </c>
      <c r="E1394" s="27" t="s">
        <v>43</v>
      </c>
      <c r="F1394" s="3" t="str">
        <f t="array" ref="F1394">XLOOKUP(C1394,email!A:A,email!B:B)</f>
        <v>210805_nl_generale</v>
      </c>
    </row>
    <row r="1395">
      <c r="A1395" s="26">
        <v>44413.0</v>
      </c>
      <c r="B1395" s="26">
        <v>44413.0</v>
      </c>
      <c r="C1395" s="27">
        <v>1702.0</v>
      </c>
      <c r="D1395" s="27">
        <v>1.04173526E8</v>
      </c>
      <c r="E1395" s="27" t="s">
        <v>112</v>
      </c>
      <c r="F1395" s="3" t="str">
        <f t="array" ref="F1395">XLOOKUP(C1395,email!A:A,email!B:B)</f>
        <v>210805_nl_generale</v>
      </c>
    </row>
    <row r="1396">
      <c r="A1396" s="26">
        <v>44413.0</v>
      </c>
      <c r="B1396" s="26">
        <v>44413.0</v>
      </c>
      <c r="C1396" s="27">
        <v>1702.0</v>
      </c>
      <c r="D1396" s="27">
        <v>1.04182212E8</v>
      </c>
      <c r="E1396" s="27" t="s">
        <v>114</v>
      </c>
      <c r="F1396" s="3" t="str">
        <f t="array" ref="F1396">XLOOKUP(C1396,email!A:A,email!B:B)</f>
        <v>210805_nl_generale</v>
      </c>
    </row>
    <row r="1397">
      <c r="A1397" s="26">
        <v>44413.0</v>
      </c>
      <c r="B1397" s="26">
        <v>44413.0</v>
      </c>
      <c r="C1397" s="27">
        <v>1702.0</v>
      </c>
      <c r="D1397" s="27">
        <v>1.04174559E8</v>
      </c>
      <c r="E1397" s="27" t="s">
        <v>115</v>
      </c>
      <c r="F1397" s="3" t="str">
        <f t="array" ref="F1397">XLOOKUP(C1397,email!A:A,email!B:B)</f>
        <v>210805_nl_generale</v>
      </c>
    </row>
    <row r="1398">
      <c r="A1398" s="26">
        <v>44413.0</v>
      </c>
      <c r="B1398" s="26">
        <v>44417.0</v>
      </c>
      <c r="C1398" s="27">
        <v>1702.0</v>
      </c>
      <c r="D1398" s="27">
        <v>1.0416607E8</v>
      </c>
      <c r="E1398" s="27" t="s">
        <v>114</v>
      </c>
      <c r="F1398" s="3" t="str">
        <f t="array" ref="F1398">XLOOKUP(C1398,email!A:A,email!B:B)</f>
        <v>210805_nl_generale</v>
      </c>
    </row>
    <row r="1399">
      <c r="A1399" s="26">
        <v>44413.0</v>
      </c>
      <c r="B1399" s="26">
        <v>44413.0</v>
      </c>
      <c r="C1399" s="27">
        <v>1701.0</v>
      </c>
      <c r="D1399" s="27">
        <v>1.04001417E8</v>
      </c>
      <c r="E1399" s="27" t="s">
        <v>117</v>
      </c>
      <c r="F1399" s="3" t="str">
        <f t="array" ref="F1399">XLOOKUP(C1399,email!A:A,email!B:B)</f>
        <v>210805_nl_enfant_2</v>
      </c>
    </row>
    <row r="1400">
      <c r="A1400" s="26">
        <v>44413.0</v>
      </c>
      <c r="B1400" s="26">
        <v>44413.0</v>
      </c>
      <c r="C1400" s="27">
        <v>1702.0</v>
      </c>
      <c r="D1400" s="27">
        <v>1.04170449E8</v>
      </c>
      <c r="E1400" s="27" t="s">
        <v>43</v>
      </c>
      <c r="F1400" s="3" t="str">
        <f t="array" ref="F1400">XLOOKUP(C1400,email!A:A,email!B:B)</f>
        <v>210805_nl_generale</v>
      </c>
    </row>
    <row r="1401">
      <c r="A1401" s="26">
        <v>44413.0</v>
      </c>
      <c r="B1401" s="26">
        <v>44413.0</v>
      </c>
      <c r="C1401" s="27">
        <v>1702.0</v>
      </c>
      <c r="D1401" s="27">
        <v>1.04161195E8</v>
      </c>
      <c r="E1401" s="27" t="s">
        <v>41</v>
      </c>
      <c r="F1401" s="3" t="str">
        <f t="array" ref="F1401">XLOOKUP(C1401,email!A:A,email!B:B)</f>
        <v>210805_nl_generale</v>
      </c>
    </row>
    <row r="1402">
      <c r="A1402" s="26">
        <v>44413.0</v>
      </c>
      <c r="B1402" s="26">
        <v>44413.0</v>
      </c>
      <c r="C1402" s="27">
        <v>1702.0</v>
      </c>
      <c r="D1402" s="27">
        <v>1.04192429E8</v>
      </c>
      <c r="E1402" s="27" t="s">
        <v>116</v>
      </c>
      <c r="F1402" s="3" t="str">
        <f t="array" ref="F1402">XLOOKUP(C1402,email!A:A,email!B:B)</f>
        <v>210805_nl_generale</v>
      </c>
    </row>
    <row r="1403">
      <c r="A1403" s="26">
        <v>44413.0</v>
      </c>
      <c r="B1403" s="26">
        <v>44413.0</v>
      </c>
      <c r="C1403" s="27">
        <v>1702.0</v>
      </c>
      <c r="D1403" s="27">
        <v>1.04165387E8</v>
      </c>
      <c r="E1403" s="27" t="s">
        <v>122</v>
      </c>
      <c r="F1403" s="3" t="str">
        <f t="array" ref="F1403">XLOOKUP(C1403,email!A:A,email!B:B)</f>
        <v>210805_nl_generale</v>
      </c>
    </row>
    <row r="1404">
      <c r="A1404" s="26">
        <v>44411.0</v>
      </c>
      <c r="B1404" s="26">
        <v>44411.0</v>
      </c>
      <c r="C1404" s="27">
        <v>1695.0</v>
      </c>
      <c r="D1404" s="27">
        <v>1.03810698E8</v>
      </c>
      <c r="E1404" s="27" t="s">
        <v>83</v>
      </c>
      <c r="F1404" s="3" t="str">
        <f t="array" ref="F1404">XLOOKUP(C1404,email!A:A,email!B:B)</f>
        <v>210803_nl_naturel</v>
      </c>
    </row>
    <row r="1405">
      <c r="A1405" s="26">
        <v>44413.0</v>
      </c>
      <c r="B1405" s="26">
        <v>44413.0</v>
      </c>
      <c r="C1405" s="27">
        <v>1701.0</v>
      </c>
      <c r="D1405" s="27">
        <v>1.04002278E8</v>
      </c>
      <c r="E1405" s="27" t="s">
        <v>127</v>
      </c>
      <c r="F1405" s="3" t="str">
        <f t="array" ref="F1405">XLOOKUP(C1405,email!A:A,email!B:B)</f>
        <v>210805_nl_enfant_2</v>
      </c>
    </row>
    <row r="1406">
      <c r="A1406" s="26">
        <v>44413.0</v>
      </c>
      <c r="B1406" s="26">
        <v>44413.0</v>
      </c>
      <c r="C1406" s="27">
        <v>1700.0</v>
      </c>
      <c r="D1406" s="27">
        <v>1.03968213E8</v>
      </c>
      <c r="E1406" s="27" t="s">
        <v>110</v>
      </c>
      <c r="F1406" s="3" t="str">
        <f t="array" ref="F1406">XLOOKUP(C1406,email!A:A,email!B:B)</f>
        <v>210805_nl_enfant_1</v>
      </c>
    </row>
    <row r="1407">
      <c r="A1407" s="26">
        <v>44413.0</v>
      </c>
      <c r="B1407" s="26">
        <v>44413.0</v>
      </c>
      <c r="C1407" s="27">
        <v>1702.0</v>
      </c>
      <c r="D1407" s="27">
        <v>1.0416863E8</v>
      </c>
      <c r="E1407" s="27" t="s">
        <v>121</v>
      </c>
      <c r="F1407" s="3" t="str">
        <f t="array" ref="F1407">XLOOKUP(C1407,email!A:A,email!B:B)</f>
        <v>210805_nl_generale</v>
      </c>
    </row>
    <row r="1408">
      <c r="A1408" s="26">
        <v>44413.0</v>
      </c>
      <c r="B1408" s="26">
        <v>44413.0</v>
      </c>
      <c r="C1408" s="27">
        <v>1702.0</v>
      </c>
      <c r="D1408" s="27">
        <v>1.04175897E8</v>
      </c>
      <c r="E1408" s="27" t="s">
        <v>43</v>
      </c>
      <c r="F1408" s="3" t="str">
        <f t="array" ref="F1408">XLOOKUP(C1408,email!A:A,email!B:B)</f>
        <v>210805_nl_generale</v>
      </c>
    </row>
    <row r="1409">
      <c r="A1409" s="26">
        <v>44411.0</v>
      </c>
      <c r="B1409" s="26">
        <v>44411.0</v>
      </c>
      <c r="C1409" s="27">
        <v>1695.0</v>
      </c>
      <c r="D1409" s="27">
        <v>1.03823265E8</v>
      </c>
      <c r="E1409" s="27" t="s">
        <v>107</v>
      </c>
      <c r="F1409" s="3" t="str">
        <f t="array" ref="F1409">XLOOKUP(C1409,email!A:A,email!B:B)</f>
        <v>210803_nl_naturel</v>
      </c>
    </row>
    <row r="1410">
      <c r="A1410" s="26">
        <v>44411.0</v>
      </c>
      <c r="B1410" s="26">
        <v>44411.0</v>
      </c>
      <c r="C1410" s="27">
        <v>1695.0</v>
      </c>
      <c r="D1410" s="27">
        <v>1.03813213E8</v>
      </c>
      <c r="E1410" s="27" t="s">
        <v>109</v>
      </c>
      <c r="F1410" s="3" t="str">
        <f t="array" ref="F1410">XLOOKUP(C1410,email!A:A,email!B:B)</f>
        <v>210803_nl_naturel</v>
      </c>
    </row>
    <row r="1411">
      <c r="A1411" s="26">
        <v>44413.0</v>
      </c>
      <c r="B1411" s="26">
        <v>44413.0</v>
      </c>
      <c r="C1411" s="27">
        <v>1702.0</v>
      </c>
      <c r="D1411" s="27">
        <v>1.04182492E8</v>
      </c>
      <c r="E1411" s="27" t="s">
        <v>121</v>
      </c>
      <c r="F1411" s="3" t="str">
        <f t="array" ref="F1411">XLOOKUP(C1411,email!A:A,email!B:B)</f>
        <v>210805_nl_generale</v>
      </c>
    </row>
    <row r="1412">
      <c r="A1412" s="26">
        <v>44411.0</v>
      </c>
      <c r="B1412" s="26">
        <v>44411.0</v>
      </c>
      <c r="C1412" s="27">
        <v>1695.0</v>
      </c>
      <c r="D1412" s="27">
        <v>1.03814036E8</v>
      </c>
      <c r="E1412" s="27" t="s">
        <v>84</v>
      </c>
      <c r="F1412" s="3" t="str">
        <f t="array" ref="F1412">XLOOKUP(C1412,email!A:A,email!B:B)</f>
        <v>210803_nl_naturel</v>
      </c>
    </row>
    <row r="1413">
      <c r="A1413" s="26">
        <v>44411.0</v>
      </c>
      <c r="B1413" s="26">
        <v>44414.0</v>
      </c>
      <c r="C1413" s="27">
        <v>1695.0</v>
      </c>
      <c r="D1413" s="27">
        <v>1.03811888E8</v>
      </c>
      <c r="E1413" s="27" t="s">
        <v>43</v>
      </c>
      <c r="F1413" s="3" t="str">
        <f t="array" ref="F1413">XLOOKUP(C1413,email!A:A,email!B:B)</f>
        <v>210803_nl_naturel</v>
      </c>
    </row>
    <row r="1414">
      <c r="A1414" s="26">
        <v>44413.0</v>
      </c>
      <c r="B1414" s="26">
        <v>44413.0</v>
      </c>
      <c r="C1414" s="27">
        <v>1702.0</v>
      </c>
      <c r="D1414" s="27">
        <v>1.04166381E8</v>
      </c>
      <c r="E1414" s="27" t="s">
        <v>108</v>
      </c>
      <c r="F1414" s="3" t="str">
        <f t="array" ref="F1414">XLOOKUP(C1414,email!A:A,email!B:B)</f>
        <v>210805_nl_generale</v>
      </c>
    </row>
    <row r="1415">
      <c r="A1415" s="26">
        <v>44411.0</v>
      </c>
      <c r="B1415" s="26">
        <v>44411.0</v>
      </c>
      <c r="C1415" s="27">
        <v>1695.0</v>
      </c>
      <c r="D1415" s="27">
        <v>1.03829515E8</v>
      </c>
      <c r="E1415" s="27" t="s">
        <v>85</v>
      </c>
      <c r="F1415" s="3" t="str">
        <f t="array" ref="F1415">XLOOKUP(C1415,email!A:A,email!B:B)</f>
        <v>210803_nl_naturel</v>
      </c>
    </row>
    <row r="1416">
      <c r="A1416" s="26">
        <v>44411.0</v>
      </c>
      <c r="B1416" s="26">
        <v>44411.0</v>
      </c>
      <c r="C1416" s="27">
        <v>1695.0</v>
      </c>
      <c r="D1416" s="27">
        <v>1.03832299E8</v>
      </c>
      <c r="E1416" s="27" t="s">
        <v>83</v>
      </c>
      <c r="F1416" s="3" t="str">
        <f t="array" ref="F1416">XLOOKUP(C1416,email!A:A,email!B:B)</f>
        <v>210803_nl_naturel</v>
      </c>
    </row>
    <row r="1417">
      <c r="A1417" s="26">
        <v>44413.0</v>
      </c>
      <c r="B1417" s="26">
        <v>44413.0</v>
      </c>
      <c r="C1417" s="27">
        <v>1700.0</v>
      </c>
      <c r="D1417" s="27">
        <v>1.03967259E8</v>
      </c>
      <c r="E1417" s="27" t="s">
        <v>120</v>
      </c>
      <c r="F1417" s="3" t="str">
        <f t="array" ref="F1417">XLOOKUP(C1417,email!A:A,email!B:B)</f>
        <v>210805_nl_enfant_1</v>
      </c>
    </row>
    <row r="1418">
      <c r="A1418" s="26">
        <v>44411.0</v>
      </c>
      <c r="B1418" s="26">
        <v>44411.0</v>
      </c>
      <c r="C1418" s="27">
        <v>1695.0</v>
      </c>
      <c r="D1418" s="27">
        <v>1.03818375E8</v>
      </c>
      <c r="E1418" s="27" t="s">
        <v>83</v>
      </c>
      <c r="F1418" s="3" t="str">
        <f t="array" ref="F1418">XLOOKUP(C1418,email!A:A,email!B:B)</f>
        <v>210803_nl_naturel</v>
      </c>
    </row>
    <row r="1419">
      <c r="A1419" s="26">
        <v>44413.0</v>
      </c>
      <c r="B1419" s="26">
        <v>44413.0</v>
      </c>
      <c r="C1419" s="27">
        <v>1702.0</v>
      </c>
      <c r="D1419" s="27">
        <v>1.04174658E8</v>
      </c>
      <c r="E1419" s="27" t="s">
        <v>114</v>
      </c>
      <c r="F1419" s="3" t="str">
        <f t="array" ref="F1419">XLOOKUP(C1419,email!A:A,email!B:B)</f>
        <v>210805_nl_generale</v>
      </c>
    </row>
    <row r="1420">
      <c r="A1420" s="26">
        <v>44413.0</v>
      </c>
      <c r="B1420" s="26">
        <v>44413.0</v>
      </c>
      <c r="C1420" s="27">
        <v>1702.0</v>
      </c>
      <c r="D1420" s="27">
        <v>1.04194465E8</v>
      </c>
      <c r="E1420" s="27" t="s">
        <v>121</v>
      </c>
      <c r="F1420" s="3" t="str">
        <f t="array" ref="F1420">XLOOKUP(C1420,email!A:A,email!B:B)</f>
        <v>210805_nl_generale</v>
      </c>
    </row>
    <row r="1421">
      <c r="A1421" s="26">
        <v>44411.0</v>
      </c>
      <c r="B1421" s="26">
        <v>44411.0</v>
      </c>
      <c r="C1421" s="27">
        <v>1695.0</v>
      </c>
      <c r="D1421" s="27">
        <v>1.03831011E8</v>
      </c>
      <c r="E1421" s="27" t="s">
        <v>118</v>
      </c>
      <c r="F1421" s="3" t="str">
        <f t="array" ref="F1421">XLOOKUP(C1421,email!A:A,email!B:B)</f>
        <v>210803_nl_naturel</v>
      </c>
    </row>
    <row r="1422">
      <c r="A1422" s="26">
        <v>44411.0</v>
      </c>
      <c r="B1422" s="26">
        <v>44411.0</v>
      </c>
      <c r="C1422" s="27">
        <v>1695.0</v>
      </c>
      <c r="D1422" s="27">
        <v>1.03835837E8</v>
      </c>
      <c r="E1422" s="27" t="s">
        <v>83</v>
      </c>
      <c r="F1422" s="3" t="str">
        <f t="array" ref="F1422">XLOOKUP(C1422,email!A:A,email!B:B)</f>
        <v>210803_nl_naturel</v>
      </c>
    </row>
    <row r="1423">
      <c r="A1423" s="26">
        <v>44413.0</v>
      </c>
      <c r="B1423" s="26">
        <v>44416.0</v>
      </c>
      <c r="C1423" s="27">
        <v>1702.0</v>
      </c>
      <c r="D1423" s="27">
        <v>1.04163096E8</v>
      </c>
      <c r="E1423" s="27" t="s">
        <v>41</v>
      </c>
      <c r="F1423" s="3" t="str">
        <f t="array" ref="F1423">XLOOKUP(C1423,email!A:A,email!B:B)</f>
        <v>210805_nl_generale</v>
      </c>
    </row>
    <row r="1424">
      <c r="A1424" s="26">
        <v>44413.0</v>
      </c>
      <c r="B1424" s="26">
        <v>44413.0</v>
      </c>
      <c r="C1424" s="27">
        <v>1702.0</v>
      </c>
      <c r="D1424" s="27">
        <v>1.04173297E8</v>
      </c>
      <c r="E1424" s="27" t="s">
        <v>108</v>
      </c>
      <c r="F1424" s="3" t="str">
        <f t="array" ref="F1424">XLOOKUP(C1424,email!A:A,email!B:B)</f>
        <v>210805_nl_generale</v>
      </c>
    </row>
    <row r="1425">
      <c r="A1425" s="26">
        <v>44411.0</v>
      </c>
      <c r="B1425" s="26">
        <v>44415.0</v>
      </c>
      <c r="C1425" s="27">
        <v>1695.0</v>
      </c>
      <c r="D1425" s="27">
        <v>1.03810066E8</v>
      </c>
      <c r="E1425" s="27" t="s">
        <v>41</v>
      </c>
      <c r="F1425" s="3" t="str">
        <f t="array" ref="F1425">XLOOKUP(C1425,email!A:A,email!B:B)</f>
        <v>210803_nl_naturel</v>
      </c>
    </row>
    <row r="1426">
      <c r="A1426" s="26">
        <v>44411.0</v>
      </c>
      <c r="B1426" s="26">
        <v>44411.0</v>
      </c>
      <c r="C1426" s="27">
        <v>1695.0</v>
      </c>
      <c r="D1426" s="27">
        <v>1.03823619E8</v>
      </c>
      <c r="E1426" s="27" t="s">
        <v>107</v>
      </c>
      <c r="F1426" s="3" t="str">
        <f t="array" ref="F1426">XLOOKUP(C1426,email!A:A,email!B:B)</f>
        <v>210803_nl_naturel</v>
      </c>
    </row>
    <row r="1427">
      <c r="A1427" s="26">
        <v>44413.0</v>
      </c>
      <c r="B1427" s="26">
        <v>44413.0</v>
      </c>
      <c r="C1427" s="27">
        <v>1702.0</v>
      </c>
      <c r="D1427" s="27">
        <v>1.04173858E8</v>
      </c>
      <c r="E1427" s="27" t="s">
        <v>115</v>
      </c>
      <c r="F1427" s="3" t="str">
        <f t="array" ref="F1427">XLOOKUP(C1427,email!A:A,email!B:B)</f>
        <v>210805_nl_generale</v>
      </c>
    </row>
    <row r="1428">
      <c r="A1428" s="26">
        <v>44411.0</v>
      </c>
      <c r="B1428" s="26">
        <v>44411.0</v>
      </c>
      <c r="C1428" s="27">
        <v>1695.0</v>
      </c>
      <c r="D1428" s="27">
        <v>1.03818886E8</v>
      </c>
      <c r="E1428" s="27" t="s">
        <v>83</v>
      </c>
      <c r="F1428" s="3" t="str">
        <f t="array" ref="F1428">XLOOKUP(C1428,email!A:A,email!B:B)</f>
        <v>210803_nl_naturel</v>
      </c>
    </row>
    <row r="1429">
      <c r="A1429" s="26">
        <v>44413.0</v>
      </c>
      <c r="B1429" s="26">
        <v>44413.0</v>
      </c>
      <c r="C1429" s="27">
        <v>1702.0</v>
      </c>
      <c r="D1429" s="27">
        <v>1.04174589E8</v>
      </c>
      <c r="E1429" s="27" t="s">
        <v>121</v>
      </c>
      <c r="F1429" s="3" t="str">
        <f t="array" ref="F1429">XLOOKUP(C1429,email!A:A,email!B:B)</f>
        <v>210805_nl_generale</v>
      </c>
    </row>
    <row r="1430">
      <c r="A1430" s="26">
        <v>44411.0</v>
      </c>
      <c r="B1430" s="26">
        <v>44411.0</v>
      </c>
      <c r="C1430" s="27">
        <v>1695.0</v>
      </c>
      <c r="D1430" s="27">
        <v>1.03823265E8</v>
      </c>
      <c r="E1430" s="27" t="s">
        <v>86</v>
      </c>
      <c r="F1430" s="3" t="str">
        <f t="array" ref="F1430">XLOOKUP(C1430,email!A:A,email!B:B)</f>
        <v>210803_nl_naturel</v>
      </c>
    </row>
    <row r="1431">
      <c r="A1431" s="26">
        <v>44413.0</v>
      </c>
      <c r="B1431" s="26">
        <v>44413.0</v>
      </c>
      <c r="C1431" s="27">
        <v>1702.0</v>
      </c>
      <c r="D1431" s="27">
        <v>1.04162505E8</v>
      </c>
      <c r="E1431" s="27" t="s">
        <v>115</v>
      </c>
      <c r="F1431" s="3" t="str">
        <f t="array" ref="F1431">XLOOKUP(C1431,email!A:A,email!B:B)</f>
        <v>210805_nl_generale</v>
      </c>
    </row>
    <row r="1432">
      <c r="A1432" s="26">
        <v>44413.0</v>
      </c>
      <c r="B1432" s="26">
        <v>44414.0</v>
      </c>
      <c r="C1432" s="27">
        <v>1702.0</v>
      </c>
      <c r="D1432" s="27">
        <v>1.04162875E8</v>
      </c>
      <c r="E1432" s="27" t="s">
        <v>122</v>
      </c>
      <c r="F1432" s="3" t="str">
        <f t="array" ref="F1432">XLOOKUP(C1432,email!A:A,email!B:B)</f>
        <v>210805_nl_generale</v>
      </c>
    </row>
    <row r="1433">
      <c r="A1433" s="26">
        <v>44413.0</v>
      </c>
      <c r="B1433" s="26">
        <v>44413.0</v>
      </c>
      <c r="C1433" s="27">
        <v>1700.0</v>
      </c>
      <c r="D1433" s="27">
        <v>1.03967132E8</v>
      </c>
      <c r="E1433" s="27" t="s">
        <v>120</v>
      </c>
      <c r="F1433" s="3" t="str">
        <f t="array" ref="F1433">XLOOKUP(C1433,email!A:A,email!B:B)</f>
        <v>210805_nl_enfant_1</v>
      </c>
    </row>
    <row r="1434">
      <c r="A1434" s="26">
        <v>44413.0</v>
      </c>
      <c r="B1434" s="26">
        <v>44413.0</v>
      </c>
      <c r="C1434" s="27">
        <v>1702.0</v>
      </c>
      <c r="D1434" s="27">
        <v>1.04182075E8</v>
      </c>
      <c r="E1434" s="27" t="s">
        <v>43</v>
      </c>
      <c r="F1434" s="3" t="str">
        <f t="array" ref="F1434">XLOOKUP(C1434,email!A:A,email!B:B)</f>
        <v>210805_nl_generale</v>
      </c>
    </row>
    <row r="1435">
      <c r="A1435" s="26">
        <v>44413.0</v>
      </c>
      <c r="B1435" s="26">
        <v>44414.0</v>
      </c>
      <c r="C1435" s="27">
        <v>1702.0</v>
      </c>
      <c r="D1435" s="27">
        <v>1.04187954E8</v>
      </c>
      <c r="E1435" s="27" t="s">
        <v>115</v>
      </c>
      <c r="F1435" s="3" t="str">
        <f t="array" ref="F1435">XLOOKUP(C1435,email!A:A,email!B:B)</f>
        <v>210805_nl_generale</v>
      </c>
    </row>
    <row r="1436">
      <c r="A1436" s="26">
        <v>44411.0</v>
      </c>
      <c r="B1436" s="26">
        <v>44413.0</v>
      </c>
      <c r="C1436" s="27">
        <v>1695.0</v>
      </c>
      <c r="D1436" s="27">
        <v>1.03825656E8</v>
      </c>
      <c r="E1436" s="27" t="s">
        <v>111</v>
      </c>
      <c r="F1436" s="3" t="str">
        <f t="array" ref="F1436">XLOOKUP(C1436,email!A:A,email!B:B)</f>
        <v>210803_nl_naturel</v>
      </c>
    </row>
    <row r="1437">
      <c r="A1437" s="26">
        <v>44411.0</v>
      </c>
      <c r="B1437" s="26">
        <v>44411.0</v>
      </c>
      <c r="C1437" s="27">
        <v>1695.0</v>
      </c>
      <c r="D1437" s="27">
        <v>1.03830867E8</v>
      </c>
      <c r="E1437" s="27" t="s">
        <v>83</v>
      </c>
      <c r="F1437" s="3" t="str">
        <f t="array" ref="F1437">XLOOKUP(C1437,email!A:A,email!B:B)</f>
        <v>210803_nl_naturel</v>
      </c>
    </row>
    <row r="1438">
      <c r="A1438" s="26">
        <v>44413.0</v>
      </c>
      <c r="B1438" s="26">
        <v>44413.0</v>
      </c>
      <c r="C1438" s="27">
        <v>1701.0</v>
      </c>
      <c r="D1438" s="27">
        <v>1.04001734E8</v>
      </c>
      <c r="E1438" s="27" t="s">
        <v>110</v>
      </c>
      <c r="F1438" s="3" t="str">
        <f t="array" ref="F1438">XLOOKUP(C1438,email!A:A,email!B:B)</f>
        <v>210805_nl_enfant_2</v>
      </c>
    </row>
    <row r="1439">
      <c r="A1439" s="26">
        <v>44413.0</v>
      </c>
      <c r="B1439" s="26">
        <v>44413.0</v>
      </c>
      <c r="C1439" s="27">
        <v>1702.0</v>
      </c>
      <c r="D1439" s="27">
        <v>1.04187612E8</v>
      </c>
      <c r="E1439" s="27" t="s">
        <v>114</v>
      </c>
      <c r="F1439" s="3" t="str">
        <f t="array" ref="F1439">XLOOKUP(C1439,email!A:A,email!B:B)</f>
        <v>210805_nl_generale</v>
      </c>
    </row>
    <row r="1440">
      <c r="A1440" s="26">
        <v>44411.0</v>
      </c>
      <c r="B1440" s="26">
        <v>44411.0</v>
      </c>
      <c r="C1440" s="27">
        <v>1695.0</v>
      </c>
      <c r="D1440" s="27">
        <v>1.03816085E8</v>
      </c>
      <c r="E1440" s="27" t="s">
        <v>83</v>
      </c>
      <c r="F1440" s="3" t="str">
        <f t="array" ref="F1440">XLOOKUP(C1440,email!A:A,email!B:B)</f>
        <v>210803_nl_naturel</v>
      </c>
    </row>
    <row r="1441">
      <c r="A1441" s="26">
        <v>44411.0</v>
      </c>
      <c r="B1441" s="26">
        <v>44411.0</v>
      </c>
      <c r="C1441" s="27">
        <v>1695.0</v>
      </c>
      <c r="D1441" s="27">
        <v>1.03835616E8</v>
      </c>
      <c r="E1441" s="27" t="s">
        <v>83</v>
      </c>
      <c r="F1441" s="3" t="str">
        <f t="array" ref="F1441">XLOOKUP(C1441,email!A:A,email!B:B)</f>
        <v>210803_nl_naturel</v>
      </c>
    </row>
    <row r="1442">
      <c r="A1442" s="26">
        <v>44413.0</v>
      </c>
      <c r="B1442" s="26">
        <v>44413.0</v>
      </c>
      <c r="C1442" s="27">
        <v>1702.0</v>
      </c>
      <c r="D1442" s="27">
        <v>1.04183284E8</v>
      </c>
      <c r="E1442" s="27" t="s">
        <v>48</v>
      </c>
      <c r="F1442" s="3" t="str">
        <f t="array" ref="F1442">XLOOKUP(C1442,email!A:A,email!B:B)</f>
        <v>210805_nl_generale</v>
      </c>
    </row>
    <row r="1443">
      <c r="A1443" s="26">
        <v>44411.0</v>
      </c>
      <c r="B1443" s="26">
        <v>44411.0</v>
      </c>
      <c r="C1443" s="27">
        <v>1695.0</v>
      </c>
      <c r="D1443" s="27">
        <v>1.03813786E8</v>
      </c>
      <c r="E1443" s="27" t="s">
        <v>85</v>
      </c>
      <c r="F1443" s="3" t="str">
        <f t="array" ref="F1443">XLOOKUP(C1443,email!A:A,email!B:B)</f>
        <v>210803_nl_naturel</v>
      </c>
    </row>
    <row r="1444">
      <c r="A1444" s="26">
        <v>44413.0</v>
      </c>
      <c r="B1444" s="26">
        <v>44413.0</v>
      </c>
      <c r="C1444" s="27">
        <v>1700.0</v>
      </c>
      <c r="D1444" s="27">
        <v>1.03966943E8</v>
      </c>
      <c r="E1444" s="27" t="s">
        <v>110</v>
      </c>
      <c r="F1444" s="3" t="str">
        <f t="array" ref="F1444">XLOOKUP(C1444,email!A:A,email!B:B)</f>
        <v>210805_nl_enfant_1</v>
      </c>
    </row>
    <row r="1445">
      <c r="A1445" s="26">
        <v>44413.0</v>
      </c>
      <c r="B1445" s="26">
        <v>44413.0</v>
      </c>
      <c r="C1445" s="27">
        <v>1702.0</v>
      </c>
      <c r="D1445" s="27">
        <v>1.0416862E8</v>
      </c>
      <c r="E1445" s="27" t="s">
        <v>112</v>
      </c>
      <c r="F1445" s="3" t="str">
        <f t="array" ref="F1445">XLOOKUP(C1445,email!A:A,email!B:B)</f>
        <v>210805_nl_generale</v>
      </c>
    </row>
    <row r="1446">
      <c r="A1446" s="26">
        <v>44411.0</v>
      </c>
      <c r="B1446" s="26">
        <v>44413.0</v>
      </c>
      <c r="C1446" s="27">
        <v>1695.0</v>
      </c>
      <c r="D1446" s="27">
        <v>1.03814102E8</v>
      </c>
      <c r="E1446" s="27" t="s">
        <v>85</v>
      </c>
      <c r="F1446" s="3" t="str">
        <f t="array" ref="F1446">XLOOKUP(C1446,email!A:A,email!B:B)</f>
        <v>210803_nl_naturel</v>
      </c>
    </row>
    <row r="1447">
      <c r="A1447" s="26">
        <v>44411.0</v>
      </c>
      <c r="B1447" s="26">
        <v>44411.0</v>
      </c>
      <c r="C1447" s="27">
        <v>1695.0</v>
      </c>
      <c r="D1447" s="27">
        <v>1.03815146E8</v>
      </c>
      <c r="E1447" s="27" t="s">
        <v>83</v>
      </c>
      <c r="F1447" s="3" t="str">
        <f t="array" ref="F1447">XLOOKUP(C1447,email!A:A,email!B:B)</f>
        <v>210803_nl_naturel</v>
      </c>
    </row>
    <row r="1448">
      <c r="A1448" s="26">
        <v>44411.0</v>
      </c>
      <c r="B1448" s="26">
        <v>44412.0</v>
      </c>
      <c r="C1448" s="27">
        <v>1695.0</v>
      </c>
      <c r="D1448" s="27">
        <v>1.03818297E8</v>
      </c>
      <c r="E1448" s="27" t="s">
        <v>85</v>
      </c>
      <c r="F1448" s="3" t="str">
        <f t="array" ref="F1448">XLOOKUP(C1448,email!A:A,email!B:B)</f>
        <v>210803_nl_naturel</v>
      </c>
    </row>
    <row r="1449">
      <c r="A1449" s="26">
        <v>44413.0</v>
      </c>
      <c r="B1449" s="26">
        <v>44413.0</v>
      </c>
      <c r="C1449" s="27">
        <v>1702.0</v>
      </c>
      <c r="D1449" s="27">
        <v>1.04163294E8</v>
      </c>
      <c r="E1449" s="27" t="s">
        <v>114</v>
      </c>
      <c r="F1449" s="3" t="str">
        <f t="array" ref="F1449">XLOOKUP(C1449,email!A:A,email!B:B)</f>
        <v>210805_nl_generale</v>
      </c>
    </row>
    <row r="1450">
      <c r="A1450" s="26">
        <v>44411.0</v>
      </c>
      <c r="B1450" s="26">
        <v>44411.0</v>
      </c>
      <c r="C1450" s="27">
        <v>1695.0</v>
      </c>
      <c r="D1450" s="27">
        <v>1.03835182E8</v>
      </c>
      <c r="E1450" s="27" t="s">
        <v>83</v>
      </c>
      <c r="F1450" s="3" t="str">
        <f t="array" ref="F1450">XLOOKUP(C1450,email!A:A,email!B:B)</f>
        <v>210803_nl_naturel</v>
      </c>
    </row>
    <row r="1451">
      <c r="A1451" s="26">
        <v>44413.0</v>
      </c>
      <c r="B1451" s="26">
        <v>44413.0</v>
      </c>
      <c r="C1451" s="27">
        <v>1701.0</v>
      </c>
      <c r="D1451" s="27">
        <v>1.0400138E8</v>
      </c>
      <c r="E1451" s="27" t="s">
        <v>113</v>
      </c>
      <c r="F1451" s="3" t="str">
        <f t="array" ref="F1451">XLOOKUP(C1451,email!A:A,email!B:B)</f>
        <v>210805_nl_enfant_2</v>
      </c>
    </row>
    <row r="1452">
      <c r="A1452" s="26">
        <v>44413.0</v>
      </c>
      <c r="B1452" s="26">
        <v>44413.0</v>
      </c>
      <c r="C1452" s="27">
        <v>1702.0</v>
      </c>
      <c r="D1452" s="27">
        <v>1.04175619E8</v>
      </c>
      <c r="E1452" s="27" t="s">
        <v>125</v>
      </c>
      <c r="F1452" s="3" t="str">
        <f t="array" ref="F1452">XLOOKUP(C1452,email!A:A,email!B:B)</f>
        <v>210805_nl_generale</v>
      </c>
    </row>
    <row r="1453">
      <c r="A1453" s="26">
        <v>44411.0</v>
      </c>
      <c r="B1453" s="26">
        <v>44411.0</v>
      </c>
      <c r="C1453" s="27">
        <v>1695.0</v>
      </c>
      <c r="D1453" s="27">
        <v>1.03818546E8</v>
      </c>
      <c r="E1453" s="27" t="s">
        <v>83</v>
      </c>
      <c r="F1453" s="3" t="str">
        <f t="array" ref="F1453">XLOOKUP(C1453,email!A:A,email!B:B)</f>
        <v>210803_nl_naturel</v>
      </c>
    </row>
    <row r="1454">
      <c r="A1454" s="26">
        <v>44411.0</v>
      </c>
      <c r="B1454" s="26">
        <v>44412.0</v>
      </c>
      <c r="C1454" s="27">
        <v>1695.0</v>
      </c>
      <c r="D1454" s="27">
        <v>1.03810744E8</v>
      </c>
      <c r="E1454" s="27" t="s">
        <v>111</v>
      </c>
      <c r="F1454" s="3" t="str">
        <f t="array" ref="F1454">XLOOKUP(C1454,email!A:A,email!B:B)</f>
        <v>210803_nl_naturel</v>
      </c>
    </row>
    <row r="1455">
      <c r="A1455" s="26">
        <v>44411.0</v>
      </c>
      <c r="B1455" s="26">
        <v>44411.0</v>
      </c>
      <c r="C1455" s="27">
        <v>1695.0</v>
      </c>
      <c r="D1455" s="27">
        <v>1.03811058E8</v>
      </c>
      <c r="E1455" s="27" t="s">
        <v>83</v>
      </c>
      <c r="F1455" s="3" t="str">
        <f t="array" ref="F1455">XLOOKUP(C1455,email!A:A,email!B:B)</f>
        <v>210803_nl_naturel</v>
      </c>
    </row>
    <row r="1456">
      <c r="A1456" s="26">
        <v>44411.0</v>
      </c>
      <c r="B1456" s="26">
        <v>44411.0</v>
      </c>
      <c r="C1456" s="27">
        <v>1695.0</v>
      </c>
      <c r="D1456" s="27">
        <v>1.03815259E8</v>
      </c>
      <c r="E1456" s="27" t="s">
        <v>85</v>
      </c>
      <c r="F1456" s="3" t="str">
        <f t="array" ref="F1456">XLOOKUP(C1456,email!A:A,email!B:B)</f>
        <v>210803_nl_naturel</v>
      </c>
    </row>
    <row r="1457">
      <c r="A1457" s="26">
        <v>44413.0</v>
      </c>
      <c r="B1457" s="26">
        <v>44413.0</v>
      </c>
      <c r="C1457" s="27">
        <v>1702.0</v>
      </c>
      <c r="D1457" s="27">
        <v>1.04175069E8</v>
      </c>
      <c r="E1457" s="27" t="s">
        <v>122</v>
      </c>
      <c r="F1457" s="3" t="str">
        <f t="array" ref="F1457">XLOOKUP(C1457,email!A:A,email!B:B)</f>
        <v>210805_nl_generale</v>
      </c>
    </row>
    <row r="1458">
      <c r="A1458" s="26">
        <v>44413.0</v>
      </c>
      <c r="B1458" s="26">
        <v>44414.0</v>
      </c>
      <c r="C1458" s="27">
        <v>1702.0</v>
      </c>
      <c r="D1458" s="27">
        <v>1.04161568E8</v>
      </c>
      <c r="E1458" s="27" t="s">
        <v>122</v>
      </c>
      <c r="F1458" s="3" t="str">
        <f t="array" ref="F1458">XLOOKUP(C1458,email!A:A,email!B:B)</f>
        <v>210805_nl_generale</v>
      </c>
    </row>
    <row r="1459">
      <c r="A1459" s="26">
        <v>44411.0</v>
      </c>
      <c r="B1459" s="26">
        <v>44411.0</v>
      </c>
      <c r="C1459" s="27">
        <v>1695.0</v>
      </c>
      <c r="D1459" s="27">
        <v>1.03820168E8</v>
      </c>
      <c r="E1459" s="27" t="s">
        <v>83</v>
      </c>
      <c r="F1459" s="3" t="str">
        <f t="array" ref="F1459">XLOOKUP(C1459,email!A:A,email!B:B)</f>
        <v>210803_nl_naturel</v>
      </c>
    </row>
    <row r="1460">
      <c r="A1460" s="26">
        <v>44413.0</v>
      </c>
      <c r="B1460" s="26">
        <v>44413.0</v>
      </c>
      <c r="C1460" s="27">
        <v>1702.0</v>
      </c>
      <c r="D1460" s="27">
        <v>1.04166304E8</v>
      </c>
      <c r="E1460" s="27" t="s">
        <v>108</v>
      </c>
      <c r="F1460" s="3" t="str">
        <f t="array" ref="F1460">XLOOKUP(C1460,email!A:A,email!B:B)</f>
        <v>210805_nl_generale</v>
      </c>
    </row>
    <row r="1461">
      <c r="A1461" s="26">
        <v>44413.0</v>
      </c>
      <c r="B1461" s="26">
        <v>44413.0</v>
      </c>
      <c r="C1461" s="27">
        <v>1702.0</v>
      </c>
      <c r="D1461" s="27">
        <v>1.04174703E8</v>
      </c>
      <c r="E1461" s="27" t="s">
        <v>34</v>
      </c>
      <c r="F1461" s="3" t="str">
        <f t="array" ref="F1461">XLOOKUP(C1461,email!A:A,email!B:B)</f>
        <v>210805_nl_generale</v>
      </c>
    </row>
    <row r="1462">
      <c r="A1462" s="26">
        <v>44413.0</v>
      </c>
      <c r="B1462" s="26">
        <v>44413.0</v>
      </c>
      <c r="C1462" s="27">
        <v>1702.0</v>
      </c>
      <c r="D1462" s="27">
        <v>1.04170449E8</v>
      </c>
      <c r="E1462" s="27" t="s">
        <v>41</v>
      </c>
      <c r="F1462" s="3" t="str">
        <f t="array" ref="F1462">XLOOKUP(C1462,email!A:A,email!B:B)</f>
        <v>210805_nl_generale</v>
      </c>
    </row>
    <row r="1463">
      <c r="A1463" s="26">
        <v>44413.0</v>
      </c>
      <c r="B1463" s="26">
        <v>44413.0</v>
      </c>
      <c r="C1463" s="27">
        <v>1702.0</v>
      </c>
      <c r="D1463" s="27">
        <v>1.04194615E8</v>
      </c>
      <c r="E1463" s="27" t="s">
        <v>125</v>
      </c>
      <c r="F1463" s="3" t="str">
        <f t="array" ref="F1463">XLOOKUP(C1463,email!A:A,email!B:B)</f>
        <v>210805_nl_generale</v>
      </c>
    </row>
    <row r="1464">
      <c r="A1464" s="26">
        <v>44413.0</v>
      </c>
      <c r="B1464" s="26">
        <v>44413.0</v>
      </c>
      <c r="C1464" s="27">
        <v>1702.0</v>
      </c>
      <c r="D1464" s="27">
        <v>1.0416082E8</v>
      </c>
      <c r="E1464" s="27" t="s">
        <v>108</v>
      </c>
      <c r="F1464" s="3" t="str">
        <f t="array" ref="F1464">XLOOKUP(C1464,email!A:A,email!B:B)</f>
        <v>210805_nl_generale</v>
      </c>
    </row>
    <row r="1465">
      <c r="A1465" s="26">
        <v>44413.0</v>
      </c>
      <c r="B1465" s="26">
        <v>44413.0</v>
      </c>
      <c r="C1465" s="27">
        <v>1702.0</v>
      </c>
      <c r="D1465" s="27">
        <v>1.04174559E8</v>
      </c>
      <c r="E1465" s="27" t="s">
        <v>122</v>
      </c>
      <c r="F1465" s="3" t="str">
        <f t="array" ref="F1465">XLOOKUP(C1465,email!A:A,email!B:B)</f>
        <v>210805_nl_generale</v>
      </c>
    </row>
    <row r="1466">
      <c r="A1466" s="26">
        <v>44413.0</v>
      </c>
      <c r="B1466" s="26">
        <v>44413.0</v>
      </c>
      <c r="C1466" s="27">
        <v>1701.0</v>
      </c>
      <c r="D1466" s="27">
        <v>1.04002658E8</v>
      </c>
      <c r="E1466" s="27" t="s">
        <v>110</v>
      </c>
      <c r="F1466" s="3" t="str">
        <f t="array" ref="F1466">XLOOKUP(C1466,email!A:A,email!B:B)</f>
        <v>210805_nl_enfant_2</v>
      </c>
    </row>
    <row r="1467">
      <c r="A1467" s="26">
        <v>44413.0</v>
      </c>
      <c r="B1467" s="26">
        <v>44413.0</v>
      </c>
      <c r="C1467" s="27">
        <v>1701.0</v>
      </c>
      <c r="D1467" s="27">
        <v>1.04000966E8</v>
      </c>
      <c r="E1467" s="27" t="s">
        <v>128</v>
      </c>
      <c r="F1467" s="3" t="str">
        <f t="array" ref="F1467">XLOOKUP(C1467,email!A:A,email!B:B)</f>
        <v>210805_nl_enfant_2</v>
      </c>
    </row>
    <row r="1468">
      <c r="A1468" s="26">
        <v>44413.0</v>
      </c>
      <c r="B1468" s="26">
        <v>44413.0</v>
      </c>
      <c r="C1468" s="27">
        <v>1701.0</v>
      </c>
      <c r="D1468" s="27">
        <v>1.04000313E8</v>
      </c>
      <c r="E1468" s="27" t="s">
        <v>42</v>
      </c>
      <c r="F1468" s="3" t="str">
        <f t="array" ref="F1468">XLOOKUP(C1468,email!A:A,email!B:B)</f>
        <v>210805_nl_enfant_2</v>
      </c>
    </row>
    <row r="1469">
      <c r="A1469" s="26">
        <v>44413.0</v>
      </c>
      <c r="B1469" s="26">
        <v>44413.0</v>
      </c>
      <c r="C1469" s="27">
        <v>1702.0</v>
      </c>
      <c r="D1469" s="27">
        <v>1.04173531E8</v>
      </c>
      <c r="E1469" s="27" t="s">
        <v>121</v>
      </c>
      <c r="F1469" s="3" t="str">
        <f t="array" ref="F1469">XLOOKUP(C1469,email!A:A,email!B:B)</f>
        <v>210805_nl_generale</v>
      </c>
    </row>
    <row r="1470">
      <c r="A1470" s="26">
        <v>44413.0</v>
      </c>
      <c r="B1470" s="26">
        <v>44413.0</v>
      </c>
      <c r="C1470" s="27">
        <v>1702.0</v>
      </c>
      <c r="D1470" s="27">
        <v>1.04173952E8</v>
      </c>
      <c r="E1470" s="27" t="s">
        <v>114</v>
      </c>
      <c r="F1470" s="3" t="str">
        <f t="array" ref="F1470">XLOOKUP(C1470,email!A:A,email!B:B)</f>
        <v>210805_nl_generale</v>
      </c>
    </row>
    <row r="1471">
      <c r="A1471" s="26">
        <v>44413.0</v>
      </c>
      <c r="B1471" s="26">
        <v>44413.0</v>
      </c>
      <c r="C1471" s="27">
        <v>1702.0</v>
      </c>
      <c r="D1471" s="27">
        <v>1.04160609E8</v>
      </c>
      <c r="E1471" s="27" t="s">
        <v>114</v>
      </c>
      <c r="F1471" s="3" t="str">
        <f t="array" ref="F1471">XLOOKUP(C1471,email!A:A,email!B:B)</f>
        <v>210805_nl_generale</v>
      </c>
    </row>
    <row r="1472">
      <c r="A1472" s="26">
        <v>44411.0</v>
      </c>
      <c r="B1472" s="26">
        <v>44411.0</v>
      </c>
      <c r="C1472" s="27">
        <v>1695.0</v>
      </c>
      <c r="D1472" s="27">
        <v>1.03833546E8</v>
      </c>
      <c r="E1472" s="27" t="s">
        <v>85</v>
      </c>
      <c r="F1472" s="3" t="str">
        <f t="array" ref="F1472">XLOOKUP(C1472,email!A:A,email!B:B)</f>
        <v>210803_nl_naturel</v>
      </c>
    </row>
    <row r="1473">
      <c r="A1473" s="26">
        <v>44413.0</v>
      </c>
      <c r="B1473" s="26">
        <v>44413.0</v>
      </c>
      <c r="C1473" s="27">
        <v>1702.0</v>
      </c>
      <c r="D1473" s="27">
        <v>1.04183489E8</v>
      </c>
      <c r="E1473" s="27" t="s">
        <v>112</v>
      </c>
      <c r="F1473" s="3" t="str">
        <f t="array" ref="F1473">XLOOKUP(C1473,email!A:A,email!B:B)</f>
        <v>210805_nl_generale</v>
      </c>
    </row>
    <row r="1474">
      <c r="A1474" s="26">
        <v>44413.0</v>
      </c>
      <c r="B1474" s="26">
        <v>44413.0</v>
      </c>
      <c r="C1474" s="27">
        <v>1702.0</v>
      </c>
      <c r="D1474" s="27">
        <v>1.04173792E8</v>
      </c>
      <c r="E1474" s="27" t="s">
        <v>122</v>
      </c>
      <c r="F1474" s="3" t="str">
        <f t="array" ref="F1474">XLOOKUP(C1474,email!A:A,email!B:B)</f>
        <v>210805_nl_generale</v>
      </c>
    </row>
    <row r="1475">
      <c r="A1475" s="26">
        <v>44411.0</v>
      </c>
      <c r="B1475" s="26">
        <v>44411.0</v>
      </c>
      <c r="C1475" s="27">
        <v>1695.0</v>
      </c>
      <c r="D1475" s="27">
        <v>1.03833503E8</v>
      </c>
      <c r="E1475" s="27" t="s">
        <v>83</v>
      </c>
      <c r="F1475" s="3" t="str">
        <f t="array" ref="F1475">XLOOKUP(C1475,email!A:A,email!B:B)</f>
        <v>210803_nl_naturel</v>
      </c>
    </row>
    <row r="1476">
      <c r="A1476" s="26">
        <v>44413.0</v>
      </c>
      <c r="B1476" s="26">
        <v>44413.0</v>
      </c>
      <c r="C1476" s="27">
        <v>1702.0</v>
      </c>
      <c r="D1476" s="27">
        <v>1.04191075E8</v>
      </c>
      <c r="E1476" s="27" t="s">
        <v>121</v>
      </c>
      <c r="F1476" s="3" t="str">
        <f t="array" ref="F1476">XLOOKUP(C1476,email!A:A,email!B:B)</f>
        <v>210805_nl_generale</v>
      </c>
    </row>
    <row r="1477">
      <c r="A1477" s="26">
        <v>44411.0</v>
      </c>
      <c r="B1477" s="26">
        <v>44477.0</v>
      </c>
      <c r="C1477" s="27">
        <v>1695.0</v>
      </c>
      <c r="D1477" s="27">
        <v>1.03815586E8</v>
      </c>
      <c r="E1477" s="27" t="s">
        <v>46</v>
      </c>
      <c r="F1477" s="3" t="str">
        <f t="array" ref="F1477">XLOOKUP(C1477,email!A:A,email!B:B)</f>
        <v>210803_nl_naturel</v>
      </c>
    </row>
    <row r="1478">
      <c r="A1478" s="26">
        <v>44413.0</v>
      </c>
      <c r="B1478" s="26">
        <v>44413.0</v>
      </c>
      <c r="C1478" s="27">
        <v>1702.0</v>
      </c>
      <c r="D1478" s="27">
        <v>1.04162246E8</v>
      </c>
      <c r="E1478" s="27" t="s">
        <v>115</v>
      </c>
      <c r="F1478" s="3" t="str">
        <f t="array" ref="F1478">XLOOKUP(C1478,email!A:A,email!B:B)</f>
        <v>210805_nl_generale</v>
      </c>
    </row>
    <row r="1479">
      <c r="A1479" s="26">
        <v>44413.0</v>
      </c>
      <c r="B1479" s="26">
        <v>44413.0</v>
      </c>
      <c r="C1479" s="27">
        <v>1700.0</v>
      </c>
      <c r="D1479" s="27">
        <v>1.03967085E8</v>
      </c>
      <c r="E1479" s="27" t="s">
        <v>34</v>
      </c>
      <c r="F1479" s="3" t="str">
        <f t="array" ref="F1479">XLOOKUP(C1479,email!A:A,email!B:B)</f>
        <v>210805_nl_enfant_1</v>
      </c>
    </row>
    <row r="1480">
      <c r="A1480" s="26">
        <v>44413.0</v>
      </c>
      <c r="B1480" s="26">
        <v>44413.0</v>
      </c>
      <c r="C1480" s="27">
        <v>1702.0</v>
      </c>
      <c r="D1480" s="27">
        <v>1.04166663E8</v>
      </c>
      <c r="E1480" s="27" t="s">
        <v>108</v>
      </c>
      <c r="F1480" s="3" t="str">
        <f t="array" ref="F1480">XLOOKUP(C1480,email!A:A,email!B:B)</f>
        <v>210805_nl_generale</v>
      </c>
    </row>
    <row r="1481">
      <c r="A1481" s="26">
        <v>44413.0</v>
      </c>
      <c r="B1481" s="26">
        <v>44413.0</v>
      </c>
      <c r="C1481" s="27">
        <v>1702.0</v>
      </c>
      <c r="D1481" s="27">
        <v>1.04189117E8</v>
      </c>
      <c r="E1481" s="27" t="s">
        <v>115</v>
      </c>
      <c r="F1481" s="3" t="str">
        <f t="array" ref="F1481">XLOOKUP(C1481,email!A:A,email!B:B)</f>
        <v>210805_nl_generale</v>
      </c>
    </row>
    <row r="1482">
      <c r="A1482" s="26">
        <v>44413.0</v>
      </c>
      <c r="B1482" s="26">
        <v>44413.0</v>
      </c>
      <c r="C1482" s="27">
        <v>1702.0</v>
      </c>
      <c r="D1482" s="27">
        <v>1.04160447E8</v>
      </c>
      <c r="E1482" s="27" t="s">
        <v>125</v>
      </c>
      <c r="F1482" s="3" t="str">
        <f t="array" ref="F1482">XLOOKUP(C1482,email!A:A,email!B:B)</f>
        <v>210805_nl_generale</v>
      </c>
    </row>
    <row r="1483">
      <c r="A1483" s="26">
        <v>44413.0</v>
      </c>
      <c r="B1483" s="26">
        <v>44413.0</v>
      </c>
      <c r="C1483" s="27">
        <v>1702.0</v>
      </c>
      <c r="D1483" s="27">
        <v>1.04194465E8</v>
      </c>
      <c r="E1483" s="27" t="s">
        <v>121</v>
      </c>
      <c r="F1483" s="3" t="str">
        <f t="array" ref="F1483">XLOOKUP(C1483,email!A:A,email!B:B)</f>
        <v>210805_nl_generale</v>
      </c>
    </row>
    <row r="1484">
      <c r="A1484" s="26">
        <v>44413.0</v>
      </c>
      <c r="B1484" s="26">
        <v>44413.0</v>
      </c>
      <c r="C1484" s="27">
        <v>1702.0</v>
      </c>
      <c r="D1484" s="27">
        <v>1.04187997E8</v>
      </c>
      <c r="E1484" s="27" t="s">
        <v>121</v>
      </c>
      <c r="F1484" s="3" t="str">
        <f t="array" ref="F1484">XLOOKUP(C1484,email!A:A,email!B:B)</f>
        <v>210805_nl_generale</v>
      </c>
    </row>
    <row r="1485">
      <c r="A1485" s="26">
        <v>44411.0</v>
      </c>
      <c r="B1485" s="26">
        <v>44430.0</v>
      </c>
      <c r="C1485" s="27">
        <v>1695.0</v>
      </c>
      <c r="D1485" s="27">
        <v>1.03833546E8</v>
      </c>
      <c r="E1485" s="27" t="s">
        <v>86</v>
      </c>
      <c r="F1485" s="3" t="str">
        <f t="array" ref="F1485">XLOOKUP(C1485,email!A:A,email!B:B)</f>
        <v>210803_nl_naturel</v>
      </c>
    </row>
    <row r="1486">
      <c r="A1486" s="26">
        <v>44413.0</v>
      </c>
      <c r="B1486" s="26">
        <v>44413.0</v>
      </c>
      <c r="C1486" s="27">
        <v>1702.0</v>
      </c>
      <c r="D1486" s="27">
        <v>1.04162692E8</v>
      </c>
      <c r="E1486" s="27" t="s">
        <v>43</v>
      </c>
      <c r="F1486" s="3" t="str">
        <f t="array" ref="F1486">XLOOKUP(C1486,email!A:A,email!B:B)</f>
        <v>210805_nl_generale</v>
      </c>
    </row>
    <row r="1487">
      <c r="A1487" s="26">
        <v>44413.0</v>
      </c>
      <c r="B1487" s="26">
        <v>44413.0</v>
      </c>
      <c r="C1487" s="27">
        <v>1702.0</v>
      </c>
      <c r="D1487" s="27">
        <v>1.04166325E8</v>
      </c>
      <c r="E1487" s="27" t="s">
        <v>114</v>
      </c>
      <c r="F1487" s="3" t="str">
        <f t="array" ref="F1487">XLOOKUP(C1487,email!A:A,email!B:B)</f>
        <v>210805_nl_generale</v>
      </c>
    </row>
    <row r="1488">
      <c r="A1488" s="26">
        <v>44413.0</v>
      </c>
      <c r="B1488" s="26">
        <v>44415.0</v>
      </c>
      <c r="C1488" s="27">
        <v>1702.0</v>
      </c>
      <c r="D1488" s="27">
        <v>1.04174701E8</v>
      </c>
      <c r="E1488" s="27" t="s">
        <v>112</v>
      </c>
      <c r="F1488" s="3" t="str">
        <f t="array" ref="F1488">XLOOKUP(C1488,email!A:A,email!B:B)</f>
        <v>210805_nl_generale</v>
      </c>
    </row>
    <row r="1489">
      <c r="A1489" s="26">
        <v>44411.0</v>
      </c>
      <c r="B1489" s="26">
        <v>44411.0</v>
      </c>
      <c r="C1489" s="27">
        <v>1695.0</v>
      </c>
      <c r="D1489" s="27">
        <v>1.03812949E8</v>
      </c>
      <c r="E1489" s="27" t="s">
        <v>83</v>
      </c>
      <c r="F1489" s="3" t="str">
        <f t="array" ref="F1489">XLOOKUP(C1489,email!A:A,email!B:B)</f>
        <v>210803_nl_naturel</v>
      </c>
    </row>
    <row r="1490">
      <c r="A1490" s="26">
        <v>44413.0</v>
      </c>
      <c r="B1490" s="26">
        <v>44413.0</v>
      </c>
      <c r="C1490" s="27">
        <v>1701.0</v>
      </c>
      <c r="D1490" s="27">
        <v>1.04000382E8</v>
      </c>
      <c r="E1490" s="27" t="s">
        <v>34</v>
      </c>
      <c r="F1490" s="3" t="str">
        <f t="array" ref="F1490">XLOOKUP(C1490,email!A:A,email!B:B)</f>
        <v>210805_nl_enfant_2</v>
      </c>
    </row>
    <row r="1491">
      <c r="A1491" s="26">
        <v>44413.0</v>
      </c>
      <c r="B1491" s="26">
        <v>44413.0</v>
      </c>
      <c r="C1491" s="27">
        <v>1702.0</v>
      </c>
      <c r="D1491" s="27">
        <v>1.04171757E8</v>
      </c>
      <c r="E1491" s="27" t="s">
        <v>108</v>
      </c>
      <c r="F1491" s="3" t="str">
        <f t="array" ref="F1491">XLOOKUP(C1491,email!A:A,email!B:B)</f>
        <v>210805_nl_generale</v>
      </c>
    </row>
    <row r="1492">
      <c r="A1492" s="26">
        <v>44413.0</v>
      </c>
      <c r="B1492" s="26">
        <v>44413.0</v>
      </c>
      <c r="C1492" s="27">
        <v>1702.0</v>
      </c>
      <c r="D1492" s="27">
        <v>1.04181865E8</v>
      </c>
      <c r="E1492" s="27" t="s">
        <v>114</v>
      </c>
      <c r="F1492" s="3" t="str">
        <f t="array" ref="F1492">XLOOKUP(C1492,email!A:A,email!B:B)</f>
        <v>210805_nl_generale</v>
      </c>
    </row>
    <row r="1493">
      <c r="A1493" s="26">
        <v>44413.0</v>
      </c>
      <c r="B1493" s="26">
        <v>44413.0</v>
      </c>
      <c r="C1493" s="27">
        <v>1702.0</v>
      </c>
      <c r="D1493" s="27">
        <v>1.04160609E8</v>
      </c>
      <c r="E1493" s="27" t="s">
        <v>115</v>
      </c>
      <c r="F1493" s="3" t="str">
        <f t="array" ref="F1493">XLOOKUP(C1493,email!A:A,email!B:B)</f>
        <v>210805_nl_generale</v>
      </c>
    </row>
    <row r="1494">
      <c r="A1494" s="26">
        <v>44411.0</v>
      </c>
      <c r="B1494" s="26">
        <v>44411.0</v>
      </c>
      <c r="C1494" s="27">
        <v>1695.0</v>
      </c>
      <c r="D1494" s="27">
        <v>1.03823619E8</v>
      </c>
      <c r="E1494" s="27" t="s">
        <v>82</v>
      </c>
      <c r="F1494" s="3" t="str">
        <f t="array" ref="F1494">XLOOKUP(C1494,email!A:A,email!B:B)</f>
        <v>210803_nl_naturel</v>
      </c>
    </row>
    <row r="1495">
      <c r="A1495" s="26">
        <v>44411.0</v>
      </c>
      <c r="B1495" s="26">
        <v>44411.0</v>
      </c>
      <c r="C1495" s="27">
        <v>1695.0</v>
      </c>
      <c r="D1495" s="27">
        <v>1.0381339E8</v>
      </c>
      <c r="E1495" s="27" t="s">
        <v>82</v>
      </c>
      <c r="F1495" s="3" t="str">
        <f t="array" ref="F1495">XLOOKUP(C1495,email!A:A,email!B:B)</f>
        <v>210803_nl_naturel</v>
      </c>
    </row>
    <row r="1496">
      <c r="A1496" s="26">
        <v>44413.0</v>
      </c>
      <c r="B1496" s="26">
        <v>44413.0</v>
      </c>
      <c r="C1496" s="27">
        <v>1702.0</v>
      </c>
      <c r="D1496" s="27">
        <v>1.04162348E8</v>
      </c>
      <c r="E1496" s="27" t="s">
        <v>122</v>
      </c>
      <c r="F1496" s="3" t="str">
        <f t="array" ref="F1496">XLOOKUP(C1496,email!A:A,email!B:B)</f>
        <v>210805_nl_generale</v>
      </c>
    </row>
    <row r="1497">
      <c r="A1497" s="26">
        <v>44411.0</v>
      </c>
      <c r="B1497" s="26">
        <v>44412.0</v>
      </c>
      <c r="C1497" s="27">
        <v>1695.0</v>
      </c>
      <c r="D1497" s="27">
        <v>1.03813432E8</v>
      </c>
      <c r="E1497" s="27" t="s">
        <v>83</v>
      </c>
      <c r="F1497" s="3" t="str">
        <f t="array" ref="F1497">XLOOKUP(C1497,email!A:A,email!B:B)</f>
        <v>210803_nl_naturel</v>
      </c>
    </row>
    <row r="1498">
      <c r="A1498" s="26">
        <v>44413.0</v>
      </c>
      <c r="B1498" s="26">
        <v>44413.0</v>
      </c>
      <c r="C1498" s="27">
        <v>1700.0</v>
      </c>
      <c r="D1498" s="27">
        <v>1.03968752E8</v>
      </c>
      <c r="E1498" s="27" t="s">
        <v>120</v>
      </c>
      <c r="F1498" s="3" t="str">
        <f t="array" ref="F1498">XLOOKUP(C1498,email!A:A,email!B:B)</f>
        <v>210805_nl_enfant_1</v>
      </c>
    </row>
    <row r="1499">
      <c r="A1499" s="26">
        <v>44413.0</v>
      </c>
      <c r="B1499" s="26">
        <v>44413.0</v>
      </c>
      <c r="C1499" s="27">
        <v>1702.0</v>
      </c>
      <c r="D1499" s="27">
        <v>1.04187346E8</v>
      </c>
      <c r="E1499" s="27" t="s">
        <v>115</v>
      </c>
      <c r="F1499" s="3" t="str">
        <f t="array" ref="F1499">XLOOKUP(C1499,email!A:A,email!B:B)</f>
        <v>210805_nl_generale</v>
      </c>
    </row>
    <row r="1500">
      <c r="A1500" s="26">
        <v>44413.0</v>
      </c>
      <c r="B1500" s="26">
        <v>44413.0</v>
      </c>
      <c r="C1500" s="27">
        <v>1702.0</v>
      </c>
      <c r="D1500" s="27">
        <v>1.0419063E8</v>
      </c>
      <c r="E1500" s="27" t="s">
        <v>112</v>
      </c>
      <c r="F1500" s="3" t="str">
        <f t="array" ref="F1500">XLOOKUP(C1500,email!A:A,email!B:B)</f>
        <v>210805_nl_generale</v>
      </c>
    </row>
    <row r="1501">
      <c r="A1501" s="26">
        <v>44411.0</v>
      </c>
      <c r="B1501" s="26">
        <v>44411.0</v>
      </c>
      <c r="C1501" s="27">
        <v>1695.0</v>
      </c>
      <c r="D1501" s="27">
        <v>1.03833384E8</v>
      </c>
      <c r="E1501" s="27" t="s">
        <v>85</v>
      </c>
      <c r="F1501" s="3" t="str">
        <f t="array" ref="F1501">XLOOKUP(C1501,email!A:A,email!B:B)</f>
        <v>210803_nl_naturel</v>
      </c>
    </row>
    <row r="1502">
      <c r="A1502" s="26">
        <v>44413.0</v>
      </c>
      <c r="B1502" s="26">
        <v>44413.0</v>
      </c>
      <c r="C1502" s="27">
        <v>1701.0</v>
      </c>
      <c r="D1502" s="27">
        <v>1.04001345E8</v>
      </c>
      <c r="E1502" s="27" t="s">
        <v>126</v>
      </c>
      <c r="F1502" s="3" t="str">
        <f t="array" ref="F1502">XLOOKUP(C1502,email!A:A,email!B:B)</f>
        <v>210805_nl_enfant_2</v>
      </c>
    </row>
    <row r="1503">
      <c r="A1503" s="26">
        <v>44411.0</v>
      </c>
      <c r="B1503" s="26">
        <v>44411.0</v>
      </c>
      <c r="C1503" s="27">
        <v>1695.0</v>
      </c>
      <c r="D1503" s="27">
        <v>1.03818375E8</v>
      </c>
      <c r="E1503" s="27" t="s">
        <v>83</v>
      </c>
      <c r="F1503" s="3" t="str">
        <f t="array" ref="F1503">XLOOKUP(C1503,email!A:A,email!B:B)</f>
        <v>210803_nl_naturel</v>
      </c>
    </row>
    <row r="1504">
      <c r="A1504" s="26">
        <v>44411.0</v>
      </c>
      <c r="B1504" s="26">
        <v>44413.0</v>
      </c>
      <c r="C1504" s="27">
        <v>1695.0</v>
      </c>
      <c r="D1504" s="27">
        <v>1.03812302E8</v>
      </c>
      <c r="E1504" s="27" t="s">
        <v>43</v>
      </c>
      <c r="F1504" s="3" t="str">
        <f t="array" ref="F1504">XLOOKUP(C1504,email!A:A,email!B:B)</f>
        <v>210803_nl_naturel</v>
      </c>
    </row>
    <row r="1505">
      <c r="A1505" s="26">
        <v>44411.0</v>
      </c>
      <c r="B1505" s="26">
        <v>44411.0</v>
      </c>
      <c r="C1505" s="27">
        <v>1695.0</v>
      </c>
      <c r="D1505" s="27">
        <v>1.03816794E8</v>
      </c>
      <c r="E1505" s="27" t="s">
        <v>86</v>
      </c>
      <c r="F1505" s="3" t="str">
        <f t="array" ref="F1505">XLOOKUP(C1505,email!A:A,email!B:B)</f>
        <v>210803_nl_naturel</v>
      </c>
    </row>
    <row r="1506">
      <c r="A1506" s="26">
        <v>44411.0</v>
      </c>
      <c r="B1506" s="26">
        <v>44411.0</v>
      </c>
      <c r="C1506" s="27">
        <v>1695.0</v>
      </c>
      <c r="D1506" s="27">
        <v>1.0381339E8</v>
      </c>
      <c r="E1506" s="27" t="s">
        <v>82</v>
      </c>
      <c r="F1506" s="3" t="str">
        <f t="array" ref="F1506">XLOOKUP(C1506,email!A:A,email!B:B)</f>
        <v>210803_nl_naturel</v>
      </c>
    </row>
    <row r="1507">
      <c r="A1507" s="26">
        <v>44413.0</v>
      </c>
      <c r="B1507" s="26">
        <v>44413.0</v>
      </c>
      <c r="C1507" s="27">
        <v>1701.0</v>
      </c>
      <c r="D1507" s="27">
        <v>1.04002611E8</v>
      </c>
      <c r="E1507" s="27" t="s">
        <v>34</v>
      </c>
      <c r="F1507" s="3" t="str">
        <f t="array" ref="F1507">XLOOKUP(C1507,email!A:A,email!B:B)</f>
        <v>210805_nl_enfant_2</v>
      </c>
    </row>
    <row r="1508">
      <c r="A1508" s="26">
        <v>44411.0</v>
      </c>
      <c r="B1508" s="26">
        <v>44411.0</v>
      </c>
      <c r="C1508" s="27">
        <v>1695.0</v>
      </c>
      <c r="D1508" s="27">
        <v>1.03819114E8</v>
      </c>
      <c r="E1508" s="27" t="s">
        <v>111</v>
      </c>
      <c r="F1508" s="3" t="str">
        <f t="array" ref="F1508">XLOOKUP(C1508,email!A:A,email!B:B)</f>
        <v>210803_nl_naturel</v>
      </c>
    </row>
    <row r="1509">
      <c r="A1509" s="26">
        <v>44413.0</v>
      </c>
      <c r="B1509" s="26">
        <v>44413.0</v>
      </c>
      <c r="C1509" s="27">
        <v>1702.0</v>
      </c>
      <c r="D1509" s="27">
        <v>1.04194615E8</v>
      </c>
      <c r="E1509" s="27" t="s">
        <v>125</v>
      </c>
      <c r="F1509" s="3" t="str">
        <f t="array" ref="F1509">XLOOKUP(C1509,email!A:A,email!B:B)</f>
        <v>210805_nl_generale</v>
      </c>
    </row>
    <row r="1510">
      <c r="A1510" s="26">
        <v>44411.0</v>
      </c>
      <c r="B1510" s="26">
        <v>44411.0</v>
      </c>
      <c r="C1510" s="27">
        <v>1695.0</v>
      </c>
      <c r="D1510" s="27">
        <v>1.038116E8</v>
      </c>
      <c r="E1510" s="27" t="s">
        <v>82</v>
      </c>
      <c r="F1510" s="3" t="str">
        <f t="array" ref="F1510">XLOOKUP(C1510,email!A:A,email!B:B)</f>
        <v>210803_nl_naturel</v>
      </c>
    </row>
    <row r="1511">
      <c r="A1511" s="26">
        <v>44413.0</v>
      </c>
      <c r="B1511" s="26">
        <v>44413.0</v>
      </c>
      <c r="C1511" s="27">
        <v>1701.0</v>
      </c>
      <c r="D1511" s="27">
        <v>1.0400138E8</v>
      </c>
      <c r="E1511" s="27" t="s">
        <v>126</v>
      </c>
      <c r="F1511" s="3" t="str">
        <f t="array" ref="F1511">XLOOKUP(C1511,email!A:A,email!B:B)</f>
        <v>210805_nl_enfant_2</v>
      </c>
    </row>
    <row r="1512">
      <c r="A1512" s="26">
        <v>44411.0</v>
      </c>
      <c r="B1512" s="26">
        <v>44411.0</v>
      </c>
      <c r="C1512" s="27">
        <v>1695.0</v>
      </c>
      <c r="D1512" s="27">
        <v>1.03823619E8</v>
      </c>
      <c r="E1512" s="27" t="s">
        <v>84</v>
      </c>
      <c r="F1512" s="3" t="str">
        <f t="array" ref="F1512">XLOOKUP(C1512,email!A:A,email!B:B)</f>
        <v>210803_nl_naturel</v>
      </c>
    </row>
    <row r="1513">
      <c r="A1513" s="26">
        <v>44411.0</v>
      </c>
      <c r="B1513" s="26">
        <v>44411.0</v>
      </c>
      <c r="C1513" s="27">
        <v>1695.0</v>
      </c>
      <c r="D1513" s="27">
        <v>1.03825398E8</v>
      </c>
      <c r="E1513" s="27" t="s">
        <v>111</v>
      </c>
      <c r="F1513" s="3" t="str">
        <f t="array" ref="F1513">XLOOKUP(C1513,email!A:A,email!B:B)</f>
        <v>210803_nl_naturel</v>
      </c>
    </row>
    <row r="1514">
      <c r="A1514" s="26">
        <v>44413.0</v>
      </c>
      <c r="B1514" s="26">
        <v>44413.0</v>
      </c>
      <c r="C1514" s="27">
        <v>1702.0</v>
      </c>
      <c r="D1514" s="27">
        <v>1.04168806E8</v>
      </c>
      <c r="E1514" s="27" t="s">
        <v>115</v>
      </c>
      <c r="F1514" s="3" t="str">
        <f t="array" ref="F1514">XLOOKUP(C1514,email!A:A,email!B:B)</f>
        <v>210805_nl_generale</v>
      </c>
    </row>
    <row r="1515">
      <c r="A1515" s="26">
        <v>44413.0</v>
      </c>
      <c r="B1515" s="26">
        <v>44413.0</v>
      </c>
      <c r="C1515" s="27">
        <v>1700.0</v>
      </c>
      <c r="D1515" s="27">
        <v>1.03967423E8</v>
      </c>
      <c r="E1515" s="27" t="s">
        <v>120</v>
      </c>
      <c r="F1515" s="3" t="str">
        <f t="array" ref="F1515">XLOOKUP(C1515,email!A:A,email!B:B)</f>
        <v>210805_nl_enfant_1</v>
      </c>
    </row>
    <row r="1516">
      <c r="A1516" s="26">
        <v>44411.0</v>
      </c>
      <c r="B1516" s="26">
        <v>44412.0</v>
      </c>
      <c r="C1516" s="27">
        <v>1695.0</v>
      </c>
      <c r="D1516" s="27">
        <v>1.03810744E8</v>
      </c>
      <c r="E1516" s="27" t="s">
        <v>109</v>
      </c>
      <c r="F1516" s="3" t="str">
        <f t="array" ref="F1516">XLOOKUP(C1516,email!A:A,email!B:B)</f>
        <v>210803_nl_naturel</v>
      </c>
    </row>
    <row r="1517">
      <c r="A1517" s="26">
        <v>44411.0</v>
      </c>
      <c r="B1517" s="26">
        <v>44413.0</v>
      </c>
      <c r="C1517" s="27">
        <v>1695.0</v>
      </c>
      <c r="D1517" s="27">
        <v>1.03829853E8</v>
      </c>
      <c r="E1517" s="27" t="s">
        <v>41</v>
      </c>
      <c r="F1517" s="3" t="str">
        <f t="array" ref="F1517">XLOOKUP(C1517,email!A:A,email!B:B)</f>
        <v>210803_nl_naturel</v>
      </c>
    </row>
    <row r="1518">
      <c r="A1518" s="26">
        <v>44413.0</v>
      </c>
      <c r="B1518" s="26">
        <v>44413.0</v>
      </c>
      <c r="C1518" s="27">
        <v>1702.0</v>
      </c>
      <c r="D1518" s="27">
        <v>1.04183325E8</v>
      </c>
      <c r="E1518" s="27" t="s">
        <v>115</v>
      </c>
      <c r="F1518" s="3" t="str">
        <f t="array" ref="F1518">XLOOKUP(C1518,email!A:A,email!B:B)</f>
        <v>210805_nl_generale</v>
      </c>
    </row>
    <row r="1519">
      <c r="A1519" s="26">
        <v>44411.0</v>
      </c>
      <c r="B1519" s="26">
        <v>44411.0</v>
      </c>
      <c r="C1519" s="27">
        <v>1695.0</v>
      </c>
      <c r="D1519" s="27">
        <v>1.03835837E8</v>
      </c>
      <c r="E1519" s="27" t="s">
        <v>86</v>
      </c>
      <c r="F1519" s="3" t="str">
        <f t="array" ref="F1519">XLOOKUP(C1519,email!A:A,email!B:B)</f>
        <v>210803_nl_naturel</v>
      </c>
    </row>
    <row r="1520">
      <c r="A1520" s="26">
        <v>44413.0</v>
      </c>
      <c r="B1520" s="26">
        <v>44413.0</v>
      </c>
      <c r="C1520" s="27">
        <v>1702.0</v>
      </c>
      <c r="D1520" s="27">
        <v>1.04160426E8</v>
      </c>
      <c r="E1520" s="27" t="s">
        <v>112</v>
      </c>
      <c r="F1520" s="3" t="str">
        <f t="array" ref="F1520">XLOOKUP(C1520,email!A:A,email!B:B)</f>
        <v>210805_nl_generale</v>
      </c>
    </row>
    <row r="1521">
      <c r="A1521" s="26">
        <v>44413.0</v>
      </c>
      <c r="B1521" s="26">
        <v>44413.0</v>
      </c>
      <c r="C1521" s="27">
        <v>1702.0</v>
      </c>
      <c r="D1521" s="27">
        <v>1.0416862E8</v>
      </c>
      <c r="E1521" s="27" t="s">
        <v>122</v>
      </c>
      <c r="F1521" s="3" t="str">
        <f t="array" ref="F1521">XLOOKUP(C1521,email!A:A,email!B:B)</f>
        <v>210805_nl_generale</v>
      </c>
    </row>
    <row r="1522">
      <c r="A1522" s="26">
        <v>44413.0</v>
      </c>
      <c r="B1522" s="26">
        <v>44415.0</v>
      </c>
      <c r="C1522" s="27">
        <v>1702.0</v>
      </c>
      <c r="D1522" s="27">
        <v>1.0419439E8</v>
      </c>
      <c r="E1522" s="27" t="s">
        <v>43</v>
      </c>
      <c r="F1522" s="3" t="str">
        <f t="array" ref="F1522">XLOOKUP(C1522,email!A:A,email!B:B)</f>
        <v>210805_nl_generale</v>
      </c>
    </row>
    <row r="1523">
      <c r="A1523" s="26">
        <v>44411.0</v>
      </c>
      <c r="B1523" s="26">
        <v>44411.0</v>
      </c>
      <c r="C1523" s="27">
        <v>1695.0</v>
      </c>
      <c r="D1523" s="27">
        <v>1.03834124E8</v>
      </c>
      <c r="E1523" s="27" t="s">
        <v>123</v>
      </c>
      <c r="F1523" s="3" t="str">
        <f t="array" ref="F1523">XLOOKUP(C1523,email!A:A,email!B:B)</f>
        <v>210803_nl_naturel</v>
      </c>
    </row>
    <row r="1524">
      <c r="A1524" s="26">
        <v>44411.0</v>
      </c>
      <c r="B1524" s="26">
        <v>44411.0</v>
      </c>
      <c r="C1524" s="27">
        <v>1695.0</v>
      </c>
      <c r="D1524" s="27">
        <v>1.03812302E8</v>
      </c>
      <c r="E1524" s="27" t="s">
        <v>85</v>
      </c>
      <c r="F1524" s="3" t="str">
        <f t="array" ref="F1524">XLOOKUP(C1524,email!A:A,email!B:B)</f>
        <v>210803_nl_naturel</v>
      </c>
    </row>
    <row r="1525">
      <c r="A1525" s="26">
        <v>44413.0</v>
      </c>
      <c r="B1525" s="26">
        <v>44413.0</v>
      </c>
      <c r="C1525" s="27">
        <v>1702.0</v>
      </c>
      <c r="D1525" s="27">
        <v>1.04175619E8</v>
      </c>
      <c r="E1525" s="27" t="s">
        <v>114</v>
      </c>
      <c r="F1525" s="3" t="str">
        <f t="array" ref="F1525">XLOOKUP(C1525,email!A:A,email!B:B)</f>
        <v>210805_nl_generale</v>
      </c>
    </row>
    <row r="1526">
      <c r="A1526" s="26">
        <v>44411.0</v>
      </c>
      <c r="B1526" s="26">
        <v>44411.0</v>
      </c>
      <c r="C1526" s="27">
        <v>1695.0</v>
      </c>
      <c r="D1526" s="27">
        <v>1.0381339E8</v>
      </c>
      <c r="E1526" s="27" t="s">
        <v>124</v>
      </c>
      <c r="F1526" s="3" t="str">
        <f t="array" ref="F1526">XLOOKUP(C1526,email!A:A,email!B:B)</f>
        <v>210803_nl_naturel</v>
      </c>
    </row>
    <row r="1527">
      <c r="A1527" s="26">
        <v>44413.0</v>
      </c>
      <c r="B1527" s="26">
        <v>44413.0</v>
      </c>
      <c r="C1527" s="27">
        <v>1702.0</v>
      </c>
      <c r="D1527" s="27">
        <v>1.04166079E8</v>
      </c>
      <c r="E1527" s="27" t="s">
        <v>41</v>
      </c>
      <c r="F1527" s="3" t="str">
        <f t="array" ref="F1527">XLOOKUP(C1527,email!A:A,email!B:B)</f>
        <v>210805_nl_generale</v>
      </c>
    </row>
    <row r="1528">
      <c r="A1528" s="26">
        <v>44413.0</v>
      </c>
      <c r="B1528" s="26">
        <v>44413.0</v>
      </c>
      <c r="C1528" s="27">
        <v>1702.0</v>
      </c>
      <c r="D1528" s="27">
        <v>1.04189695E8</v>
      </c>
      <c r="E1528" s="27" t="s">
        <v>122</v>
      </c>
      <c r="F1528" s="3" t="str">
        <f t="array" ref="F1528">XLOOKUP(C1528,email!A:A,email!B:B)</f>
        <v>210805_nl_generale</v>
      </c>
    </row>
    <row r="1529">
      <c r="A1529" s="26">
        <v>44413.0</v>
      </c>
      <c r="B1529" s="26">
        <v>44413.0</v>
      </c>
      <c r="C1529" s="27">
        <v>1702.0</v>
      </c>
      <c r="D1529" s="27">
        <v>1.04174831E8</v>
      </c>
      <c r="E1529" s="27" t="s">
        <v>115</v>
      </c>
      <c r="F1529" s="3" t="str">
        <f t="array" ref="F1529">XLOOKUP(C1529,email!A:A,email!B:B)</f>
        <v>210805_nl_generale</v>
      </c>
    </row>
    <row r="1530">
      <c r="A1530" s="26">
        <v>44413.0</v>
      </c>
      <c r="B1530" s="26">
        <v>44413.0</v>
      </c>
      <c r="C1530" s="27">
        <v>1700.0</v>
      </c>
      <c r="D1530" s="27">
        <v>1.03967752E8</v>
      </c>
      <c r="E1530" s="27" t="s">
        <v>120</v>
      </c>
      <c r="F1530" s="3" t="str">
        <f t="array" ref="F1530">XLOOKUP(C1530,email!A:A,email!B:B)</f>
        <v>210805_nl_enfant_1</v>
      </c>
    </row>
    <row r="1531">
      <c r="A1531" s="26">
        <v>44411.0</v>
      </c>
      <c r="B1531" s="26">
        <v>44411.0</v>
      </c>
      <c r="C1531" s="27">
        <v>1695.0</v>
      </c>
      <c r="D1531" s="27">
        <v>1.03815099E8</v>
      </c>
      <c r="E1531" s="27" t="s">
        <v>48</v>
      </c>
      <c r="F1531" s="3" t="str">
        <f t="array" ref="F1531">XLOOKUP(C1531,email!A:A,email!B:B)</f>
        <v>210803_nl_naturel</v>
      </c>
    </row>
    <row r="1532">
      <c r="A1532" s="26">
        <v>44413.0</v>
      </c>
      <c r="B1532" s="26">
        <v>44413.0</v>
      </c>
      <c r="C1532" s="27">
        <v>1702.0</v>
      </c>
      <c r="D1532" s="27">
        <v>1.04181268E8</v>
      </c>
      <c r="E1532" s="27" t="s">
        <v>41</v>
      </c>
      <c r="F1532" s="3" t="str">
        <f t="array" ref="F1532">XLOOKUP(C1532,email!A:A,email!B:B)</f>
        <v>210805_nl_generale</v>
      </c>
    </row>
    <row r="1533">
      <c r="A1533" s="26">
        <v>44411.0</v>
      </c>
      <c r="B1533" s="26">
        <v>44411.0</v>
      </c>
      <c r="C1533" s="27">
        <v>1695.0</v>
      </c>
      <c r="D1533" s="27">
        <v>1.03810924E8</v>
      </c>
      <c r="E1533" s="27" t="s">
        <v>109</v>
      </c>
      <c r="F1533" s="3" t="str">
        <f t="array" ref="F1533">XLOOKUP(C1533,email!A:A,email!B:B)</f>
        <v>210803_nl_naturel</v>
      </c>
    </row>
    <row r="1534">
      <c r="A1534" s="26">
        <v>44413.0</v>
      </c>
      <c r="B1534" s="26">
        <v>44418.0</v>
      </c>
      <c r="C1534" s="27">
        <v>1702.0</v>
      </c>
      <c r="D1534" s="27">
        <v>1.0419558E8</v>
      </c>
      <c r="E1534" s="27" t="s">
        <v>122</v>
      </c>
      <c r="F1534" s="3" t="str">
        <f t="array" ref="F1534">XLOOKUP(C1534,email!A:A,email!B:B)</f>
        <v>210805_nl_generale</v>
      </c>
    </row>
    <row r="1535">
      <c r="A1535" s="26">
        <v>44413.0</v>
      </c>
      <c r="B1535" s="26">
        <v>44414.0</v>
      </c>
      <c r="C1535" s="27">
        <v>1702.0</v>
      </c>
      <c r="D1535" s="27">
        <v>1.04181319E8</v>
      </c>
      <c r="E1535" s="27" t="s">
        <v>114</v>
      </c>
      <c r="F1535" s="3" t="str">
        <f t="array" ref="F1535">XLOOKUP(C1535,email!A:A,email!B:B)</f>
        <v>210805_nl_generale</v>
      </c>
    </row>
    <row r="1536">
      <c r="A1536" s="26">
        <v>44413.0</v>
      </c>
      <c r="B1536" s="26">
        <v>44413.0</v>
      </c>
      <c r="C1536" s="27">
        <v>1702.0</v>
      </c>
      <c r="D1536" s="27">
        <v>1.04182956E8</v>
      </c>
      <c r="E1536" s="27" t="s">
        <v>116</v>
      </c>
      <c r="F1536" s="3" t="str">
        <f t="array" ref="F1536">XLOOKUP(C1536,email!A:A,email!B:B)</f>
        <v>210805_nl_generale</v>
      </c>
    </row>
    <row r="1537">
      <c r="A1537" s="26">
        <v>44413.0</v>
      </c>
      <c r="B1537" s="26">
        <v>44413.0</v>
      </c>
      <c r="C1537" s="27">
        <v>1700.0</v>
      </c>
      <c r="D1537" s="27">
        <v>1.03967007E8</v>
      </c>
      <c r="E1537" s="27" t="s">
        <v>120</v>
      </c>
      <c r="F1537" s="3" t="str">
        <f t="array" ref="F1537">XLOOKUP(C1537,email!A:A,email!B:B)</f>
        <v>210805_nl_enfant_1</v>
      </c>
    </row>
    <row r="1538">
      <c r="A1538" s="26">
        <v>44413.0</v>
      </c>
      <c r="B1538" s="26">
        <v>44413.0</v>
      </c>
      <c r="C1538" s="27">
        <v>1702.0</v>
      </c>
      <c r="D1538" s="27">
        <v>1.0416623E8</v>
      </c>
      <c r="E1538" s="27" t="s">
        <v>41</v>
      </c>
      <c r="F1538" s="3" t="str">
        <f t="array" ref="F1538">XLOOKUP(C1538,email!A:A,email!B:B)</f>
        <v>210805_nl_generale</v>
      </c>
    </row>
    <row r="1539">
      <c r="A1539" s="26">
        <v>44410.0</v>
      </c>
      <c r="B1539" s="26">
        <v>44410.0</v>
      </c>
      <c r="C1539" s="27">
        <v>1687.0</v>
      </c>
      <c r="D1539" s="27">
        <v>1.03539628E8</v>
      </c>
      <c r="E1539" s="27" t="s">
        <v>47</v>
      </c>
      <c r="F1539" s="3" t="str">
        <f t="array" ref="F1539">XLOOKUP(C1539,email!A:A,email!B:B)</f>
        <v>210802_nl_menage_A</v>
      </c>
    </row>
    <row r="1540">
      <c r="A1540" s="26">
        <v>44410.0</v>
      </c>
      <c r="B1540" s="26">
        <v>44410.0</v>
      </c>
      <c r="C1540" s="27">
        <v>1687.0</v>
      </c>
      <c r="D1540" s="27">
        <v>1.0352458E8</v>
      </c>
      <c r="E1540" s="27" t="s">
        <v>36</v>
      </c>
      <c r="F1540" s="3" t="str">
        <f t="array" ref="F1540">XLOOKUP(C1540,email!A:A,email!B:B)</f>
        <v>210802_nl_menage_A</v>
      </c>
    </row>
    <row r="1541">
      <c r="A1541" s="26">
        <v>44410.0</v>
      </c>
      <c r="B1541" s="26">
        <v>44410.0</v>
      </c>
      <c r="C1541" s="27">
        <v>1687.0</v>
      </c>
      <c r="D1541" s="27">
        <v>1.03514871E8</v>
      </c>
      <c r="E1541" s="27" t="s">
        <v>29</v>
      </c>
      <c r="F1541" s="3" t="str">
        <f t="array" ref="F1541">XLOOKUP(C1541,email!A:A,email!B:B)</f>
        <v>210802_nl_menage_A</v>
      </c>
    </row>
    <row r="1542">
      <c r="A1542" s="26">
        <v>44410.0</v>
      </c>
      <c r="B1542" s="26">
        <v>44410.0</v>
      </c>
      <c r="C1542" s="27">
        <v>1687.0</v>
      </c>
      <c r="D1542" s="27">
        <v>1.0351316E8</v>
      </c>
      <c r="E1542" s="27" t="s">
        <v>25</v>
      </c>
      <c r="F1542" s="3" t="str">
        <f t="array" ref="F1542">XLOOKUP(C1542,email!A:A,email!B:B)</f>
        <v>210802_nl_menage_A</v>
      </c>
    </row>
    <row r="1543">
      <c r="A1543" s="26">
        <v>44410.0</v>
      </c>
      <c r="B1543" s="26">
        <v>44413.0</v>
      </c>
      <c r="C1543" s="27">
        <v>1688.0</v>
      </c>
      <c r="D1543" s="27">
        <v>1.03698062E8</v>
      </c>
      <c r="E1543" s="27" t="s">
        <v>34</v>
      </c>
      <c r="F1543" s="3" t="str">
        <f t="array" ref="F1543">XLOOKUP(C1543,email!A:A,email!B:B)</f>
        <v>210802_nl_menage_B</v>
      </c>
    </row>
    <row r="1544">
      <c r="A1544" s="26">
        <v>44409.0</v>
      </c>
      <c r="B1544" s="26">
        <v>44409.0</v>
      </c>
      <c r="C1544" s="27">
        <v>1686.0</v>
      </c>
      <c r="D1544" s="27">
        <v>1.03267621E8</v>
      </c>
      <c r="E1544" s="27" t="s">
        <v>99</v>
      </c>
      <c r="F1544" s="3" t="str">
        <f t="array" ref="F1544">XLOOKUP(C1544,email!A:A,email!B:B)</f>
        <v>210801_nl_ete</v>
      </c>
    </row>
    <row r="1545">
      <c r="A1545" s="26">
        <v>44410.0</v>
      </c>
      <c r="B1545" s="26">
        <v>44410.0</v>
      </c>
      <c r="C1545" s="27">
        <v>1687.0</v>
      </c>
      <c r="D1545" s="27">
        <v>1.0353822E8</v>
      </c>
      <c r="E1545" s="27" t="s">
        <v>29</v>
      </c>
      <c r="F1545" s="3" t="str">
        <f t="array" ref="F1545">XLOOKUP(C1545,email!A:A,email!B:B)</f>
        <v>210802_nl_menage_A</v>
      </c>
    </row>
    <row r="1546">
      <c r="A1546" s="26">
        <v>44409.0</v>
      </c>
      <c r="B1546" s="26">
        <v>44409.0</v>
      </c>
      <c r="C1546" s="27">
        <v>1686.0</v>
      </c>
      <c r="D1546" s="27">
        <v>1.03209426E8</v>
      </c>
      <c r="E1546" s="27" t="s">
        <v>100</v>
      </c>
      <c r="F1546" s="3" t="str">
        <f t="array" ref="F1546">XLOOKUP(C1546,email!A:A,email!B:B)</f>
        <v>210801_nl_ete</v>
      </c>
    </row>
    <row r="1547">
      <c r="A1547" s="26">
        <v>44410.0</v>
      </c>
      <c r="B1547" s="26">
        <v>44411.0</v>
      </c>
      <c r="C1547" s="27">
        <v>1687.0</v>
      </c>
      <c r="D1547" s="27">
        <v>1.03522741E8</v>
      </c>
      <c r="E1547" s="27" t="s">
        <v>47</v>
      </c>
      <c r="F1547" s="3" t="str">
        <f t="array" ref="F1547">XLOOKUP(C1547,email!A:A,email!B:B)</f>
        <v>210802_nl_menage_A</v>
      </c>
    </row>
    <row r="1548">
      <c r="A1548" s="26">
        <v>44410.0</v>
      </c>
      <c r="B1548" s="26">
        <v>44410.0</v>
      </c>
      <c r="C1548" s="27">
        <v>1687.0</v>
      </c>
      <c r="D1548" s="27">
        <v>1.0351934E8</v>
      </c>
      <c r="E1548" s="27" t="s">
        <v>43</v>
      </c>
      <c r="F1548" s="3" t="str">
        <f t="array" ref="F1548">XLOOKUP(C1548,email!A:A,email!B:B)</f>
        <v>210802_nl_menage_A</v>
      </c>
    </row>
    <row r="1549">
      <c r="A1549" s="26">
        <v>44410.0</v>
      </c>
      <c r="B1549" s="26">
        <v>44411.0</v>
      </c>
      <c r="C1549" s="27">
        <v>1688.0</v>
      </c>
      <c r="D1549" s="27">
        <v>1.03700257E8</v>
      </c>
      <c r="E1549" s="27" t="s">
        <v>47</v>
      </c>
      <c r="F1549" s="3" t="str">
        <f t="array" ref="F1549">XLOOKUP(C1549,email!A:A,email!B:B)</f>
        <v>210802_nl_menage_B</v>
      </c>
    </row>
    <row r="1550">
      <c r="A1550" s="26">
        <v>44410.0</v>
      </c>
      <c r="B1550" s="26">
        <v>44410.0</v>
      </c>
      <c r="C1550" s="27">
        <v>1688.0</v>
      </c>
      <c r="D1550" s="27">
        <v>1.03703003E8</v>
      </c>
      <c r="E1550" s="27" t="s">
        <v>29</v>
      </c>
      <c r="F1550" s="3" t="str">
        <f t="array" ref="F1550">XLOOKUP(C1550,email!A:A,email!B:B)</f>
        <v>210802_nl_menage_B</v>
      </c>
    </row>
    <row r="1551">
      <c r="A1551" s="26">
        <v>44410.0</v>
      </c>
      <c r="B1551" s="26">
        <v>44410.0</v>
      </c>
      <c r="C1551" s="27">
        <v>1687.0</v>
      </c>
      <c r="D1551" s="27">
        <v>1.03522989E8</v>
      </c>
      <c r="E1551" s="27" t="s">
        <v>33</v>
      </c>
      <c r="F1551" s="3" t="str">
        <f t="array" ref="F1551">XLOOKUP(C1551,email!A:A,email!B:B)</f>
        <v>210802_nl_menage_A</v>
      </c>
    </row>
    <row r="1552">
      <c r="A1552" s="26">
        <v>44410.0</v>
      </c>
      <c r="B1552" s="26">
        <v>44411.0</v>
      </c>
      <c r="C1552" s="27">
        <v>1688.0</v>
      </c>
      <c r="D1552" s="27">
        <v>1.03701474E8</v>
      </c>
      <c r="E1552" s="27" t="s">
        <v>43</v>
      </c>
      <c r="F1552" s="3" t="str">
        <f t="array" ref="F1552">XLOOKUP(C1552,email!A:A,email!B:B)</f>
        <v>210802_nl_menage_B</v>
      </c>
    </row>
    <row r="1553">
      <c r="A1553" s="26">
        <v>44410.0</v>
      </c>
      <c r="B1553" s="26">
        <v>44410.0</v>
      </c>
      <c r="C1553" s="27">
        <v>1687.0</v>
      </c>
      <c r="D1553" s="27">
        <v>1.03539673E8</v>
      </c>
      <c r="E1553" s="27" t="s">
        <v>33</v>
      </c>
      <c r="F1553" s="3" t="str">
        <f t="array" ref="F1553">XLOOKUP(C1553,email!A:A,email!B:B)</f>
        <v>210802_nl_menage_A</v>
      </c>
    </row>
    <row r="1554">
      <c r="A1554" s="26">
        <v>44410.0</v>
      </c>
      <c r="B1554" s="26">
        <v>44411.0</v>
      </c>
      <c r="C1554" s="27">
        <v>1687.0</v>
      </c>
      <c r="D1554" s="27">
        <v>1.03519035E8</v>
      </c>
      <c r="E1554" s="27" t="s">
        <v>47</v>
      </c>
      <c r="F1554" s="3" t="str">
        <f t="array" ref="F1554">XLOOKUP(C1554,email!A:A,email!B:B)</f>
        <v>210802_nl_menage_A</v>
      </c>
    </row>
    <row r="1555">
      <c r="A1555" s="26">
        <v>44410.0</v>
      </c>
      <c r="B1555" s="26">
        <v>44412.0</v>
      </c>
      <c r="C1555" s="27">
        <v>1688.0</v>
      </c>
      <c r="D1555" s="27">
        <v>1.03701058E8</v>
      </c>
      <c r="E1555" s="27" t="s">
        <v>34</v>
      </c>
      <c r="F1555" s="3" t="str">
        <f t="array" ref="F1555">XLOOKUP(C1555,email!A:A,email!B:B)</f>
        <v>210802_nl_menage_B</v>
      </c>
    </row>
    <row r="1556">
      <c r="A1556" s="26">
        <v>44410.0</v>
      </c>
      <c r="B1556" s="26">
        <v>44410.0</v>
      </c>
      <c r="C1556" s="27">
        <v>1688.0</v>
      </c>
      <c r="D1556" s="27">
        <v>1.03700943E8</v>
      </c>
      <c r="E1556" s="27" t="s">
        <v>103</v>
      </c>
      <c r="F1556" s="3" t="str">
        <f t="array" ref="F1556">XLOOKUP(C1556,email!A:A,email!B:B)</f>
        <v>210802_nl_menage_B</v>
      </c>
    </row>
    <row r="1557">
      <c r="A1557" s="26">
        <v>44410.0</v>
      </c>
      <c r="B1557" s="26">
        <v>44410.0</v>
      </c>
      <c r="C1557" s="27">
        <v>1688.0</v>
      </c>
      <c r="D1557" s="27">
        <v>1.03704282E8</v>
      </c>
      <c r="E1557" s="27" t="s">
        <v>43</v>
      </c>
      <c r="F1557" s="3" t="str">
        <f t="array" ref="F1557">XLOOKUP(C1557,email!A:A,email!B:B)</f>
        <v>210802_nl_menage_B</v>
      </c>
    </row>
    <row r="1558">
      <c r="A1558" s="26">
        <v>44410.0</v>
      </c>
      <c r="B1558" s="26">
        <v>44411.0</v>
      </c>
      <c r="C1558" s="27">
        <v>1688.0</v>
      </c>
      <c r="D1558" s="27">
        <v>1.03700248E8</v>
      </c>
      <c r="E1558" s="27" t="s">
        <v>36</v>
      </c>
      <c r="F1558" s="3" t="str">
        <f t="array" ref="F1558">XLOOKUP(C1558,email!A:A,email!B:B)</f>
        <v>210802_nl_menage_B</v>
      </c>
    </row>
    <row r="1559">
      <c r="A1559" s="26">
        <v>44409.0</v>
      </c>
      <c r="B1559" s="26">
        <v>44409.0</v>
      </c>
      <c r="C1559" s="27">
        <v>1686.0</v>
      </c>
      <c r="D1559" s="27">
        <v>1.03263446E8</v>
      </c>
      <c r="E1559" s="27" t="s">
        <v>96</v>
      </c>
      <c r="F1559" s="3" t="str">
        <f t="array" ref="F1559">XLOOKUP(C1559,email!A:A,email!B:B)</f>
        <v>210801_nl_ete</v>
      </c>
    </row>
    <row r="1560">
      <c r="A1560" s="26">
        <v>44409.0</v>
      </c>
      <c r="B1560" s="26">
        <v>44409.0</v>
      </c>
      <c r="C1560" s="27">
        <v>1686.0</v>
      </c>
      <c r="D1560" s="27">
        <v>1.03249527E8</v>
      </c>
      <c r="E1560" s="27" t="s">
        <v>99</v>
      </c>
      <c r="F1560" s="3" t="str">
        <f t="array" ref="F1560">XLOOKUP(C1560,email!A:A,email!B:B)</f>
        <v>210801_nl_ete</v>
      </c>
    </row>
    <row r="1561">
      <c r="A1561" s="26">
        <v>44409.0</v>
      </c>
      <c r="B1561" s="26">
        <v>44409.0</v>
      </c>
      <c r="C1561" s="27">
        <v>1686.0</v>
      </c>
      <c r="D1561" s="27">
        <v>1.03212217E8</v>
      </c>
      <c r="E1561" s="27" t="s">
        <v>100</v>
      </c>
      <c r="F1561" s="3" t="str">
        <f t="array" ref="F1561">XLOOKUP(C1561,email!A:A,email!B:B)</f>
        <v>210801_nl_ete</v>
      </c>
    </row>
    <row r="1562">
      <c r="A1562" s="26">
        <v>44410.0</v>
      </c>
      <c r="B1562" s="26">
        <v>44410.0</v>
      </c>
      <c r="C1562" s="27">
        <v>1687.0</v>
      </c>
      <c r="D1562" s="27">
        <v>1.03521857E8</v>
      </c>
      <c r="E1562" s="27" t="s">
        <v>34</v>
      </c>
      <c r="F1562" s="3" t="str">
        <f t="array" ref="F1562">XLOOKUP(C1562,email!A:A,email!B:B)</f>
        <v>210802_nl_menage_A</v>
      </c>
    </row>
    <row r="1563">
      <c r="A1563" s="26">
        <v>44409.0</v>
      </c>
      <c r="B1563" s="26">
        <v>44410.0</v>
      </c>
      <c r="C1563" s="27">
        <v>1686.0</v>
      </c>
      <c r="D1563" s="27">
        <v>1.03264586E8</v>
      </c>
      <c r="E1563" s="27" t="s">
        <v>99</v>
      </c>
      <c r="F1563" s="3" t="str">
        <f t="array" ref="F1563">XLOOKUP(C1563,email!A:A,email!B:B)</f>
        <v>210801_nl_ete</v>
      </c>
    </row>
    <row r="1564">
      <c r="A1564" s="26">
        <v>44409.0</v>
      </c>
      <c r="B1564" s="26">
        <v>44409.0</v>
      </c>
      <c r="C1564" s="27">
        <v>1686.0</v>
      </c>
      <c r="D1564" s="27">
        <v>1.03212909E8</v>
      </c>
      <c r="E1564" s="27" t="s">
        <v>29</v>
      </c>
      <c r="F1564" s="3" t="str">
        <f t="array" ref="F1564">XLOOKUP(C1564,email!A:A,email!B:B)</f>
        <v>210801_nl_ete</v>
      </c>
    </row>
    <row r="1565">
      <c r="A1565" s="26">
        <v>44410.0</v>
      </c>
      <c r="B1565" s="26">
        <v>44410.0</v>
      </c>
      <c r="C1565" s="27">
        <v>1687.0</v>
      </c>
      <c r="D1565" s="27">
        <v>1.03518256E8</v>
      </c>
      <c r="E1565" s="27" t="s">
        <v>33</v>
      </c>
      <c r="F1565" s="3" t="str">
        <f t="array" ref="F1565">XLOOKUP(C1565,email!A:A,email!B:B)</f>
        <v>210802_nl_menage_A</v>
      </c>
    </row>
    <row r="1566">
      <c r="A1566" s="26">
        <v>44409.0</v>
      </c>
      <c r="B1566" s="26">
        <v>44409.0</v>
      </c>
      <c r="C1566" s="27">
        <v>1686.0</v>
      </c>
      <c r="D1566" s="27">
        <v>1.03244407E8</v>
      </c>
      <c r="E1566" s="27" t="s">
        <v>99</v>
      </c>
      <c r="F1566" s="3" t="str">
        <f t="array" ref="F1566">XLOOKUP(C1566,email!A:A,email!B:B)</f>
        <v>210801_nl_ete</v>
      </c>
    </row>
    <row r="1567">
      <c r="A1567" s="26">
        <v>44410.0</v>
      </c>
      <c r="B1567" s="26">
        <v>44410.0</v>
      </c>
      <c r="C1567" s="27">
        <v>1687.0</v>
      </c>
      <c r="D1567" s="27">
        <v>1.03531816E8</v>
      </c>
      <c r="E1567" s="27" t="s">
        <v>29</v>
      </c>
      <c r="F1567" s="3" t="str">
        <f t="array" ref="F1567">XLOOKUP(C1567,email!A:A,email!B:B)</f>
        <v>210802_nl_menage_A</v>
      </c>
    </row>
    <row r="1568">
      <c r="A1568" s="26">
        <v>44410.0</v>
      </c>
      <c r="B1568" s="26">
        <v>44410.0</v>
      </c>
      <c r="C1568" s="27">
        <v>1687.0</v>
      </c>
      <c r="D1568" s="27">
        <v>1.03532186E8</v>
      </c>
      <c r="E1568" s="27" t="s">
        <v>34</v>
      </c>
      <c r="F1568" s="3" t="str">
        <f t="array" ref="F1568">XLOOKUP(C1568,email!A:A,email!B:B)</f>
        <v>210802_nl_menage_A</v>
      </c>
    </row>
    <row r="1569">
      <c r="A1569" s="26">
        <v>44410.0</v>
      </c>
      <c r="B1569" s="26">
        <v>44410.0</v>
      </c>
      <c r="C1569" s="27">
        <v>1687.0</v>
      </c>
      <c r="D1569" s="27">
        <v>1.03525805E8</v>
      </c>
      <c r="E1569" s="27" t="s">
        <v>47</v>
      </c>
      <c r="F1569" s="3" t="str">
        <f t="array" ref="F1569">XLOOKUP(C1569,email!A:A,email!B:B)</f>
        <v>210802_nl_menage_A</v>
      </c>
    </row>
    <row r="1570">
      <c r="A1570" s="26">
        <v>44409.0</v>
      </c>
      <c r="B1570" s="26">
        <v>44412.0</v>
      </c>
      <c r="C1570" s="27">
        <v>1686.0</v>
      </c>
      <c r="D1570" s="27">
        <v>1.03248968E8</v>
      </c>
      <c r="E1570" s="27" t="s">
        <v>29</v>
      </c>
      <c r="F1570" s="3" t="str">
        <f t="array" ref="F1570">XLOOKUP(C1570,email!A:A,email!B:B)</f>
        <v>210801_nl_ete</v>
      </c>
    </row>
    <row r="1571">
      <c r="A1571" s="26">
        <v>44410.0</v>
      </c>
      <c r="B1571" s="26">
        <v>44410.0</v>
      </c>
      <c r="C1571" s="27">
        <v>1687.0</v>
      </c>
      <c r="D1571" s="27">
        <v>1.03513699E8</v>
      </c>
      <c r="E1571" s="27" t="s">
        <v>34</v>
      </c>
      <c r="F1571" s="3" t="str">
        <f t="array" ref="F1571">XLOOKUP(C1571,email!A:A,email!B:B)</f>
        <v>210802_nl_menage_A</v>
      </c>
    </row>
    <row r="1572">
      <c r="A1572" s="26">
        <v>44409.0</v>
      </c>
      <c r="B1572" s="26">
        <v>44409.0</v>
      </c>
      <c r="C1572" s="27">
        <v>1686.0</v>
      </c>
      <c r="D1572" s="27">
        <v>1.03253414E8</v>
      </c>
      <c r="E1572" s="27" t="s">
        <v>99</v>
      </c>
      <c r="F1572" s="3" t="str">
        <f t="array" ref="F1572">XLOOKUP(C1572,email!A:A,email!B:B)</f>
        <v>210801_nl_ete</v>
      </c>
    </row>
    <row r="1573">
      <c r="A1573" s="26">
        <v>44410.0</v>
      </c>
      <c r="B1573" s="26">
        <v>44410.0</v>
      </c>
      <c r="C1573" s="27">
        <v>1688.0</v>
      </c>
      <c r="D1573" s="27">
        <v>1.03700915E8</v>
      </c>
      <c r="E1573" s="27" t="s">
        <v>47</v>
      </c>
      <c r="F1573" s="3" t="str">
        <f t="array" ref="F1573">XLOOKUP(C1573,email!A:A,email!B:B)</f>
        <v>210802_nl_menage_B</v>
      </c>
    </row>
    <row r="1574">
      <c r="A1574" s="26">
        <v>44410.0</v>
      </c>
      <c r="B1574" s="26">
        <v>44410.0</v>
      </c>
      <c r="C1574" s="27">
        <v>1687.0</v>
      </c>
      <c r="D1574" s="27">
        <v>1.0353644E8</v>
      </c>
      <c r="E1574" s="27" t="s">
        <v>34</v>
      </c>
      <c r="F1574" s="3" t="str">
        <f t="array" ref="F1574">XLOOKUP(C1574,email!A:A,email!B:B)</f>
        <v>210802_nl_menage_A</v>
      </c>
    </row>
    <row r="1575">
      <c r="A1575" s="26">
        <v>44410.0</v>
      </c>
      <c r="B1575" s="26">
        <v>44410.0</v>
      </c>
      <c r="C1575" s="27">
        <v>1688.0</v>
      </c>
      <c r="D1575" s="27">
        <v>1.03696694E8</v>
      </c>
      <c r="E1575" s="27" t="s">
        <v>103</v>
      </c>
      <c r="F1575" s="3" t="str">
        <f t="array" ref="F1575">XLOOKUP(C1575,email!A:A,email!B:B)</f>
        <v>210802_nl_menage_B</v>
      </c>
    </row>
    <row r="1576">
      <c r="A1576" s="26">
        <v>44410.0</v>
      </c>
      <c r="B1576" s="26">
        <v>44410.0</v>
      </c>
      <c r="C1576" s="27">
        <v>1688.0</v>
      </c>
      <c r="D1576" s="27">
        <v>1.03703015E8</v>
      </c>
      <c r="E1576" s="27" t="s">
        <v>25</v>
      </c>
      <c r="F1576" s="3" t="str">
        <f t="array" ref="F1576">XLOOKUP(C1576,email!A:A,email!B:B)</f>
        <v>210802_nl_menage_B</v>
      </c>
    </row>
    <row r="1577">
      <c r="A1577" s="26">
        <v>44409.0</v>
      </c>
      <c r="B1577" s="26">
        <v>44409.0</v>
      </c>
      <c r="C1577" s="27">
        <v>1686.0</v>
      </c>
      <c r="D1577" s="27">
        <v>1.03216839E8</v>
      </c>
      <c r="E1577" s="27" t="s">
        <v>43</v>
      </c>
      <c r="F1577" s="3" t="str">
        <f t="array" ref="F1577">XLOOKUP(C1577,email!A:A,email!B:B)</f>
        <v>210801_nl_ete</v>
      </c>
    </row>
    <row r="1578">
      <c r="A1578" s="26">
        <v>44409.0</v>
      </c>
      <c r="B1578" s="26">
        <v>44409.0</v>
      </c>
      <c r="C1578" s="27">
        <v>1686.0</v>
      </c>
      <c r="D1578" s="27">
        <v>1.03198597E8</v>
      </c>
      <c r="E1578" s="27" t="s">
        <v>41</v>
      </c>
      <c r="F1578" s="3" t="str">
        <f t="array" ref="F1578">XLOOKUP(C1578,email!A:A,email!B:B)</f>
        <v>210801_nl_ete</v>
      </c>
    </row>
    <row r="1579">
      <c r="A1579" s="26">
        <v>44410.0</v>
      </c>
      <c r="B1579" s="26">
        <v>44410.0</v>
      </c>
      <c r="C1579" s="27">
        <v>1687.0</v>
      </c>
      <c r="D1579" s="27">
        <v>1.03532797E8</v>
      </c>
      <c r="E1579" s="27" t="s">
        <v>26</v>
      </c>
      <c r="F1579" s="3" t="str">
        <f t="array" ref="F1579">XLOOKUP(C1579,email!A:A,email!B:B)</f>
        <v>210802_nl_menage_A</v>
      </c>
    </row>
    <row r="1580">
      <c r="A1580" s="26">
        <v>44410.0</v>
      </c>
      <c r="B1580" s="26">
        <v>44410.0</v>
      </c>
      <c r="C1580" s="27">
        <v>1688.0</v>
      </c>
      <c r="D1580" s="27">
        <v>1.03698014E8</v>
      </c>
      <c r="E1580" s="27" t="s">
        <v>47</v>
      </c>
      <c r="F1580" s="3" t="str">
        <f t="array" ref="F1580">XLOOKUP(C1580,email!A:A,email!B:B)</f>
        <v>210802_nl_menage_B</v>
      </c>
    </row>
    <row r="1581">
      <c r="A1581" s="26">
        <v>44410.0</v>
      </c>
      <c r="B1581" s="26">
        <v>44410.0</v>
      </c>
      <c r="C1581" s="27">
        <v>1687.0</v>
      </c>
      <c r="D1581" s="27">
        <v>1.03518753E8</v>
      </c>
      <c r="E1581" s="27" t="s">
        <v>33</v>
      </c>
      <c r="F1581" s="3" t="str">
        <f t="array" ref="F1581">XLOOKUP(C1581,email!A:A,email!B:B)</f>
        <v>210802_nl_menage_A</v>
      </c>
    </row>
    <row r="1582">
      <c r="A1582" s="26">
        <v>44410.0</v>
      </c>
      <c r="B1582" s="26">
        <v>44410.0</v>
      </c>
      <c r="C1582" s="27">
        <v>1687.0</v>
      </c>
      <c r="D1582" s="27">
        <v>1.03531756E8</v>
      </c>
      <c r="E1582" s="27" t="s">
        <v>45</v>
      </c>
      <c r="F1582" s="3" t="str">
        <f t="array" ref="F1582">XLOOKUP(C1582,email!A:A,email!B:B)</f>
        <v>210802_nl_menage_A</v>
      </c>
    </row>
    <row r="1583">
      <c r="A1583" s="26">
        <v>44410.0</v>
      </c>
      <c r="B1583" s="26">
        <v>44410.0</v>
      </c>
      <c r="C1583" s="27">
        <v>1687.0</v>
      </c>
      <c r="D1583" s="27">
        <v>1.03527638E8</v>
      </c>
      <c r="E1583" s="27" t="s">
        <v>33</v>
      </c>
      <c r="F1583" s="3" t="str">
        <f t="array" ref="F1583">XLOOKUP(C1583,email!A:A,email!B:B)</f>
        <v>210802_nl_menage_A</v>
      </c>
    </row>
    <row r="1584">
      <c r="A1584" s="26">
        <v>44410.0</v>
      </c>
      <c r="B1584" s="26">
        <v>44412.0</v>
      </c>
      <c r="C1584" s="27">
        <v>1687.0</v>
      </c>
      <c r="D1584" s="27">
        <v>1.03524887E8</v>
      </c>
      <c r="E1584" s="27" t="s">
        <v>34</v>
      </c>
      <c r="F1584" s="3" t="str">
        <f t="array" ref="F1584">XLOOKUP(C1584,email!A:A,email!B:B)</f>
        <v>210802_nl_menage_A</v>
      </c>
    </row>
    <row r="1585">
      <c r="A1585" s="26">
        <v>44410.0</v>
      </c>
      <c r="B1585" s="26">
        <v>44410.0</v>
      </c>
      <c r="C1585" s="27">
        <v>1687.0</v>
      </c>
      <c r="D1585" s="27">
        <v>1.03522978E8</v>
      </c>
      <c r="E1585" s="27" t="s">
        <v>34</v>
      </c>
      <c r="F1585" s="3" t="str">
        <f t="array" ref="F1585">XLOOKUP(C1585,email!A:A,email!B:B)</f>
        <v>210802_nl_menage_A</v>
      </c>
    </row>
    <row r="1586">
      <c r="A1586" s="26">
        <v>44410.0</v>
      </c>
      <c r="B1586" s="26">
        <v>44410.0</v>
      </c>
      <c r="C1586" s="27">
        <v>1688.0</v>
      </c>
      <c r="D1586" s="27">
        <v>1.03696509E8</v>
      </c>
      <c r="E1586" s="27" t="s">
        <v>27</v>
      </c>
      <c r="F1586" s="3" t="str">
        <f t="array" ref="F1586">XLOOKUP(C1586,email!A:A,email!B:B)</f>
        <v>210802_nl_menage_B</v>
      </c>
    </row>
    <row r="1587">
      <c r="A1587" s="26">
        <v>44409.0</v>
      </c>
      <c r="B1587" s="26">
        <v>44409.0</v>
      </c>
      <c r="C1587" s="27">
        <v>1686.0</v>
      </c>
      <c r="D1587" s="27">
        <v>1.03248707E8</v>
      </c>
      <c r="E1587" s="27" t="s">
        <v>99</v>
      </c>
      <c r="F1587" s="3" t="str">
        <f t="array" ref="F1587">XLOOKUP(C1587,email!A:A,email!B:B)</f>
        <v>210801_nl_ete</v>
      </c>
    </row>
    <row r="1588">
      <c r="A1588" s="26">
        <v>44410.0</v>
      </c>
      <c r="B1588" s="26">
        <v>44411.0</v>
      </c>
      <c r="C1588" s="27">
        <v>1687.0</v>
      </c>
      <c r="D1588" s="27">
        <v>1.03517685E8</v>
      </c>
      <c r="E1588" s="27" t="s">
        <v>33</v>
      </c>
      <c r="F1588" s="3" t="str">
        <f t="array" ref="F1588">XLOOKUP(C1588,email!A:A,email!B:B)</f>
        <v>210802_nl_menage_A</v>
      </c>
    </row>
    <row r="1589">
      <c r="A1589" s="26">
        <v>44409.0</v>
      </c>
      <c r="B1589" s="26">
        <v>44409.0</v>
      </c>
      <c r="C1589" s="27">
        <v>1686.0</v>
      </c>
      <c r="D1589" s="27">
        <v>1.03231506E8</v>
      </c>
      <c r="E1589" s="27" t="s">
        <v>29</v>
      </c>
      <c r="F1589" s="3" t="str">
        <f t="array" ref="F1589">XLOOKUP(C1589,email!A:A,email!B:B)</f>
        <v>210801_nl_ete</v>
      </c>
    </row>
    <row r="1590">
      <c r="A1590" s="26">
        <v>44410.0</v>
      </c>
      <c r="B1590" s="26">
        <v>44410.0</v>
      </c>
      <c r="C1590" s="27">
        <v>1687.0</v>
      </c>
      <c r="D1590" s="27">
        <v>1.03519555E8</v>
      </c>
      <c r="E1590" s="27" t="s">
        <v>34</v>
      </c>
      <c r="F1590" s="3" t="str">
        <f t="array" ref="F1590">XLOOKUP(C1590,email!A:A,email!B:B)</f>
        <v>210802_nl_menage_A</v>
      </c>
    </row>
    <row r="1591">
      <c r="A1591" s="26">
        <v>44410.0</v>
      </c>
      <c r="B1591" s="26">
        <v>44410.0</v>
      </c>
      <c r="C1591" s="27">
        <v>1687.0</v>
      </c>
      <c r="D1591" s="27">
        <v>1.03530983E8</v>
      </c>
      <c r="E1591" s="27" t="s">
        <v>34</v>
      </c>
      <c r="F1591" s="3" t="str">
        <f t="array" ref="F1591">XLOOKUP(C1591,email!A:A,email!B:B)</f>
        <v>210802_nl_menage_A</v>
      </c>
    </row>
    <row r="1592">
      <c r="A1592" s="26">
        <v>44410.0</v>
      </c>
      <c r="B1592" s="26">
        <v>44410.0</v>
      </c>
      <c r="C1592" s="27">
        <v>1687.0</v>
      </c>
      <c r="D1592" s="27">
        <v>1.03529643E8</v>
      </c>
      <c r="E1592" s="27" t="s">
        <v>34</v>
      </c>
      <c r="F1592" s="3" t="str">
        <f t="array" ref="F1592">XLOOKUP(C1592,email!A:A,email!B:B)</f>
        <v>210802_nl_menage_A</v>
      </c>
    </row>
    <row r="1593">
      <c r="A1593" s="26">
        <v>44410.0</v>
      </c>
      <c r="B1593" s="26">
        <v>44411.0</v>
      </c>
      <c r="C1593" s="27">
        <v>1688.0</v>
      </c>
      <c r="D1593" s="27">
        <v>1.03700257E8</v>
      </c>
      <c r="E1593" s="27" t="s">
        <v>47</v>
      </c>
      <c r="F1593" s="3" t="str">
        <f t="array" ref="F1593">XLOOKUP(C1593,email!A:A,email!B:B)</f>
        <v>210802_nl_menage_B</v>
      </c>
    </row>
    <row r="1594">
      <c r="A1594" s="26">
        <v>44410.0</v>
      </c>
      <c r="B1594" s="26">
        <v>44413.0</v>
      </c>
      <c r="C1594" s="27">
        <v>1688.0</v>
      </c>
      <c r="D1594" s="27">
        <v>1.03696273E8</v>
      </c>
      <c r="E1594" s="27" t="s">
        <v>103</v>
      </c>
      <c r="F1594" s="3" t="str">
        <f t="array" ref="F1594">XLOOKUP(C1594,email!A:A,email!B:B)</f>
        <v>210802_nl_menage_B</v>
      </c>
    </row>
    <row r="1595">
      <c r="A1595" s="26">
        <v>44410.0</v>
      </c>
      <c r="B1595" s="26">
        <v>44410.0</v>
      </c>
      <c r="C1595" s="27">
        <v>1687.0</v>
      </c>
      <c r="D1595" s="27">
        <v>1.0353134E8</v>
      </c>
      <c r="E1595" s="27" t="s">
        <v>33</v>
      </c>
      <c r="F1595" s="3" t="str">
        <f t="array" ref="F1595">XLOOKUP(C1595,email!A:A,email!B:B)</f>
        <v>210802_nl_menage_A</v>
      </c>
    </row>
    <row r="1596">
      <c r="A1596" s="26">
        <v>44409.0</v>
      </c>
      <c r="B1596" s="26">
        <v>44409.0</v>
      </c>
      <c r="C1596" s="27">
        <v>1686.0</v>
      </c>
      <c r="D1596" s="27">
        <v>1.03231983E8</v>
      </c>
      <c r="E1596" s="27" t="s">
        <v>99</v>
      </c>
      <c r="F1596" s="3" t="str">
        <f t="array" ref="F1596">XLOOKUP(C1596,email!A:A,email!B:B)</f>
        <v>210801_nl_ete</v>
      </c>
    </row>
    <row r="1597">
      <c r="A1597" s="26">
        <v>44410.0</v>
      </c>
      <c r="B1597" s="26">
        <v>44410.0</v>
      </c>
      <c r="C1597" s="27">
        <v>1688.0</v>
      </c>
      <c r="D1597" s="27">
        <v>1.03698903E8</v>
      </c>
      <c r="E1597" s="27" t="s">
        <v>34</v>
      </c>
      <c r="F1597" s="3" t="str">
        <f t="array" ref="F1597">XLOOKUP(C1597,email!A:A,email!B:B)</f>
        <v>210802_nl_menage_B</v>
      </c>
    </row>
    <row r="1598">
      <c r="A1598" s="26">
        <v>44410.0</v>
      </c>
      <c r="B1598" s="26">
        <v>44411.0</v>
      </c>
      <c r="C1598" s="27">
        <v>1688.0</v>
      </c>
      <c r="D1598" s="27">
        <v>1.03702072E8</v>
      </c>
      <c r="E1598" s="27" t="s">
        <v>103</v>
      </c>
      <c r="F1598" s="3" t="str">
        <f t="array" ref="F1598">XLOOKUP(C1598,email!A:A,email!B:B)</f>
        <v>210802_nl_menage_B</v>
      </c>
    </row>
    <row r="1599">
      <c r="A1599" s="26">
        <v>44410.0</v>
      </c>
      <c r="B1599" s="26">
        <v>44410.0</v>
      </c>
      <c r="C1599" s="27">
        <v>1687.0</v>
      </c>
      <c r="D1599" s="27">
        <v>1.03515979E8</v>
      </c>
      <c r="E1599" s="27" t="s">
        <v>33</v>
      </c>
      <c r="F1599" s="3" t="str">
        <f t="array" ref="F1599">XLOOKUP(C1599,email!A:A,email!B:B)</f>
        <v>210802_nl_menage_A</v>
      </c>
    </row>
    <row r="1600">
      <c r="A1600" s="26">
        <v>44409.0</v>
      </c>
      <c r="B1600" s="26">
        <v>44409.0</v>
      </c>
      <c r="C1600" s="27">
        <v>1686.0</v>
      </c>
      <c r="D1600" s="27">
        <v>1.03243663E8</v>
      </c>
      <c r="E1600" s="27" t="s">
        <v>100</v>
      </c>
      <c r="F1600" s="3" t="str">
        <f t="array" ref="F1600">XLOOKUP(C1600,email!A:A,email!B:B)</f>
        <v>210801_nl_ete</v>
      </c>
    </row>
    <row r="1601">
      <c r="A1601" s="26">
        <v>44409.0</v>
      </c>
      <c r="B1601" s="26">
        <v>44409.0</v>
      </c>
      <c r="C1601" s="27">
        <v>1686.0</v>
      </c>
      <c r="D1601" s="27">
        <v>1.03243663E8</v>
      </c>
      <c r="E1601" s="27" t="s">
        <v>98</v>
      </c>
      <c r="F1601" s="3" t="str">
        <f t="array" ref="F1601">XLOOKUP(C1601,email!A:A,email!B:B)</f>
        <v>210801_nl_ete</v>
      </c>
    </row>
    <row r="1602">
      <c r="A1602" s="26">
        <v>44410.0</v>
      </c>
      <c r="B1602" s="26">
        <v>44410.0</v>
      </c>
      <c r="C1602" s="27">
        <v>1687.0</v>
      </c>
      <c r="D1602" s="27">
        <v>1.03532797E8</v>
      </c>
      <c r="E1602" s="27" t="s">
        <v>25</v>
      </c>
      <c r="F1602" s="3" t="str">
        <f t="array" ref="F1602">XLOOKUP(C1602,email!A:A,email!B:B)</f>
        <v>210802_nl_menage_A</v>
      </c>
    </row>
    <row r="1603">
      <c r="A1603" s="26">
        <v>44410.0</v>
      </c>
      <c r="B1603" s="26">
        <v>44411.0</v>
      </c>
      <c r="C1603" s="27">
        <v>1688.0</v>
      </c>
      <c r="D1603" s="27">
        <v>1.03700257E8</v>
      </c>
      <c r="E1603" s="27" t="s">
        <v>25</v>
      </c>
      <c r="F1603" s="3" t="str">
        <f t="array" ref="F1603">XLOOKUP(C1603,email!A:A,email!B:B)</f>
        <v>210802_nl_menage_B</v>
      </c>
    </row>
    <row r="1604">
      <c r="A1604" s="26">
        <v>44410.0</v>
      </c>
      <c r="B1604" s="26">
        <v>44410.0</v>
      </c>
      <c r="C1604" s="27">
        <v>1688.0</v>
      </c>
      <c r="D1604" s="27">
        <v>1.03698951E8</v>
      </c>
      <c r="E1604" s="27" t="s">
        <v>27</v>
      </c>
      <c r="F1604" s="3" t="str">
        <f t="array" ref="F1604">XLOOKUP(C1604,email!A:A,email!B:B)</f>
        <v>210802_nl_menage_B</v>
      </c>
    </row>
    <row r="1605">
      <c r="A1605" s="26">
        <v>44409.0</v>
      </c>
      <c r="B1605" s="26">
        <v>44409.0</v>
      </c>
      <c r="C1605" s="27">
        <v>1686.0</v>
      </c>
      <c r="D1605" s="27">
        <v>1.03262499E8</v>
      </c>
      <c r="E1605" s="27" t="s">
        <v>99</v>
      </c>
      <c r="F1605" s="3" t="str">
        <f t="array" ref="F1605">XLOOKUP(C1605,email!A:A,email!B:B)</f>
        <v>210801_nl_ete</v>
      </c>
    </row>
    <row r="1606">
      <c r="A1606" s="26">
        <v>44410.0</v>
      </c>
      <c r="B1606" s="26">
        <v>44410.0</v>
      </c>
      <c r="C1606" s="27">
        <v>1688.0</v>
      </c>
      <c r="D1606" s="27">
        <v>1.03700866E8</v>
      </c>
      <c r="E1606" s="27" t="s">
        <v>34</v>
      </c>
      <c r="F1606" s="3" t="str">
        <f t="array" ref="F1606">XLOOKUP(C1606,email!A:A,email!B:B)</f>
        <v>210802_nl_menage_B</v>
      </c>
    </row>
    <row r="1607">
      <c r="A1607" s="26">
        <v>44410.0</v>
      </c>
      <c r="B1607" s="26">
        <v>44411.0</v>
      </c>
      <c r="C1607" s="27">
        <v>1688.0</v>
      </c>
      <c r="D1607" s="27">
        <v>1.03702072E8</v>
      </c>
      <c r="E1607" s="27" t="s">
        <v>103</v>
      </c>
      <c r="F1607" s="3" t="str">
        <f t="array" ref="F1607">XLOOKUP(C1607,email!A:A,email!B:B)</f>
        <v>210802_nl_menage_B</v>
      </c>
    </row>
    <row r="1608">
      <c r="A1608" s="26">
        <v>44410.0</v>
      </c>
      <c r="B1608" s="26">
        <v>44410.0</v>
      </c>
      <c r="C1608" s="27">
        <v>1687.0</v>
      </c>
      <c r="D1608" s="27">
        <v>1.03513875E8</v>
      </c>
      <c r="E1608" s="27" t="s">
        <v>26</v>
      </c>
      <c r="F1608" s="3" t="str">
        <f t="array" ref="F1608">XLOOKUP(C1608,email!A:A,email!B:B)</f>
        <v>210802_nl_menage_A</v>
      </c>
    </row>
    <row r="1609">
      <c r="A1609" s="26">
        <v>44409.0</v>
      </c>
      <c r="B1609" s="26">
        <v>44409.0</v>
      </c>
      <c r="C1609" s="27">
        <v>1686.0</v>
      </c>
      <c r="D1609" s="27">
        <v>1.0323926E8</v>
      </c>
      <c r="E1609" s="27" t="s">
        <v>97</v>
      </c>
      <c r="F1609" s="3" t="str">
        <f t="array" ref="F1609">XLOOKUP(C1609,email!A:A,email!B:B)</f>
        <v>210801_nl_ete</v>
      </c>
    </row>
    <row r="1610">
      <c r="A1610" s="26">
        <v>44410.0</v>
      </c>
      <c r="B1610" s="26">
        <v>44411.0</v>
      </c>
      <c r="C1610" s="27">
        <v>1687.0</v>
      </c>
      <c r="D1610" s="27">
        <v>1.03528567E8</v>
      </c>
      <c r="E1610" s="27" t="s">
        <v>33</v>
      </c>
      <c r="F1610" s="3" t="str">
        <f t="array" ref="F1610">XLOOKUP(C1610,email!A:A,email!B:B)</f>
        <v>210802_nl_menage_A</v>
      </c>
    </row>
    <row r="1611">
      <c r="A1611" s="26">
        <v>44409.0</v>
      </c>
      <c r="B1611" s="26">
        <v>44409.0</v>
      </c>
      <c r="C1611" s="27">
        <v>1686.0</v>
      </c>
      <c r="D1611" s="27">
        <v>1.03215643E8</v>
      </c>
      <c r="E1611" s="27" t="s">
        <v>98</v>
      </c>
      <c r="F1611" s="3" t="str">
        <f t="array" ref="F1611">XLOOKUP(C1611,email!A:A,email!B:B)</f>
        <v>210801_nl_ete</v>
      </c>
    </row>
    <row r="1612">
      <c r="A1612" s="26">
        <v>44410.0</v>
      </c>
      <c r="B1612" s="26">
        <v>44410.0</v>
      </c>
      <c r="C1612" s="27">
        <v>1688.0</v>
      </c>
      <c r="D1612" s="27">
        <v>1.03698829E8</v>
      </c>
      <c r="E1612" s="27" t="s">
        <v>29</v>
      </c>
      <c r="F1612" s="3" t="str">
        <f t="array" ref="F1612">XLOOKUP(C1612,email!A:A,email!B:B)</f>
        <v>210802_nl_menage_B</v>
      </c>
    </row>
    <row r="1613">
      <c r="A1613" s="26">
        <v>44409.0</v>
      </c>
      <c r="B1613" s="26">
        <v>44409.0</v>
      </c>
      <c r="C1613" s="27">
        <v>1686.0</v>
      </c>
      <c r="D1613" s="27">
        <v>1.0323443E8</v>
      </c>
      <c r="E1613" s="27" t="s">
        <v>96</v>
      </c>
      <c r="F1613" s="3" t="str">
        <f t="array" ref="F1613">XLOOKUP(C1613,email!A:A,email!B:B)</f>
        <v>210801_nl_ete</v>
      </c>
    </row>
    <row r="1614">
      <c r="A1614" s="26">
        <v>44410.0</v>
      </c>
      <c r="B1614" s="26">
        <v>44410.0</v>
      </c>
      <c r="C1614" s="27">
        <v>1688.0</v>
      </c>
      <c r="D1614" s="27">
        <v>1.03703003E8</v>
      </c>
      <c r="E1614" s="27" t="s">
        <v>29</v>
      </c>
      <c r="F1614" s="3" t="str">
        <f t="array" ref="F1614">XLOOKUP(C1614,email!A:A,email!B:B)</f>
        <v>210802_nl_menage_B</v>
      </c>
    </row>
    <row r="1615">
      <c r="A1615" s="26">
        <v>44410.0</v>
      </c>
      <c r="B1615" s="26">
        <v>44410.0</v>
      </c>
      <c r="C1615" s="27">
        <v>1687.0</v>
      </c>
      <c r="D1615" s="27">
        <v>1.03528692E8</v>
      </c>
      <c r="E1615" s="27" t="s">
        <v>33</v>
      </c>
      <c r="F1615" s="3" t="str">
        <f t="array" ref="F1615">XLOOKUP(C1615,email!A:A,email!B:B)</f>
        <v>210802_nl_menage_A</v>
      </c>
    </row>
    <row r="1616">
      <c r="A1616" s="26">
        <v>44410.0</v>
      </c>
      <c r="B1616" s="26">
        <v>44411.0</v>
      </c>
      <c r="C1616" s="27">
        <v>1687.0</v>
      </c>
      <c r="D1616" s="27">
        <v>1.03520795E8</v>
      </c>
      <c r="E1616" s="27" t="s">
        <v>47</v>
      </c>
      <c r="F1616" s="3" t="str">
        <f t="array" ref="F1616">XLOOKUP(C1616,email!A:A,email!B:B)</f>
        <v>210802_nl_menage_A</v>
      </c>
    </row>
    <row r="1617">
      <c r="A1617" s="26">
        <v>44410.0</v>
      </c>
      <c r="B1617" s="26">
        <v>44410.0</v>
      </c>
      <c r="C1617" s="27">
        <v>1687.0</v>
      </c>
      <c r="D1617" s="27">
        <v>1.03535167E8</v>
      </c>
      <c r="E1617" s="27" t="s">
        <v>47</v>
      </c>
      <c r="F1617" s="3" t="str">
        <f t="array" ref="F1617">XLOOKUP(C1617,email!A:A,email!B:B)</f>
        <v>210802_nl_menage_A</v>
      </c>
    </row>
    <row r="1618">
      <c r="A1618" s="26">
        <v>44410.0</v>
      </c>
      <c r="B1618" s="26">
        <v>44410.0</v>
      </c>
      <c r="C1618" s="27">
        <v>1687.0</v>
      </c>
      <c r="D1618" s="27">
        <v>1.03532186E8</v>
      </c>
      <c r="E1618" s="27" t="s">
        <v>36</v>
      </c>
      <c r="F1618" s="3" t="str">
        <f t="array" ref="F1618">XLOOKUP(C1618,email!A:A,email!B:B)</f>
        <v>210802_nl_menage_A</v>
      </c>
    </row>
    <row r="1619">
      <c r="A1619" s="26">
        <v>44410.0</v>
      </c>
      <c r="B1619" s="26">
        <v>44410.0</v>
      </c>
      <c r="C1619" s="27">
        <v>1687.0</v>
      </c>
      <c r="D1619" s="27">
        <v>1.03515979E8</v>
      </c>
      <c r="E1619" s="27" t="s">
        <v>47</v>
      </c>
      <c r="F1619" s="3" t="str">
        <f t="array" ref="F1619">XLOOKUP(C1619,email!A:A,email!B:B)</f>
        <v>210802_nl_menage_A</v>
      </c>
    </row>
    <row r="1620">
      <c r="A1620" s="26">
        <v>44409.0</v>
      </c>
      <c r="B1620" s="26">
        <v>44409.0</v>
      </c>
      <c r="C1620" s="27">
        <v>1686.0</v>
      </c>
      <c r="D1620" s="27">
        <v>1.03267963E8</v>
      </c>
      <c r="E1620" s="27" t="s">
        <v>98</v>
      </c>
      <c r="F1620" s="3" t="str">
        <f t="array" ref="F1620">XLOOKUP(C1620,email!A:A,email!B:B)</f>
        <v>210801_nl_ete</v>
      </c>
    </row>
    <row r="1621">
      <c r="A1621" s="26">
        <v>44410.0</v>
      </c>
      <c r="B1621" s="26">
        <v>44410.0</v>
      </c>
      <c r="C1621" s="27">
        <v>1688.0</v>
      </c>
      <c r="D1621" s="27">
        <v>1.0370242E8</v>
      </c>
      <c r="E1621" s="27" t="s">
        <v>103</v>
      </c>
      <c r="F1621" s="3" t="str">
        <f t="array" ref="F1621">XLOOKUP(C1621,email!A:A,email!B:B)</f>
        <v>210802_nl_menage_B</v>
      </c>
    </row>
    <row r="1622">
      <c r="A1622" s="26">
        <v>44409.0</v>
      </c>
      <c r="B1622" s="26">
        <v>44410.0</v>
      </c>
      <c r="C1622" s="27">
        <v>1686.0</v>
      </c>
      <c r="D1622" s="27">
        <v>1.03200593E8</v>
      </c>
      <c r="E1622" s="27" t="s">
        <v>43</v>
      </c>
      <c r="F1622" s="3" t="str">
        <f t="array" ref="F1622">XLOOKUP(C1622,email!A:A,email!B:B)</f>
        <v>210801_nl_ete</v>
      </c>
    </row>
    <row r="1623">
      <c r="A1623" s="26">
        <v>44409.0</v>
      </c>
      <c r="B1623" s="26">
        <v>44409.0</v>
      </c>
      <c r="C1623" s="27">
        <v>1686.0</v>
      </c>
      <c r="D1623" s="27">
        <v>1.03258991E8</v>
      </c>
      <c r="E1623" s="27" t="s">
        <v>96</v>
      </c>
      <c r="F1623" s="3" t="str">
        <f t="array" ref="F1623">XLOOKUP(C1623,email!A:A,email!B:B)</f>
        <v>210801_nl_ete</v>
      </c>
    </row>
    <row r="1624">
      <c r="A1624" s="26">
        <v>44410.0</v>
      </c>
      <c r="B1624" s="26">
        <v>44410.0</v>
      </c>
      <c r="C1624" s="27">
        <v>1688.0</v>
      </c>
      <c r="D1624" s="27">
        <v>1.03700371E8</v>
      </c>
      <c r="E1624" s="27" t="s">
        <v>103</v>
      </c>
      <c r="F1624" s="3" t="str">
        <f t="array" ref="F1624">XLOOKUP(C1624,email!A:A,email!B:B)</f>
        <v>210802_nl_menage_B</v>
      </c>
    </row>
    <row r="1625">
      <c r="A1625" s="26">
        <v>44409.0</v>
      </c>
      <c r="B1625" s="26">
        <v>44409.0</v>
      </c>
      <c r="C1625" s="27">
        <v>1686.0</v>
      </c>
      <c r="D1625" s="27">
        <v>1.03253993E8</v>
      </c>
      <c r="E1625" s="27" t="s">
        <v>101</v>
      </c>
      <c r="F1625" s="3" t="str">
        <f t="array" ref="F1625">XLOOKUP(C1625,email!A:A,email!B:B)</f>
        <v>210801_nl_ete</v>
      </c>
    </row>
    <row r="1626">
      <c r="A1626" s="26">
        <v>44410.0</v>
      </c>
      <c r="B1626" s="26">
        <v>44410.0</v>
      </c>
      <c r="C1626" s="27">
        <v>1687.0</v>
      </c>
      <c r="D1626" s="27">
        <v>1.03518126E8</v>
      </c>
      <c r="E1626" s="27" t="s">
        <v>34</v>
      </c>
      <c r="F1626" s="3" t="str">
        <f t="array" ref="F1626">XLOOKUP(C1626,email!A:A,email!B:B)</f>
        <v>210802_nl_menage_A</v>
      </c>
    </row>
    <row r="1627">
      <c r="A1627" s="26">
        <v>44410.0</v>
      </c>
      <c r="B1627" s="26">
        <v>44410.0</v>
      </c>
      <c r="C1627" s="27">
        <v>1688.0</v>
      </c>
      <c r="D1627" s="27">
        <v>1.03696587E8</v>
      </c>
      <c r="E1627" s="27" t="s">
        <v>45</v>
      </c>
      <c r="F1627" s="3" t="str">
        <f t="array" ref="F1627">XLOOKUP(C1627,email!A:A,email!B:B)</f>
        <v>210802_nl_menage_B</v>
      </c>
    </row>
    <row r="1628">
      <c r="A1628" s="26">
        <v>44409.0</v>
      </c>
      <c r="B1628" s="26">
        <v>44409.0</v>
      </c>
      <c r="C1628" s="27">
        <v>1686.0</v>
      </c>
      <c r="D1628" s="27">
        <v>1.03243834E8</v>
      </c>
      <c r="E1628" s="27" t="s">
        <v>29</v>
      </c>
      <c r="F1628" s="3" t="str">
        <f t="array" ref="F1628">XLOOKUP(C1628,email!A:A,email!B:B)</f>
        <v>210801_nl_ete</v>
      </c>
    </row>
    <row r="1629">
      <c r="A1629" s="26">
        <v>44409.0</v>
      </c>
      <c r="B1629" s="26">
        <v>44410.0</v>
      </c>
      <c r="C1629" s="27">
        <v>1686.0</v>
      </c>
      <c r="D1629" s="27">
        <v>1.03232222E8</v>
      </c>
      <c r="E1629" s="27" t="s">
        <v>29</v>
      </c>
      <c r="F1629" s="3" t="str">
        <f t="array" ref="F1629">XLOOKUP(C1629,email!A:A,email!B:B)</f>
        <v>210801_nl_ete</v>
      </c>
    </row>
    <row r="1630">
      <c r="A1630" s="26">
        <v>44409.0</v>
      </c>
      <c r="B1630" s="26">
        <v>44409.0</v>
      </c>
      <c r="C1630" s="27">
        <v>1686.0</v>
      </c>
      <c r="D1630" s="27">
        <v>1.03242141E8</v>
      </c>
      <c r="E1630" s="27" t="s">
        <v>99</v>
      </c>
      <c r="F1630" s="3" t="str">
        <f t="array" ref="F1630">XLOOKUP(C1630,email!A:A,email!B:B)</f>
        <v>210801_nl_ete</v>
      </c>
    </row>
    <row r="1631">
      <c r="A1631" s="26">
        <v>44409.0</v>
      </c>
      <c r="B1631" s="26">
        <v>44409.0</v>
      </c>
      <c r="C1631" s="27">
        <v>1686.0</v>
      </c>
      <c r="D1631" s="27">
        <v>1.03231895E8</v>
      </c>
      <c r="E1631" s="27" t="s">
        <v>96</v>
      </c>
      <c r="F1631" s="3" t="str">
        <f t="array" ref="F1631">XLOOKUP(C1631,email!A:A,email!B:B)</f>
        <v>210801_nl_ete</v>
      </c>
    </row>
    <row r="1632">
      <c r="A1632" s="26">
        <v>44410.0</v>
      </c>
      <c r="B1632" s="26">
        <v>44410.0</v>
      </c>
      <c r="C1632" s="27">
        <v>1687.0</v>
      </c>
      <c r="D1632" s="27">
        <v>1.03515807E8</v>
      </c>
      <c r="E1632" s="27" t="s">
        <v>34</v>
      </c>
      <c r="F1632" s="3" t="str">
        <f t="array" ref="F1632">XLOOKUP(C1632,email!A:A,email!B:B)</f>
        <v>210802_nl_menage_A</v>
      </c>
    </row>
    <row r="1633">
      <c r="A1633" s="26">
        <v>44410.0</v>
      </c>
      <c r="B1633" s="26">
        <v>44410.0</v>
      </c>
      <c r="C1633" s="27">
        <v>1688.0</v>
      </c>
      <c r="D1633" s="27">
        <v>1.03703627E8</v>
      </c>
      <c r="E1633" s="27" t="s">
        <v>47</v>
      </c>
      <c r="F1633" s="3" t="str">
        <f t="array" ref="F1633">XLOOKUP(C1633,email!A:A,email!B:B)</f>
        <v>210802_nl_menage_B</v>
      </c>
    </row>
    <row r="1634">
      <c r="A1634" s="26">
        <v>44409.0</v>
      </c>
      <c r="B1634" s="26">
        <v>44409.0</v>
      </c>
      <c r="C1634" s="27">
        <v>1686.0</v>
      </c>
      <c r="D1634" s="27">
        <v>1.03241908E8</v>
      </c>
      <c r="E1634" s="27" t="s">
        <v>29</v>
      </c>
      <c r="F1634" s="3" t="str">
        <f t="array" ref="F1634">XLOOKUP(C1634,email!A:A,email!B:B)</f>
        <v>210801_nl_ete</v>
      </c>
    </row>
    <row r="1635">
      <c r="A1635" s="26">
        <v>44410.0</v>
      </c>
      <c r="B1635" s="26">
        <v>44411.0</v>
      </c>
      <c r="C1635" s="27">
        <v>1687.0</v>
      </c>
      <c r="D1635" s="27">
        <v>1.03515021E8</v>
      </c>
      <c r="E1635" s="27" t="s">
        <v>26</v>
      </c>
      <c r="F1635" s="3" t="str">
        <f t="array" ref="F1635">XLOOKUP(C1635,email!A:A,email!B:B)</f>
        <v>210802_nl_menage_A</v>
      </c>
    </row>
    <row r="1636">
      <c r="A1636" s="26">
        <v>44410.0</v>
      </c>
      <c r="B1636" s="26">
        <v>44410.0</v>
      </c>
      <c r="C1636" s="27">
        <v>1688.0</v>
      </c>
      <c r="D1636" s="27">
        <v>1.03700157E8</v>
      </c>
      <c r="E1636" s="27" t="s">
        <v>27</v>
      </c>
      <c r="F1636" s="3" t="str">
        <f t="array" ref="F1636">XLOOKUP(C1636,email!A:A,email!B:B)</f>
        <v>210802_nl_menage_B</v>
      </c>
    </row>
    <row r="1637">
      <c r="A1637" s="26">
        <v>44409.0</v>
      </c>
      <c r="B1637" s="26">
        <v>44409.0</v>
      </c>
      <c r="C1637" s="27">
        <v>1686.0</v>
      </c>
      <c r="D1637" s="27">
        <v>1.03232094E8</v>
      </c>
      <c r="E1637" s="27" t="s">
        <v>101</v>
      </c>
      <c r="F1637" s="3" t="str">
        <f t="array" ref="F1637">XLOOKUP(C1637,email!A:A,email!B:B)</f>
        <v>210801_nl_ete</v>
      </c>
    </row>
    <row r="1638">
      <c r="A1638" s="26">
        <v>44410.0</v>
      </c>
      <c r="B1638" s="26">
        <v>44410.0</v>
      </c>
      <c r="C1638" s="27">
        <v>1688.0</v>
      </c>
      <c r="D1638" s="27">
        <v>1.03699107E8</v>
      </c>
      <c r="E1638" s="27" t="s">
        <v>103</v>
      </c>
      <c r="F1638" s="3" t="str">
        <f t="array" ref="F1638">XLOOKUP(C1638,email!A:A,email!B:B)</f>
        <v>210802_nl_menage_B</v>
      </c>
    </row>
    <row r="1639">
      <c r="A1639" s="26">
        <v>44409.0</v>
      </c>
      <c r="B1639" s="26">
        <v>44410.0</v>
      </c>
      <c r="C1639" s="27">
        <v>1686.0</v>
      </c>
      <c r="D1639" s="27">
        <v>1.03253993E8</v>
      </c>
      <c r="E1639" s="27" t="s">
        <v>29</v>
      </c>
      <c r="F1639" s="3" t="str">
        <f t="array" ref="F1639">XLOOKUP(C1639,email!A:A,email!B:B)</f>
        <v>210801_nl_ete</v>
      </c>
    </row>
    <row r="1640">
      <c r="A1640" s="26">
        <v>44410.0</v>
      </c>
      <c r="B1640" s="26">
        <v>44411.0</v>
      </c>
      <c r="C1640" s="27">
        <v>1687.0</v>
      </c>
      <c r="D1640" s="27">
        <v>1.03517926E8</v>
      </c>
      <c r="E1640" s="27" t="s">
        <v>25</v>
      </c>
      <c r="F1640" s="3" t="str">
        <f t="array" ref="F1640">XLOOKUP(C1640,email!A:A,email!B:B)</f>
        <v>210802_nl_menage_A</v>
      </c>
    </row>
    <row r="1641">
      <c r="A1641" s="26">
        <v>44410.0</v>
      </c>
      <c r="B1641" s="26">
        <v>44411.0</v>
      </c>
      <c r="C1641" s="27">
        <v>1688.0</v>
      </c>
      <c r="D1641" s="27">
        <v>1.03696291E8</v>
      </c>
      <c r="E1641" s="27" t="s">
        <v>26</v>
      </c>
      <c r="F1641" s="3" t="str">
        <f t="array" ref="F1641">XLOOKUP(C1641,email!A:A,email!B:B)</f>
        <v>210802_nl_menage_B</v>
      </c>
    </row>
    <row r="1642">
      <c r="A1642" s="26">
        <v>44410.0</v>
      </c>
      <c r="B1642" s="26">
        <v>44434.0</v>
      </c>
      <c r="C1642" s="27">
        <v>1687.0</v>
      </c>
      <c r="D1642" s="27">
        <v>1.03529017E8</v>
      </c>
      <c r="E1642" s="27" t="s">
        <v>29</v>
      </c>
      <c r="F1642" s="3" t="str">
        <f t="array" ref="F1642">XLOOKUP(C1642,email!A:A,email!B:B)</f>
        <v>210802_nl_menage_A</v>
      </c>
    </row>
    <row r="1643">
      <c r="A1643" s="26">
        <v>44409.0</v>
      </c>
      <c r="B1643" s="26">
        <v>44410.0</v>
      </c>
      <c r="C1643" s="27">
        <v>1686.0</v>
      </c>
      <c r="D1643" s="27">
        <v>1.03232222E8</v>
      </c>
      <c r="E1643" s="27" t="s">
        <v>94</v>
      </c>
      <c r="F1643" s="3" t="str">
        <f t="array" ref="F1643">XLOOKUP(C1643,email!A:A,email!B:B)</f>
        <v>210801_nl_ete</v>
      </c>
    </row>
    <row r="1644">
      <c r="A1644" s="26">
        <v>44410.0</v>
      </c>
      <c r="B1644" s="26">
        <v>44410.0</v>
      </c>
      <c r="C1644" s="27">
        <v>1687.0</v>
      </c>
      <c r="D1644" s="27">
        <v>1.03535577E8</v>
      </c>
      <c r="E1644" s="27" t="s">
        <v>33</v>
      </c>
      <c r="F1644" s="3" t="str">
        <f t="array" ref="F1644">XLOOKUP(C1644,email!A:A,email!B:B)</f>
        <v>210802_nl_menage_A</v>
      </c>
    </row>
    <row r="1645">
      <c r="A1645" s="26">
        <v>44409.0</v>
      </c>
      <c r="B1645" s="26">
        <v>44409.0</v>
      </c>
      <c r="C1645" s="27">
        <v>1686.0</v>
      </c>
      <c r="D1645" s="27">
        <v>1.03258569E8</v>
      </c>
      <c r="E1645" s="27" t="s">
        <v>97</v>
      </c>
      <c r="F1645" s="3" t="str">
        <f t="array" ref="F1645">XLOOKUP(C1645,email!A:A,email!B:B)</f>
        <v>210801_nl_ete</v>
      </c>
    </row>
    <row r="1646">
      <c r="A1646" s="26">
        <v>44409.0</v>
      </c>
      <c r="B1646" s="26">
        <v>44409.0</v>
      </c>
      <c r="C1646" s="27">
        <v>1686.0</v>
      </c>
      <c r="D1646" s="27">
        <v>1.0326393E8</v>
      </c>
      <c r="E1646" s="27" t="s">
        <v>96</v>
      </c>
      <c r="F1646" s="3" t="str">
        <f t="array" ref="F1646">XLOOKUP(C1646,email!A:A,email!B:B)</f>
        <v>210801_nl_ete</v>
      </c>
    </row>
    <row r="1647">
      <c r="A1647" s="26">
        <v>44410.0</v>
      </c>
      <c r="B1647" s="26">
        <v>44410.0</v>
      </c>
      <c r="C1647" s="27">
        <v>1688.0</v>
      </c>
      <c r="D1647" s="27">
        <v>1.03702705E8</v>
      </c>
      <c r="E1647" s="27" t="s">
        <v>45</v>
      </c>
      <c r="F1647" s="3" t="str">
        <f t="array" ref="F1647">XLOOKUP(C1647,email!A:A,email!B:B)</f>
        <v>210802_nl_menage_B</v>
      </c>
    </row>
    <row r="1648">
      <c r="A1648" s="26">
        <v>44410.0</v>
      </c>
      <c r="B1648" s="26">
        <v>44410.0</v>
      </c>
      <c r="C1648" s="27">
        <v>1688.0</v>
      </c>
      <c r="D1648" s="27">
        <v>1.0370485E8</v>
      </c>
      <c r="E1648" s="27" t="s">
        <v>45</v>
      </c>
      <c r="F1648" s="3" t="str">
        <f t="array" ref="F1648">XLOOKUP(C1648,email!A:A,email!B:B)</f>
        <v>210802_nl_menage_B</v>
      </c>
    </row>
    <row r="1649">
      <c r="A1649" s="26">
        <v>44410.0</v>
      </c>
      <c r="B1649" s="26">
        <v>44411.0</v>
      </c>
      <c r="C1649" s="27">
        <v>1688.0</v>
      </c>
      <c r="D1649" s="27">
        <v>1.03701403E8</v>
      </c>
      <c r="E1649" s="27" t="s">
        <v>103</v>
      </c>
      <c r="F1649" s="3" t="str">
        <f t="array" ref="F1649">XLOOKUP(C1649,email!A:A,email!B:B)</f>
        <v>210802_nl_menage_B</v>
      </c>
    </row>
    <row r="1650">
      <c r="A1650" s="26">
        <v>44410.0</v>
      </c>
      <c r="B1650" s="26">
        <v>44410.0</v>
      </c>
      <c r="C1650" s="27">
        <v>1688.0</v>
      </c>
      <c r="D1650" s="27">
        <v>1.03704932E8</v>
      </c>
      <c r="E1650" s="27" t="s">
        <v>27</v>
      </c>
      <c r="F1650" s="3" t="str">
        <f t="array" ref="F1650">XLOOKUP(C1650,email!A:A,email!B:B)</f>
        <v>210802_nl_menage_B</v>
      </c>
    </row>
    <row r="1651">
      <c r="A1651" s="26">
        <v>44410.0</v>
      </c>
      <c r="B1651" s="26">
        <v>44410.0</v>
      </c>
      <c r="C1651" s="27">
        <v>1687.0</v>
      </c>
      <c r="D1651" s="27">
        <v>1.03519228E8</v>
      </c>
      <c r="E1651" s="27" t="s">
        <v>33</v>
      </c>
      <c r="F1651" s="3" t="str">
        <f t="array" ref="F1651">XLOOKUP(C1651,email!A:A,email!B:B)</f>
        <v>210802_nl_menage_A</v>
      </c>
    </row>
    <row r="1652">
      <c r="A1652" s="26">
        <v>44410.0</v>
      </c>
      <c r="B1652" s="26">
        <v>44410.0</v>
      </c>
      <c r="C1652" s="27">
        <v>1687.0</v>
      </c>
      <c r="D1652" s="27">
        <v>1.03527469E8</v>
      </c>
      <c r="E1652" s="27" t="s">
        <v>41</v>
      </c>
      <c r="F1652" s="3" t="str">
        <f t="array" ref="F1652">XLOOKUP(C1652,email!A:A,email!B:B)</f>
        <v>210802_nl_menage_A</v>
      </c>
    </row>
    <row r="1653">
      <c r="A1653" s="26">
        <v>44409.0</v>
      </c>
      <c r="B1653" s="26">
        <v>44409.0</v>
      </c>
      <c r="C1653" s="27">
        <v>1686.0</v>
      </c>
      <c r="D1653" s="27">
        <v>1.03260101E8</v>
      </c>
      <c r="E1653" s="27" t="s">
        <v>95</v>
      </c>
      <c r="F1653" s="3" t="str">
        <f t="array" ref="F1653">XLOOKUP(C1653,email!A:A,email!B:B)</f>
        <v>210801_nl_ete</v>
      </c>
    </row>
    <row r="1654">
      <c r="A1654" s="26">
        <v>44410.0</v>
      </c>
      <c r="B1654" s="26">
        <v>44410.0</v>
      </c>
      <c r="C1654" s="27">
        <v>1687.0</v>
      </c>
      <c r="D1654" s="27">
        <v>1.03514371E8</v>
      </c>
      <c r="E1654" s="27" t="s">
        <v>41</v>
      </c>
      <c r="F1654" s="3" t="str">
        <f t="array" ref="F1654">XLOOKUP(C1654,email!A:A,email!B:B)</f>
        <v>210802_nl_menage_A</v>
      </c>
    </row>
    <row r="1655">
      <c r="A1655" s="26">
        <v>44410.0</v>
      </c>
      <c r="B1655" s="26">
        <v>44411.0</v>
      </c>
      <c r="C1655" s="27">
        <v>1688.0</v>
      </c>
      <c r="D1655" s="27">
        <v>1.03703312E8</v>
      </c>
      <c r="E1655" s="27" t="s">
        <v>47</v>
      </c>
      <c r="F1655" s="3" t="str">
        <f t="array" ref="F1655">XLOOKUP(C1655,email!A:A,email!B:B)</f>
        <v>210802_nl_menage_B</v>
      </c>
    </row>
    <row r="1656">
      <c r="A1656" s="26">
        <v>44410.0</v>
      </c>
      <c r="B1656" s="26">
        <v>44410.0</v>
      </c>
      <c r="C1656" s="27">
        <v>1688.0</v>
      </c>
      <c r="D1656" s="27">
        <v>1.03702929E8</v>
      </c>
      <c r="E1656" s="27" t="s">
        <v>36</v>
      </c>
      <c r="F1656" s="3" t="str">
        <f t="array" ref="F1656">XLOOKUP(C1656,email!A:A,email!B:B)</f>
        <v>210802_nl_menage_B</v>
      </c>
    </row>
    <row r="1657">
      <c r="A1657" s="26">
        <v>44410.0</v>
      </c>
      <c r="B1657" s="26">
        <v>44410.0</v>
      </c>
      <c r="C1657" s="27">
        <v>1687.0</v>
      </c>
      <c r="D1657" s="27">
        <v>1.03513097E8</v>
      </c>
      <c r="E1657" s="27" t="s">
        <v>45</v>
      </c>
      <c r="F1657" s="3" t="str">
        <f t="array" ref="F1657">XLOOKUP(C1657,email!A:A,email!B:B)</f>
        <v>210802_nl_menage_A</v>
      </c>
    </row>
    <row r="1658">
      <c r="A1658" s="26">
        <v>44409.0</v>
      </c>
      <c r="B1658" s="26">
        <v>44409.0</v>
      </c>
      <c r="C1658" s="27">
        <v>1686.0</v>
      </c>
      <c r="D1658" s="27">
        <v>1.0320365E8</v>
      </c>
      <c r="E1658" s="27" t="s">
        <v>99</v>
      </c>
      <c r="F1658" s="3" t="str">
        <f t="array" ref="F1658">XLOOKUP(C1658,email!A:A,email!B:B)</f>
        <v>210801_nl_ete</v>
      </c>
    </row>
    <row r="1659">
      <c r="A1659" s="26">
        <v>44410.0</v>
      </c>
      <c r="B1659" s="26">
        <v>44411.0</v>
      </c>
      <c r="C1659" s="27">
        <v>1688.0</v>
      </c>
      <c r="D1659" s="27">
        <v>1.03702033E8</v>
      </c>
      <c r="E1659" s="27" t="s">
        <v>29</v>
      </c>
      <c r="F1659" s="3" t="str">
        <f t="array" ref="F1659">XLOOKUP(C1659,email!A:A,email!B:B)</f>
        <v>210802_nl_menage_B</v>
      </c>
    </row>
    <row r="1660">
      <c r="A1660" s="26">
        <v>44410.0</v>
      </c>
      <c r="B1660" s="26">
        <v>44410.0</v>
      </c>
      <c r="C1660" s="27">
        <v>1688.0</v>
      </c>
      <c r="D1660" s="27">
        <v>1.0370196E8</v>
      </c>
      <c r="E1660" s="27" t="s">
        <v>103</v>
      </c>
      <c r="F1660" s="3" t="str">
        <f t="array" ref="F1660">XLOOKUP(C1660,email!A:A,email!B:B)</f>
        <v>210802_nl_menage_B</v>
      </c>
    </row>
    <row r="1661">
      <c r="A1661" s="26">
        <v>44410.0</v>
      </c>
      <c r="B1661" s="26">
        <v>44410.0</v>
      </c>
      <c r="C1661" s="27">
        <v>1688.0</v>
      </c>
      <c r="D1661" s="27">
        <v>1.03702761E8</v>
      </c>
      <c r="E1661" s="27" t="s">
        <v>45</v>
      </c>
      <c r="F1661" s="3" t="str">
        <f t="array" ref="F1661">XLOOKUP(C1661,email!A:A,email!B:B)</f>
        <v>210802_nl_menage_B</v>
      </c>
    </row>
    <row r="1662">
      <c r="A1662" s="26">
        <v>44410.0</v>
      </c>
      <c r="B1662" s="26">
        <v>44410.0</v>
      </c>
      <c r="C1662" s="27">
        <v>1688.0</v>
      </c>
      <c r="D1662" s="27">
        <v>1.03698778E8</v>
      </c>
      <c r="E1662" s="27" t="s">
        <v>103</v>
      </c>
      <c r="F1662" s="3" t="str">
        <f t="array" ref="F1662">XLOOKUP(C1662,email!A:A,email!B:B)</f>
        <v>210802_nl_menage_B</v>
      </c>
    </row>
    <row r="1663">
      <c r="A1663" s="26">
        <v>44410.0</v>
      </c>
      <c r="B1663" s="26">
        <v>44410.0</v>
      </c>
      <c r="C1663" s="27">
        <v>1687.0</v>
      </c>
      <c r="D1663" s="27">
        <v>1.03532797E8</v>
      </c>
      <c r="E1663" s="27" t="s">
        <v>27</v>
      </c>
      <c r="F1663" s="3" t="str">
        <f t="array" ref="F1663">XLOOKUP(C1663,email!A:A,email!B:B)</f>
        <v>210802_nl_menage_A</v>
      </c>
    </row>
    <row r="1664">
      <c r="A1664" s="26">
        <v>44410.0</v>
      </c>
      <c r="B1664" s="26">
        <v>44410.0</v>
      </c>
      <c r="C1664" s="27">
        <v>1687.0</v>
      </c>
      <c r="D1664" s="27">
        <v>1.03538787E8</v>
      </c>
      <c r="E1664" s="27" t="s">
        <v>45</v>
      </c>
      <c r="F1664" s="3" t="str">
        <f t="array" ref="F1664">XLOOKUP(C1664,email!A:A,email!B:B)</f>
        <v>210802_nl_menage_A</v>
      </c>
    </row>
    <row r="1665">
      <c r="A1665" s="26">
        <v>44410.0</v>
      </c>
      <c r="B1665" s="26">
        <v>44410.0</v>
      </c>
      <c r="C1665" s="27">
        <v>1687.0</v>
      </c>
      <c r="D1665" s="27">
        <v>1.03521857E8</v>
      </c>
      <c r="E1665" s="27" t="s">
        <v>34</v>
      </c>
      <c r="F1665" s="3" t="str">
        <f t="array" ref="F1665">XLOOKUP(C1665,email!A:A,email!B:B)</f>
        <v>210802_nl_menage_A</v>
      </c>
    </row>
    <row r="1666">
      <c r="A1666" s="26">
        <v>44410.0</v>
      </c>
      <c r="B1666" s="26">
        <v>44410.0</v>
      </c>
      <c r="C1666" s="27">
        <v>1688.0</v>
      </c>
      <c r="D1666" s="27">
        <v>1.03702549E8</v>
      </c>
      <c r="E1666" s="27" t="s">
        <v>34</v>
      </c>
      <c r="F1666" s="3" t="str">
        <f t="array" ref="F1666">XLOOKUP(C1666,email!A:A,email!B:B)</f>
        <v>210802_nl_menage_B</v>
      </c>
    </row>
    <row r="1667">
      <c r="A1667" s="26">
        <v>44410.0</v>
      </c>
      <c r="B1667" s="26">
        <v>44411.0</v>
      </c>
      <c r="C1667" s="27">
        <v>1687.0</v>
      </c>
      <c r="D1667" s="27">
        <v>1.03523226E8</v>
      </c>
      <c r="E1667" s="27" t="s">
        <v>33</v>
      </c>
      <c r="F1667" s="3" t="str">
        <f t="array" ref="F1667">XLOOKUP(C1667,email!A:A,email!B:B)</f>
        <v>210802_nl_menage_A</v>
      </c>
    </row>
    <row r="1668">
      <c r="A1668" s="26">
        <v>44410.0</v>
      </c>
      <c r="B1668" s="26">
        <v>44410.0</v>
      </c>
      <c r="C1668" s="27">
        <v>1688.0</v>
      </c>
      <c r="D1668" s="27">
        <v>1.03703839E8</v>
      </c>
      <c r="E1668" s="27" t="s">
        <v>26</v>
      </c>
      <c r="F1668" s="3" t="str">
        <f t="array" ref="F1668">XLOOKUP(C1668,email!A:A,email!B:B)</f>
        <v>210802_nl_menage_B</v>
      </c>
    </row>
    <row r="1669">
      <c r="A1669" s="26">
        <v>44410.0</v>
      </c>
      <c r="B1669" s="26">
        <v>44410.0</v>
      </c>
      <c r="C1669" s="27">
        <v>1687.0</v>
      </c>
      <c r="D1669" s="27">
        <v>1.03513541E8</v>
      </c>
      <c r="E1669" s="27" t="s">
        <v>43</v>
      </c>
      <c r="F1669" s="3" t="str">
        <f t="array" ref="F1669">XLOOKUP(C1669,email!A:A,email!B:B)</f>
        <v>210802_nl_menage_A</v>
      </c>
    </row>
    <row r="1670">
      <c r="A1670" s="26">
        <v>44409.0</v>
      </c>
      <c r="B1670" s="26">
        <v>44409.0</v>
      </c>
      <c r="C1670" s="27">
        <v>1686.0</v>
      </c>
      <c r="D1670" s="27">
        <v>1.03232094E8</v>
      </c>
      <c r="E1670" s="27" t="s">
        <v>97</v>
      </c>
      <c r="F1670" s="3" t="str">
        <f t="array" ref="F1670">XLOOKUP(C1670,email!A:A,email!B:B)</f>
        <v>210801_nl_ete</v>
      </c>
    </row>
    <row r="1671">
      <c r="A1671" s="26">
        <v>44410.0</v>
      </c>
      <c r="B1671" s="26">
        <v>44410.0</v>
      </c>
      <c r="C1671" s="27">
        <v>1688.0</v>
      </c>
      <c r="D1671" s="27">
        <v>1.03703596E8</v>
      </c>
      <c r="E1671" s="27" t="s">
        <v>34</v>
      </c>
      <c r="F1671" s="3" t="str">
        <f t="array" ref="F1671">XLOOKUP(C1671,email!A:A,email!B:B)</f>
        <v>210802_nl_menage_B</v>
      </c>
    </row>
    <row r="1672">
      <c r="A1672" s="26">
        <v>44409.0</v>
      </c>
      <c r="B1672" s="26">
        <v>44409.0</v>
      </c>
      <c r="C1672" s="27">
        <v>1686.0</v>
      </c>
      <c r="D1672" s="27">
        <v>1.03267621E8</v>
      </c>
      <c r="E1672" s="27" t="s">
        <v>99</v>
      </c>
      <c r="F1672" s="3" t="str">
        <f t="array" ref="F1672">XLOOKUP(C1672,email!A:A,email!B:B)</f>
        <v>210801_nl_ete</v>
      </c>
    </row>
    <row r="1673">
      <c r="A1673" s="26">
        <v>44410.0</v>
      </c>
      <c r="B1673" s="26">
        <v>44410.0</v>
      </c>
      <c r="C1673" s="27">
        <v>1688.0</v>
      </c>
      <c r="D1673" s="27">
        <v>1.03698829E8</v>
      </c>
      <c r="E1673" s="27" t="s">
        <v>29</v>
      </c>
      <c r="F1673" s="3" t="str">
        <f t="array" ref="F1673">XLOOKUP(C1673,email!A:A,email!B:B)</f>
        <v>210802_nl_menage_B</v>
      </c>
    </row>
    <row r="1674">
      <c r="A1674" s="26">
        <v>44409.0</v>
      </c>
      <c r="B1674" s="26">
        <v>44409.0</v>
      </c>
      <c r="C1674" s="27">
        <v>1686.0</v>
      </c>
      <c r="D1674" s="27">
        <v>1.03212217E8</v>
      </c>
      <c r="E1674" s="27" t="s">
        <v>97</v>
      </c>
      <c r="F1674" s="3" t="str">
        <f t="array" ref="F1674">XLOOKUP(C1674,email!A:A,email!B:B)</f>
        <v>210801_nl_ete</v>
      </c>
    </row>
    <row r="1675">
      <c r="A1675" s="26">
        <v>44409.0</v>
      </c>
      <c r="B1675" s="26">
        <v>44409.0</v>
      </c>
      <c r="C1675" s="27">
        <v>1686.0</v>
      </c>
      <c r="D1675" s="27">
        <v>1.03259358E8</v>
      </c>
      <c r="E1675" s="27" t="s">
        <v>97</v>
      </c>
      <c r="F1675" s="3" t="str">
        <f t="array" ref="F1675">XLOOKUP(C1675,email!A:A,email!B:B)</f>
        <v>210801_nl_ete</v>
      </c>
    </row>
    <row r="1676">
      <c r="A1676" s="26">
        <v>44410.0</v>
      </c>
      <c r="B1676" s="26">
        <v>44410.0</v>
      </c>
      <c r="C1676" s="27">
        <v>1688.0</v>
      </c>
      <c r="D1676" s="27">
        <v>1.03704932E8</v>
      </c>
      <c r="E1676" s="27" t="s">
        <v>103</v>
      </c>
      <c r="F1676" s="3" t="str">
        <f t="array" ref="F1676">XLOOKUP(C1676,email!A:A,email!B:B)</f>
        <v>210802_nl_menage_B</v>
      </c>
    </row>
    <row r="1677">
      <c r="A1677" s="26">
        <v>44410.0</v>
      </c>
      <c r="B1677" s="26">
        <v>44410.0</v>
      </c>
      <c r="C1677" s="27">
        <v>1688.0</v>
      </c>
      <c r="D1677" s="27">
        <v>1.03702057E8</v>
      </c>
      <c r="E1677" s="27" t="s">
        <v>41</v>
      </c>
      <c r="F1677" s="3" t="str">
        <f t="array" ref="F1677">XLOOKUP(C1677,email!A:A,email!B:B)</f>
        <v>210802_nl_menage_B</v>
      </c>
    </row>
    <row r="1678">
      <c r="A1678" s="26">
        <v>44410.0</v>
      </c>
      <c r="B1678" s="26">
        <v>44410.0</v>
      </c>
      <c r="C1678" s="27">
        <v>1687.0</v>
      </c>
      <c r="D1678" s="27">
        <v>1.03512992E8</v>
      </c>
      <c r="E1678" s="27" t="s">
        <v>47</v>
      </c>
      <c r="F1678" s="3" t="str">
        <f t="array" ref="F1678">XLOOKUP(C1678,email!A:A,email!B:B)</f>
        <v>210802_nl_menage_A</v>
      </c>
    </row>
    <row r="1679">
      <c r="A1679" s="26">
        <v>44410.0</v>
      </c>
      <c r="B1679" s="26">
        <v>44410.0</v>
      </c>
      <c r="C1679" s="27">
        <v>1687.0</v>
      </c>
      <c r="D1679" s="27">
        <v>1.03512992E8</v>
      </c>
      <c r="E1679" s="27" t="s">
        <v>33</v>
      </c>
      <c r="F1679" s="3" t="str">
        <f t="array" ref="F1679">XLOOKUP(C1679,email!A:A,email!B:B)</f>
        <v>210802_nl_menage_A</v>
      </c>
    </row>
    <row r="1680">
      <c r="A1680" s="26">
        <v>44409.0</v>
      </c>
      <c r="B1680" s="26">
        <v>44409.0</v>
      </c>
      <c r="C1680" s="27">
        <v>1686.0</v>
      </c>
      <c r="D1680" s="27">
        <v>1.03228905E8</v>
      </c>
      <c r="E1680" s="27" t="s">
        <v>99</v>
      </c>
      <c r="F1680" s="3" t="str">
        <f t="array" ref="F1680">XLOOKUP(C1680,email!A:A,email!B:B)</f>
        <v>210801_nl_ete</v>
      </c>
    </row>
    <row r="1681">
      <c r="A1681" s="26">
        <v>44410.0</v>
      </c>
      <c r="B1681" s="26">
        <v>44410.0</v>
      </c>
      <c r="C1681" s="27">
        <v>1688.0</v>
      </c>
      <c r="D1681" s="27">
        <v>1.03700664E8</v>
      </c>
      <c r="E1681" s="27" t="s">
        <v>47</v>
      </c>
      <c r="F1681" s="3" t="str">
        <f t="array" ref="F1681">XLOOKUP(C1681,email!A:A,email!B:B)</f>
        <v>210802_nl_menage_B</v>
      </c>
    </row>
    <row r="1682">
      <c r="A1682" s="26">
        <v>44409.0</v>
      </c>
      <c r="B1682" s="26">
        <v>44409.0</v>
      </c>
      <c r="C1682" s="27">
        <v>1686.0</v>
      </c>
      <c r="D1682" s="27">
        <v>1.0324679E8</v>
      </c>
      <c r="E1682" s="27" t="s">
        <v>102</v>
      </c>
      <c r="F1682" s="3" t="str">
        <f t="array" ref="F1682">XLOOKUP(C1682,email!A:A,email!B:B)</f>
        <v>210801_nl_ete</v>
      </c>
    </row>
    <row r="1683">
      <c r="A1683" s="26">
        <v>44410.0</v>
      </c>
      <c r="B1683" s="26">
        <v>44411.0</v>
      </c>
      <c r="C1683" s="27">
        <v>1687.0</v>
      </c>
      <c r="D1683" s="27">
        <v>1.03529697E8</v>
      </c>
      <c r="E1683" s="27" t="s">
        <v>47</v>
      </c>
      <c r="F1683" s="3" t="str">
        <f t="array" ref="F1683">XLOOKUP(C1683,email!A:A,email!B:B)</f>
        <v>210802_nl_menage_A</v>
      </c>
    </row>
    <row r="1684">
      <c r="A1684" s="26">
        <v>44410.0</v>
      </c>
      <c r="B1684" s="26">
        <v>44410.0</v>
      </c>
      <c r="C1684" s="27">
        <v>1687.0</v>
      </c>
      <c r="D1684" s="27">
        <v>1.0351316E8</v>
      </c>
      <c r="E1684" s="27" t="s">
        <v>47</v>
      </c>
      <c r="F1684" s="3" t="str">
        <f t="array" ref="F1684">XLOOKUP(C1684,email!A:A,email!B:B)</f>
        <v>210802_nl_menage_A</v>
      </c>
    </row>
    <row r="1685">
      <c r="A1685" s="26">
        <v>44410.0</v>
      </c>
      <c r="B1685" s="26">
        <v>44410.0</v>
      </c>
      <c r="C1685" s="27">
        <v>1687.0</v>
      </c>
      <c r="D1685" s="27">
        <v>1.03532797E8</v>
      </c>
      <c r="E1685" s="27" t="s">
        <v>36</v>
      </c>
      <c r="F1685" s="3" t="str">
        <f t="array" ref="F1685">XLOOKUP(C1685,email!A:A,email!B:B)</f>
        <v>210802_nl_menage_A</v>
      </c>
    </row>
    <row r="1686">
      <c r="A1686" s="26">
        <v>44409.0</v>
      </c>
      <c r="B1686" s="26">
        <v>44409.0</v>
      </c>
      <c r="C1686" s="27">
        <v>1686.0</v>
      </c>
      <c r="D1686" s="27">
        <v>1.03243651E8</v>
      </c>
      <c r="E1686" s="27" t="s">
        <v>29</v>
      </c>
      <c r="F1686" s="3" t="str">
        <f t="array" ref="F1686">XLOOKUP(C1686,email!A:A,email!B:B)</f>
        <v>210801_nl_ete</v>
      </c>
    </row>
    <row r="1687">
      <c r="A1687" s="26">
        <v>44409.0</v>
      </c>
      <c r="B1687" s="26">
        <v>44409.0</v>
      </c>
      <c r="C1687" s="27">
        <v>1686.0</v>
      </c>
      <c r="D1687" s="27">
        <v>1.03230048E8</v>
      </c>
      <c r="E1687" s="27" t="s">
        <v>97</v>
      </c>
      <c r="F1687" s="3" t="str">
        <f t="array" ref="F1687">XLOOKUP(C1687,email!A:A,email!B:B)</f>
        <v>210801_nl_ete</v>
      </c>
    </row>
    <row r="1688">
      <c r="A1688" s="26">
        <v>44410.0</v>
      </c>
      <c r="B1688" s="26">
        <v>44410.0</v>
      </c>
      <c r="C1688" s="27">
        <v>1687.0</v>
      </c>
      <c r="D1688" s="27">
        <v>1.03539627E8</v>
      </c>
      <c r="E1688" s="27" t="s">
        <v>33</v>
      </c>
      <c r="F1688" s="3" t="str">
        <f t="array" ref="F1688">XLOOKUP(C1688,email!A:A,email!B:B)</f>
        <v>210802_nl_menage_A</v>
      </c>
    </row>
    <row r="1689">
      <c r="A1689" s="26">
        <v>44410.0</v>
      </c>
      <c r="B1689" s="26">
        <v>44410.0</v>
      </c>
      <c r="C1689" s="27">
        <v>1687.0</v>
      </c>
      <c r="D1689" s="27">
        <v>1.03529935E8</v>
      </c>
      <c r="E1689" s="27" t="s">
        <v>41</v>
      </c>
      <c r="F1689" s="3" t="str">
        <f t="array" ref="F1689">XLOOKUP(C1689,email!A:A,email!B:B)</f>
        <v>210802_nl_menage_A</v>
      </c>
    </row>
    <row r="1690">
      <c r="A1690" s="26">
        <v>44410.0</v>
      </c>
      <c r="B1690" s="26">
        <v>44411.0</v>
      </c>
      <c r="C1690" s="27">
        <v>1687.0</v>
      </c>
      <c r="D1690" s="27">
        <v>1.03522253E8</v>
      </c>
      <c r="E1690" s="27" t="s">
        <v>27</v>
      </c>
      <c r="F1690" s="3" t="str">
        <f t="array" ref="F1690">XLOOKUP(C1690,email!A:A,email!B:B)</f>
        <v>210802_nl_menage_A</v>
      </c>
    </row>
    <row r="1691">
      <c r="A1691" s="26">
        <v>44410.0</v>
      </c>
      <c r="B1691" s="26">
        <v>44414.0</v>
      </c>
      <c r="C1691" s="27">
        <v>1688.0</v>
      </c>
      <c r="D1691" s="27">
        <v>1.03703131E8</v>
      </c>
      <c r="E1691" s="27" t="s">
        <v>48</v>
      </c>
      <c r="F1691" s="3" t="str">
        <f t="array" ref="F1691">XLOOKUP(C1691,email!A:A,email!B:B)</f>
        <v>210802_nl_menage_B</v>
      </c>
    </row>
    <row r="1692">
      <c r="A1692" s="26">
        <v>44409.0</v>
      </c>
      <c r="B1692" s="26">
        <v>44409.0</v>
      </c>
      <c r="C1692" s="27">
        <v>1686.0</v>
      </c>
      <c r="D1692" s="27">
        <v>1.03257782E8</v>
      </c>
      <c r="E1692" s="27" t="s">
        <v>100</v>
      </c>
      <c r="F1692" s="3" t="str">
        <f t="array" ref="F1692">XLOOKUP(C1692,email!A:A,email!B:B)</f>
        <v>210801_nl_ete</v>
      </c>
    </row>
    <row r="1693">
      <c r="A1693" s="26">
        <v>44410.0</v>
      </c>
      <c r="B1693" s="26">
        <v>44410.0</v>
      </c>
      <c r="C1693" s="27">
        <v>1688.0</v>
      </c>
      <c r="D1693" s="27">
        <v>1.03699763E8</v>
      </c>
      <c r="E1693" s="27" t="s">
        <v>43</v>
      </c>
      <c r="F1693" s="3" t="str">
        <f t="array" ref="F1693">XLOOKUP(C1693,email!A:A,email!B:B)</f>
        <v>210802_nl_menage_B</v>
      </c>
    </row>
    <row r="1694">
      <c r="A1694" s="26">
        <v>44410.0</v>
      </c>
      <c r="B1694" s="26">
        <v>44410.0</v>
      </c>
      <c r="C1694" s="27">
        <v>1687.0</v>
      </c>
      <c r="D1694" s="27">
        <v>1.03539521E8</v>
      </c>
      <c r="E1694" s="27" t="s">
        <v>27</v>
      </c>
      <c r="F1694" s="3" t="str">
        <f t="array" ref="F1694">XLOOKUP(C1694,email!A:A,email!B:B)</f>
        <v>210802_nl_menage_A</v>
      </c>
    </row>
    <row r="1695">
      <c r="A1695" s="26">
        <v>44410.0</v>
      </c>
      <c r="B1695" s="26">
        <v>44410.0</v>
      </c>
      <c r="C1695" s="27">
        <v>1688.0</v>
      </c>
      <c r="D1695" s="27">
        <v>1.03698316E8</v>
      </c>
      <c r="E1695" s="27" t="s">
        <v>47</v>
      </c>
      <c r="F1695" s="3" t="str">
        <f t="array" ref="F1695">XLOOKUP(C1695,email!A:A,email!B:B)</f>
        <v>210802_nl_menage_B</v>
      </c>
    </row>
    <row r="1696">
      <c r="A1696" s="26">
        <v>44409.0</v>
      </c>
      <c r="B1696" s="26">
        <v>44409.0</v>
      </c>
      <c r="C1696" s="27">
        <v>1686.0</v>
      </c>
      <c r="D1696" s="27">
        <v>1.03265679E8</v>
      </c>
      <c r="E1696" s="27" t="s">
        <v>99</v>
      </c>
      <c r="F1696" s="3" t="str">
        <f t="array" ref="F1696">XLOOKUP(C1696,email!A:A,email!B:B)</f>
        <v>210801_nl_ete</v>
      </c>
    </row>
    <row r="1697">
      <c r="A1697" s="26">
        <v>44410.0</v>
      </c>
      <c r="B1697" s="26">
        <v>44410.0</v>
      </c>
      <c r="C1697" s="27">
        <v>1687.0</v>
      </c>
      <c r="D1697" s="27">
        <v>1.0353493E8</v>
      </c>
      <c r="E1697" s="27" t="s">
        <v>33</v>
      </c>
      <c r="F1697" s="3" t="str">
        <f t="array" ref="F1697">XLOOKUP(C1697,email!A:A,email!B:B)</f>
        <v>210802_nl_menage_A</v>
      </c>
    </row>
    <row r="1698">
      <c r="A1698" s="26">
        <v>44410.0</v>
      </c>
      <c r="B1698" s="26">
        <v>44410.0</v>
      </c>
      <c r="C1698" s="27">
        <v>1687.0</v>
      </c>
      <c r="D1698" s="27">
        <v>1.03517796E8</v>
      </c>
      <c r="E1698" s="27" t="s">
        <v>27</v>
      </c>
      <c r="F1698" s="3" t="str">
        <f t="array" ref="F1698">XLOOKUP(C1698,email!A:A,email!B:B)</f>
        <v>210802_nl_menage_A</v>
      </c>
    </row>
    <row r="1699">
      <c r="A1699" s="26">
        <v>44410.0</v>
      </c>
      <c r="B1699" s="26">
        <v>44412.0</v>
      </c>
      <c r="C1699" s="27">
        <v>1688.0</v>
      </c>
      <c r="D1699" s="27">
        <v>1.03700257E8</v>
      </c>
      <c r="E1699" s="27" t="s">
        <v>45</v>
      </c>
      <c r="F1699" s="3" t="str">
        <f t="array" ref="F1699">XLOOKUP(C1699,email!A:A,email!B:B)</f>
        <v>210802_nl_menage_B</v>
      </c>
    </row>
    <row r="1700">
      <c r="A1700" s="26">
        <v>44410.0</v>
      </c>
      <c r="B1700" s="26">
        <v>44410.0</v>
      </c>
      <c r="C1700" s="27">
        <v>1688.0</v>
      </c>
      <c r="D1700" s="27">
        <v>1.03702929E8</v>
      </c>
      <c r="E1700" s="27" t="s">
        <v>45</v>
      </c>
      <c r="F1700" s="3" t="str">
        <f t="array" ref="F1700">XLOOKUP(C1700,email!A:A,email!B:B)</f>
        <v>210802_nl_menage_B</v>
      </c>
    </row>
    <row r="1701">
      <c r="A1701" s="26">
        <v>44409.0</v>
      </c>
      <c r="B1701" s="26">
        <v>44410.0</v>
      </c>
      <c r="C1701" s="27">
        <v>1686.0</v>
      </c>
      <c r="D1701" s="27">
        <v>1.03226932E8</v>
      </c>
      <c r="E1701" s="27" t="s">
        <v>97</v>
      </c>
      <c r="F1701" s="3" t="str">
        <f t="array" ref="F1701">XLOOKUP(C1701,email!A:A,email!B:B)</f>
        <v>210801_nl_ete</v>
      </c>
    </row>
    <row r="1702">
      <c r="A1702" s="26">
        <v>44409.0</v>
      </c>
      <c r="B1702" s="26">
        <v>44409.0</v>
      </c>
      <c r="C1702" s="27">
        <v>1686.0</v>
      </c>
      <c r="D1702" s="27">
        <v>1.03264197E8</v>
      </c>
      <c r="E1702" s="27" t="s">
        <v>96</v>
      </c>
      <c r="F1702" s="3" t="str">
        <f t="array" ref="F1702">XLOOKUP(C1702,email!A:A,email!B:B)</f>
        <v>210801_nl_ete</v>
      </c>
    </row>
    <row r="1703">
      <c r="A1703" s="26">
        <v>44410.0</v>
      </c>
      <c r="B1703" s="26">
        <v>44410.0</v>
      </c>
      <c r="C1703" s="27">
        <v>1688.0</v>
      </c>
      <c r="D1703" s="27">
        <v>1.03701826E8</v>
      </c>
      <c r="E1703" s="27" t="s">
        <v>29</v>
      </c>
      <c r="F1703" s="3" t="str">
        <f t="array" ref="F1703">XLOOKUP(C1703,email!A:A,email!B:B)</f>
        <v>210802_nl_menage_B</v>
      </c>
    </row>
    <row r="1704">
      <c r="A1704" s="26">
        <v>44410.0</v>
      </c>
      <c r="B1704" s="26">
        <v>44410.0</v>
      </c>
      <c r="C1704" s="27">
        <v>1687.0</v>
      </c>
      <c r="D1704" s="27">
        <v>1.03534133E8</v>
      </c>
      <c r="E1704" s="27" t="s">
        <v>47</v>
      </c>
      <c r="F1704" s="3" t="str">
        <f t="array" ref="F1704">XLOOKUP(C1704,email!A:A,email!B:B)</f>
        <v>210802_nl_menage_A</v>
      </c>
    </row>
    <row r="1705">
      <c r="A1705" s="26">
        <v>44409.0</v>
      </c>
      <c r="B1705" s="26">
        <v>44409.0</v>
      </c>
      <c r="C1705" s="27">
        <v>1686.0</v>
      </c>
      <c r="D1705" s="27">
        <v>1.03230817E8</v>
      </c>
      <c r="E1705" s="27" t="s">
        <v>43</v>
      </c>
      <c r="F1705" s="3" t="str">
        <f t="array" ref="F1705">XLOOKUP(C1705,email!A:A,email!B:B)</f>
        <v>210801_nl_ete</v>
      </c>
    </row>
    <row r="1706">
      <c r="A1706" s="26">
        <v>44410.0</v>
      </c>
      <c r="B1706" s="26">
        <v>44410.0</v>
      </c>
      <c r="C1706" s="27">
        <v>1688.0</v>
      </c>
      <c r="D1706" s="27">
        <v>1.03704932E8</v>
      </c>
      <c r="E1706" s="27" t="s">
        <v>103</v>
      </c>
      <c r="F1706" s="3" t="str">
        <f t="array" ref="F1706">XLOOKUP(C1706,email!A:A,email!B:B)</f>
        <v>210802_nl_menage_B</v>
      </c>
    </row>
    <row r="1707">
      <c r="A1707" s="26">
        <v>44410.0</v>
      </c>
      <c r="B1707" s="26">
        <v>44412.0</v>
      </c>
      <c r="C1707" s="27">
        <v>1688.0</v>
      </c>
      <c r="D1707" s="27">
        <v>1.03700257E8</v>
      </c>
      <c r="E1707" s="27" t="s">
        <v>103</v>
      </c>
      <c r="F1707" s="3" t="str">
        <f t="array" ref="F1707">XLOOKUP(C1707,email!A:A,email!B:B)</f>
        <v>210802_nl_menage_B</v>
      </c>
    </row>
    <row r="1708">
      <c r="A1708" s="26">
        <v>44409.0</v>
      </c>
      <c r="B1708" s="26">
        <v>44409.0</v>
      </c>
      <c r="C1708" s="27">
        <v>1686.0</v>
      </c>
      <c r="D1708" s="27">
        <v>1.0321764E8</v>
      </c>
      <c r="E1708" s="27" t="s">
        <v>95</v>
      </c>
      <c r="F1708" s="3" t="str">
        <f t="array" ref="F1708">XLOOKUP(C1708,email!A:A,email!B:B)</f>
        <v>210801_nl_ete</v>
      </c>
    </row>
    <row r="1709">
      <c r="A1709" s="26">
        <v>44410.0</v>
      </c>
      <c r="B1709" s="26">
        <v>44412.0</v>
      </c>
      <c r="C1709" s="27">
        <v>1687.0</v>
      </c>
      <c r="D1709" s="27">
        <v>1.03520127E8</v>
      </c>
      <c r="E1709" s="27" t="s">
        <v>27</v>
      </c>
      <c r="F1709" s="3" t="str">
        <f t="array" ref="F1709">XLOOKUP(C1709,email!A:A,email!B:B)</f>
        <v>210802_nl_menage_A</v>
      </c>
    </row>
    <row r="1710">
      <c r="A1710" s="26">
        <v>44410.0</v>
      </c>
      <c r="B1710" s="26">
        <v>44410.0</v>
      </c>
      <c r="C1710" s="27">
        <v>1688.0</v>
      </c>
      <c r="D1710" s="27">
        <v>1.03696548E8</v>
      </c>
      <c r="E1710" s="27" t="s">
        <v>36</v>
      </c>
      <c r="F1710" s="3" t="str">
        <f t="array" ref="F1710">XLOOKUP(C1710,email!A:A,email!B:B)</f>
        <v>210802_nl_menage_B</v>
      </c>
    </row>
    <row r="1711">
      <c r="A1711" s="26">
        <v>44410.0</v>
      </c>
      <c r="B1711" s="26">
        <v>44410.0</v>
      </c>
      <c r="C1711" s="27">
        <v>1688.0</v>
      </c>
      <c r="D1711" s="27">
        <v>1.03701519E8</v>
      </c>
      <c r="E1711" s="27" t="s">
        <v>47</v>
      </c>
      <c r="F1711" s="3" t="str">
        <f t="array" ref="F1711">XLOOKUP(C1711,email!A:A,email!B:B)</f>
        <v>210802_nl_menage_B</v>
      </c>
    </row>
    <row r="1712">
      <c r="A1712" s="26">
        <v>44410.0</v>
      </c>
      <c r="B1712" s="26">
        <v>44410.0</v>
      </c>
      <c r="C1712" s="27">
        <v>1687.0</v>
      </c>
      <c r="D1712" s="27">
        <v>1.03534716E8</v>
      </c>
      <c r="E1712" s="27" t="s">
        <v>33</v>
      </c>
      <c r="F1712" s="3" t="str">
        <f t="array" ref="F1712">XLOOKUP(C1712,email!A:A,email!B:B)</f>
        <v>210802_nl_menage_A</v>
      </c>
    </row>
    <row r="1713">
      <c r="A1713" s="26">
        <v>44410.0</v>
      </c>
      <c r="B1713" s="26">
        <v>44410.0</v>
      </c>
      <c r="C1713" s="27">
        <v>1687.0</v>
      </c>
      <c r="D1713" s="27">
        <v>1.03516063E8</v>
      </c>
      <c r="E1713" s="27" t="s">
        <v>36</v>
      </c>
      <c r="F1713" s="3" t="str">
        <f t="array" ref="F1713">XLOOKUP(C1713,email!A:A,email!B:B)</f>
        <v>210802_nl_menage_A</v>
      </c>
    </row>
    <row r="1714">
      <c r="A1714" s="26">
        <v>44409.0</v>
      </c>
      <c r="B1714" s="26">
        <v>44409.0</v>
      </c>
      <c r="C1714" s="27">
        <v>1686.0</v>
      </c>
      <c r="D1714" s="27">
        <v>1.03219406E8</v>
      </c>
      <c r="E1714" s="27" t="s">
        <v>99</v>
      </c>
      <c r="F1714" s="3" t="str">
        <f t="array" ref="F1714">XLOOKUP(C1714,email!A:A,email!B:B)</f>
        <v>210801_nl_ete</v>
      </c>
    </row>
    <row r="1715">
      <c r="A1715" s="26">
        <v>44410.0</v>
      </c>
      <c r="B1715" s="26">
        <v>44411.0</v>
      </c>
      <c r="C1715" s="27">
        <v>1688.0</v>
      </c>
      <c r="D1715" s="27">
        <v>1.0369633E8</v>
      </c>
      <c r="E1715" s="27" t="s">
        <v>26</v>
      </c>
      <c r="F1715" s="3" t="str">
        <f t="array" ref="F1715">XLOOKUP(C1715,email!A:A,email!B:B)</f>
        <v>210802_nl_menage_B</v>
      </c>
    </row>
    <row r="1716">
      <c r="A1716" s="26">
        <v>44410.0</v>
      </c>
      <c r="B1716" s="26">
        <v>44412.0</v>
      </c>
      <c r="C1716" s="27">
        <v>1687.0</v>
      </c>
      <c r="D1716" s="27">
        <v>1.03536633E8</v>
      </c>
      <c r="E1716" s="27" t="s">
        <v>34</v>
      </c>
      <c r="F1716" s="3" t="str">
        <f t="array" ref="F1716">XLOOKUP(C1716,email!A:A,email!B:B)</f>
        <v>210802_nl_menage_A</v>
      </c>
    </row>
    <row r="1717">
      <c r="A1717" s="26">
        <v>44410.0</v>
      </c>
      <c r="B1717" s="26">
        <v>44411.0</v>
      </c>
      <c r="C1717" s="27">
        <v>1688.0</v>
      </c>
      <c r="D1717" s="27">
        <v>1.03703158E8</v>
      </c>
      <c r="E1717" s="27" t="s">
        <v>47</v>
      </c>
      <c r="F1717" s="3" t="str">
        <f t="array" ref="F1717">XLOOKUP(C1717,email!A:A,email!B:B)</f>
        <v>210802_nl_menage_B</v>
      </c>
    </row>
    <row r="1718">
      <c r="A1718" s="26">
        <v>44410.0</v>
      </c>
      <c r="B1718" s="26">
        <v>44410.0</v>
      </c>
      <c r="C1718" s="27">
        <v>1688.0</v>
      </c>
      <c r="D1718" s="27">
        <v>1.03702907E8</v>
      </c>
      <c r="E1718" s="27" t="s">
        <v>103</v>
      </c>
      <c r="F1718" s="3" t="str">
        <f t="array" ref="F1718">XLOOKUP(C1718,email!A:A,email!B:B)</f>
        <v>210802_nl_menage_B</v>
      </c>
    </row>
    <row r="1719">
      <c r="A1719" s="26">
        <v>44410.0</v>
      </c>
      <c r="B1719" s="26">
        <v>44410.0</v>
      </c>
      <c r="C1719" s="27">
        <v>1688.0</v>
      </c>
      <c r="D1719" s="27">
        <v>1.03703962E8</v>
      </c>
      <c r="E1719" s="27" t="s">
        <v>34</v>
      </c>
      <c r="F1719" s="3" t="str">
        <f t="array" ref="F1719">XLOOKUP(C1719,email!A:A,email!B:B)</f>
        <v>210802_nl_menage_B</v>
      </c>
    </row>
    <row r="1720">
      <c r="A1720" s="26">
        <v>44409.0</v>
      </c>
      <c r="B1720" s="26">
        <v>44409.0</v>
      </c>
      <c r="C1720" s="27">
        <v>1686.0</v>
      </c>
      <c r="D1720" s="27">
        <v>1.03228905E8</v>
      </c>
      <c r="E1720" s="27" t="s">
        <v>101</v>
      </c>
      <c r="F1720" s="3" t="str">
        <f t="array" ref="F1720">XLOOKUP(C1720,email!A:A,email!B:B)</f>
        <v>210801_nl_ete</v>
      </c>
    </row>
    <row r="1721">
      <c r="A1721" s="26">
        <v>44410.0</v>
      </c>
      <c r="B1721" s="26">
        <v>44410.0</v>
      </c>
      <c r="C1721" s="27">
        <v>1687.0</v>
      </c>
      <c r="D1721" s="27">
        <v>1.03531453E8</v>
      </c>
      <c r="E1721" s="27" t="s">
        <v>33</v>
      </c>
      <c r="F1721" s="3" t="str">
        <f t="array" ref="F1721">XLOOKUP(C1721,email!A:A,email!B:B)</f>
        <v>210802_nl_menage_A</v>
      </c>
    </row>
    <row r="1722">
      <c r="A1722" s="26">
        <v>44409.0</v>
      </c>
      <c r="B1722" s="26">
        <v>44409.0</v>
      </c>
      <c r="C1722" s="27">
        <v>1686.0</v>
      </c>
      <c r="D1722" s="27">
        <v>1.03248894E8</v>
      </c>
      <c r="E1722" s="27" t="s">
        <v>99</v>
      </c>
      <c r="F1722" s="3" t="str">
        <f t="array" ref="F1722">XLOOKUP(C1722,email!A:A,email!B:B)</f>
        <v>210801_nl_ete</v>
      </c>
    </row>
    <row r="1723">
      <c r="A1723" s="26">
        <v>44410.0</v>
      </c>
      <c r="B1723" s="26">
        <v>44410.0</v>
      </c>
      <c r="C1723" s="27">
        <v>1687.0</v>
      </c>
      <c r="D1723" s="27">
        <v>1.03530965E8</v>
      </c>
      <c r="E1723" s="27" t="s">
        <v>47</v>
      </c>
      <c r="F1723" s="3" t="str">
        <f t="array" ref="F1723">XLOOKUP(C1723,email!A:A,email!B:B)</f>
        <v>210802_nl_menage_A</v>
      </c>
    </row>
    <row r="1724">
      <c r="A1724" s="26">
        <v>44410.0</v>
      </c>
      <c r="B1724" s="26">
        <v>44410.0</v>
      </c>
      <c r="C1724" s="27">
        <v>1687.0</v>
      </c>
      <c r="D1724" s="27">
        <v>1.0353822E8</v>
      </c>
      <c r="E1724" s="27" t="s">
        <v>31</v>
      </c>
      <c r="F1724" s="3" t="str">
        <f t="array" ref="F1724">XLOOKUP(C1724,email!A:A,email!B:B)</f>
        <v>210802_nl_menage_A</v>
      </c>
    </row>
    <row r="1725">
      <c r="A1725" s="26">
        <v>44409.0</v>
      </c>
      <c r="B1725" s="26">
        <v>44409.0</v>
      </c>
      <c r="C1725" s="27">
        <v>1686.0</v>
      </c>
      <c r="D1725" s="27">
        <v>1.03230956E8</v>
      </c>
      <c r="E1725" s="27" t="s">
        <v>43</v>
      </c>
      <c r="F1725" s="3" t="str">
        <f t="array" ref="F1725">XLOOKUP(C1725,email!A:A,email!B:B)</f>
        <v>210801_nl_ete</v>
      </c>
    </row>
    <row r="1726">
      <c r="A1726" s="26">
        <v>44409.0</v>
      </c>
      <c r="B1726" s="26">
        <v>44409.0</v>
      </c>
      <c r="C1726" s="27">
        <v>1686.0</v>
      </c>
      <c r="D1726" s="27">
        <v>1.03213657E8</v>
      </c>
      <c r="E1726" s="27" t="s">
        <v>97</v>
      </c>
      <c r="F1726" s="3" t="str">
        <f t="array" ref="F1726">XLOOKUP(C1726,email!A:A,email!B:B)</f>
        <v>210801_nl_ete</v>
      </c>
    </row>
    <row r="1727">
      <c r="A1727" s="26">
        <v>44410.0</v>
      </c>
      <c r="B1727" s="26">
        <v>44410.0</v>
      </c>
      <c r="C1727" s="27">
        <v>1687.0</v>
      </c>
      <c r="D1727" s="27">
        <v>1.03538787E8</v>
      </c>
      <c r="E1727" s="27" t="s">
        <v>36</v>
      </c>
      <c r="F1727" s="3" t="str">
        <f t="array" ref="F1727">XLOOKUP(C1727,email!A:A,email!B:B)</f>
        <v>210802_nl_menage_A</v>
      </c>
    </row>
    <row r="1728">
      <c r="A1728" s="26">
        <v>44409.0</v>
      </c>
      <c r="B1728" s="26">
        <v>44409.0</v>
      </c>
      <c r="C1728" s="27">
        <v>1686.0</v>
      </c>
      <c r="D1728" s="27">
        <v>1.03262127E8</v>
      </c>
      <c r="E1728" s="27" t="s">
        <v>101</v>
      </c>
      <c r="F1728" s="3" t="str">
        <f t="array" ref="F1728">XLOOKUP(C1728,email!A:A,email!B:B)</f>
        <v>210801_nl_ete</v>
      </c>
    </row>
    <row r="1729">
      <c r="A1729" s="26">
        <v>44410.0</v>
      </c>
      <c r="B1729" s="26">
        <v>44410.0</v>
      </c>
      <c r="C1729" s="27">
        <v>1687.0</v>
      </c>
      <c r="D1729" s="27">
        <v>1.0351934E8</v>
      </c>
      <c r="E1729" s="27" t="s">
        <v>33</v>
      </c>
      <c r="F1729" s="3" t="str">
        <f t="array" ref="F1729">XLOOKUP(C1729,email!A:A,email!B:B)</f>
        <v>210802_nl_menage_A</v>
      </c>
    </row>
    <row r="1730">
      <c r="A1730" s="26">
        <v>44409.0</v>
      </c>
      <c r="B1730" s="26">
        <v>44427.0</v>
      </c>
      <c r="C1730" s="27">
        <v>1686.0</v>
      </c>
      <c r="D1730" s="27">
        <v>1.03264862E8</v>
      </c>
      <c r="E1730" s="27" t="s">
        <v>46</v>
      </c>
      <c r="F1730" s="3" t="str">
        <f t="array" ref="F1730">XLOOKUP(C1730,email!A:A,email!B:B)</f>
        <v>210801_nl_ete</v>
      </c>
    </row>
    <row r="1731">
      <c r="A1731" s="26">
        <v>44409.0</v>
      </c>
      <c r="B1731" s="26">
        <v>44409.0</v>
      </c>
      <c r="C1731" s="27">
        <v>1686.0</v>
      </c>
      <c r="D1731" s="27">
        <v>1.03231983E8</v>
      </c>
      <c r="E1731" s="27" t="s">
        <v>41</v>
      </c>
      <c r="F1731" s="3" t="str">
        <f t="array" ref="F1731">XLOOKUP(C1731,email!A:A,email!B:B)</f>
        <v>210801_nl_ete</v>
      </c>
    </row>
    <row r="1732">
      <c r="A1732" s="26">
        <v>44409.0</v>
      </c>
      <c r="B1732" s="26">
        <v>44409.0</v>
      </c>
      <c r="C1732" s="27">
        <v>1686.0</v>
      </c>
      <c r="D1732" s="27">
        <v>1.03248508E8</v>
      </c>
      <c r="E1732" s="27" t="s">
        <v>99</v>
      </c>
      <c r="F1732" s="3" t="str">
        <f t="array" ref="F1732">XLOOKUP(C1732,email!A:A,email!B:B)</f>
        <v>210801_nl_ete</v>
      </c>
    </row>
    <row r="1733">
      <c r="A1733" s="26">
        <v>44410.0</v>
      </c>
      <c r="B1733" s="26">
        <v>44410.0</v>
      </c>
      <c r="C1733" s="27">
        <v>1688.0</v>
      </c>
      <c r="D1733" s="27">
        <v>1.03699339E8</v>
      </c>
      <c r="E1733" s="27" t="s">
        <v>103</v>
      </c>
      <c r="F1733" s="3" t="str">
        <f t="array" ref="F1733">XLOOKUP(C1733,email!A:A,email!B:B)</f>
        <v>210802_nl_menage_B</v>
      </c>
    </row>
    <row r="1734">
      <c r="A1734" s="26">
        <v>44409.0</v>
      </c>
      <c r="B1734" s="26">
        <v>44411.0</v>
      </c>
      <c r="C1734" s="27">
        <v>1686.0</v>
      </c>
      <c r="D1734" s="27">
        <v>1.03262925E8</v>
      </c>
      <c r="E1734" s="27" t="s">
        <v>29</v>
      </c>
      <c r="F1734" s="3" t="str">
        <f t="array" ref="F1734">XLOOKUP(C1734,email!A:A,email!B:B)</f>
        <v>210801_nl_ete</v>
      </c>
    </row>
    <row r="1735">
      <c r="A1735" s="26">
        <v>44410.0</v>
      </c>
      <c r="B1735" s="26">
        <v>44410.0</v>
      </c>
      <c r="C1735" s="27">
        <v>1688.0</v>
      </c>
      <c r="D1735" s="27">
        <v>1.03702932E8</v>
      </c>
      <c r="E1735" s="27" t="s">
        <v>27</v>
      </c>
      <c r="F1735" s="3" t="str">
        <f t="array" ref="F1735">XLOOKUP(C1735,email!A:A,email!B:B)</f>
        <v>210802_nl_menage_B</v>
      </c>
    </row>
    <row r="1736">
      <c r="A1736" s="26">
        <v>44410.0</v>
      </c>
      <c r="B1736" s="26">
        <v>44410.0</v>
      </c>
      <c r="C1736" s="27">
        <v>1687.0</v>
      </c>
      <c r="D1736" s="27">
        <v>1.03523441E8</v>
      </c>
      <c r="E1736" s="27" t="s">
        <v>47</v>
      </c>
      <c r="F1736" s="3" t="str">
        <f t="array" ref="F1736">XLOOKUP(C1736,email!A:A,email!B:B)</f>
        <v>210802_nl_menage_A</v>
      </c>
    </row>
    <row r="1737">
      <c r="A1737" s="26">
        <v>44410.0</v>
      </c>
      <c r="B1737" s="26">
        <v>44411.0</v>
      </c>
      <c r="C1737" s="27">
        <v>1687.0</v>
      </c>
      <c r="D1737" s="27">
        <v>1.03518334E8</v>
      </c>
      <c r="E1737" s="27" t="s">
        <v>47</v>
      </c>
      <c r="F1737" s="3" t="str">
        <f t="array" ref="F1737">XLOOKUP(C1737,email!A:A,email!B:B)</f>
        <v>210802_nl_menage_A</v>
      </c>
    </row>
    <row r="1738">
      <c r="A1738" s="26">
        <v>44410.0</v>
      </c>
      <c r="B1738" s="26">
        <v>44410.0</v>
      </c>
      <c r="C1738" s="27">
        <v>1687.0</v>
      </c>
      <c r="D1738" s="27">
        <v>1.03514241E8</v>
      </c>
      <c r="E1738" s="27" t="s">
        <v>27</v>
      </c>
      <c r="F1738" s="3" t="str">
        <f t="array" ref="F1738">XLOOKUP(C1738,email!A:A,email!B:B)</f>
        <v>210802_nl_menage_A</v>
      </c>
    </row>
    <row r="1739">
      <c r="A1739" s="26">
        <v>44410.0</v>
      </c>
      <c r="B1739" s="26">
        <v>44410.0</v>
      </c>
      <c r="C1739" s="27">
        <v>1687.0</v>
      </c>
      <c r="D1739" s="27">
        <v>1.03528933E8</v>
      </c>
      <c r="E1739" s="27" t="s">
        <v>47</v>
      </c>
      <c r="F1739" s="3" t="str">
        <f t="array" ref="F1739">XLOOKUP(C1739,email!A:A,email!B:B)</f>
        <v>210802_nl_menage_A</v>
      </c>
    </row>
    <row r="1740">
      <c r="A1740" s="26">
        <v>44410.0</v>
      </c>
      <c r="B1740" s="26">
        <v>44410.0</v>
      </c>
      <c r="C1740" s="27">
        <v>1687.0</v>
      </c>
      <c r="D1740" s="27">
        <v>1.03515893E8</v>
      </c>
      <c r="E1740" s="27" t="s">
        <v>27</v>
      </c>
      <c r="F1740" s="3" t="str">
        <f t="array" ref="F1740">XLOOKUP(C1740,email!A:A,email!B:B)</f>
        <v>210802_nl_menage_A</v>
      </c>
    </row>
    <row r="1741">
      <c r="A1741" s="26">
        <v>44409.0</v>
      </c>
      <c r="B1741" s="26">
        <v>44409.0</v>
      </c>
      <c r="C1741" s="27">
        <v>1686.0</v>
      </c>
      <c r="D1741" s="27">
        <v>1.03227279E8</v>
      </c>
      <c r="E1741" s="27" t="s">
        <v>95</v>
      </c>
      <c r="F1741" s="3" t="str">
        <f t="array" ref="F1741">XLOOKUP(C1741,email!A:A,email!B:B)</f>
        <v>210801_nl_ete</v>
      </c>
    </row>
    <row r="1742">
      <c r="A1742" s="26">
        <v>44410.0</v>
      </c>
      <c r="B1742" s="26">
        <v>44410.0</v>
      </c>
      <c r="C1742" s="27">
        <v>1688.0</v>
      </c>
      <c r="D1742" s="27">
        <v>1.0369736E8</v>
      </c>
      <c r="E1742" s="27" t="s">
        <v>36</v>
      </c>
      <c r="F1742" s="3" t="str">
        <f t="array" ref="F1742">XLOOKUP(C1742,email!A:A,email!B:B)</f>
        <v>210802_nl_menage_B</v>
      </c>
    </row>
    <row r="1743">
      <c r="A1743" s="26">
        <v>44410.0</v>
      </c>
      <c r="B1743" s="26">
        <v>44410.0</v>
      </c>
      <c r="C1743" s="27">
        <v>1687.0</v>
      </c>
      <c r="D1743" s="27">
        <v>1.03512897E8</v>
      </c>
      <c r="E1743" s="27" t="s">
        <v>34</v>
      </c>
      <c r="F1743" s="3" t="str">
        <f t="array" ref="F1743">XLOOKUP(C1743,email!A:A,email!B:B)</f>
        <v>210802_nl_menage_A</v>
      </c>
    </row>
    <row r="1744">
      <c r="A1744" s="26">
        <v>44410.0</v>
      </c>
      <c r="B1744" s="26">
        <v>44410.0</v>
      </c>
      <c r="C1744" s="27">
        <v>1687.0</v>
      </c>
      <c r="D1744" s="27">
        <v>1.0352264E8</v>
      </c>
      <c r="E1744" s="27" t="s">
        <v>33</v>
      </c>
      <c r="F1744" s="3" t="str">
        <f t="array" ref="F1744">XLOOKUP(C1744,email!A:A,email!B:B)</f>
        <v>210802_nl_menage_A</v>
      </c>
    </row>
    <row r="1745">
      <c r="A1745" s="26">
        <v>44410.0</v>
      </c>
      <c r="B1745" s="26">
        <v>44410.0</v>
      </c>
      <c r="C1745" s="27">
        <v>1687.0</v>
      </c>
      <c r="D1745" s="27">
        <v>1.0352963E8</v>
      </c>
      <c r="E1745" s="27" t="s">
        <v>33</v>
      </c>
      <c r="F1745" s="3" t="str">
        <f t="array" ref="F1745">XLOOKUP(C1745,email!A:A,email!B:B)</f>
        <v>210802_nl_menage_A</v>
      </c>
    </row>
    <row r="1746">
      <c r="A1746" s="26">
        <v>44410.0</v>
      </c>
      <c r="B1746" s="26">
        <v>44410.0</v>
      </c>
      <c r="C1746" s="27">
        <v>1687.0</v>
      </c>
      <c r="D1746" s="27">
        <v>1.0353444E8</v>
      </c>
      <c r="E1746" s="27" t="s">
        <v>33</v>
      </c>
      <c r="F1746" s="3" t="str">
        <f t="array" ref="F1746">XLOOKUP(C1746,email!A:A,email!B:B)</f>
        <v>210802_nl_menage_A</v>
      </c>
    </row>
    <row r="1747">
      <c r="A1747" s="26">
        <v>44410.0</v>
      </c>
      <c r="B1747" s="26">
        <v>44410.0</v>
      </c>
      <c r="C1747" s="27">
        <v>1688.0</v>
      </c>
      <c r="D1747" s="27">
        <v>1.03696587E8</v>
      </c>
      <c r="E1747" s="27" t="s">
        <v>45</v>
      </c>
      <c r="F1747" s="3" t="str">
        <f t="array" ref="F1747">XLOOKUP(C1747,email!A:A,email!B:B)</f>
        <v>210802_nl_menage_B</v>
      </c>
    </row>
    <row r="1748">
      <c r="A1748" s="26">
        <v>44409.0</v>
      </c>
      <c r="B1748" s="26">
        <v>44409.0</v>
      </c>
      <c r="C1748" s="27">
        <v>1686.0</v>
      </c>
      <c r="D1748" s="27">
        <v>1.03229585E8</v>
      </c>
      <c r="E1748" s="27" t="s">
        <v>29</v>
      </c>
      <c r="F1748" s="3" t="str">
        <f t="array" ref="F1748">XLOOKUP(C1748,email!A:A,email!B:B)</f>
        <v>210801_nl_ete</v>
      </c>
    </row>
    <row r="1749">
      <c r="A1749" s="26">
        <v>44409.0</v>
      </c>
      <c r="B1749" s="26">
        <v>44409.0</v>
      </c>
      <c r="C1749" s="27">
        <v>1686.0</v>
      </c>
      <c r="D1749" s="27">
        <v>1.03243663E8</v>
      </c>
      <c r="E1749" s="27" t="s">
        <v>97</v>
      </c>
      <c r="F1749" s="3" t="str">
        <f t="array" ref="F1749">XLOOKUP(C1749,email!A:A,email!B:B)</f>
        <v>210801_nl_ete</v>
      </c>
    </row>
    <row r="1750">
      <c r="A1750" s="26">
        <v>44410.0</v>
      </c>
      <c r="B1750" s="26">
        <v>44410.0</v>
      </c>
      <c r="C1750" s="27">
        <v>1687.0</v>
      </c>
      <c r="D1750" s="27">
        <v>1.03526746E8</v>
      </c>
      <c r="E1750" s="27" t="s">
        <v>34</v>
      </c>
      <c r="F1750" s="3" t="str">
        <f t="array" ref="F1750">XLOOKUP(C1750,email!A:A,email!B:B)</f>
        <v>210802_nl_menage_A</v>
      </c>
    </row>
    <row r="1751">
      <c r="A1751" s="26">
        <v>44410.0</v>
      </c>
      <c r="B1751" s="26">
        <v>44410.0</v>
      </c>
      <c r="C1751" s="27">
        <v>1688.0</v>
      </c>
      <c r="D1751" s="27">
        <v>1.03704735E8</v>
      </c>
      <c r="E1751" s="27" t="s">
        <v>103</v>
      </c>
      <c r="F1751" s="3" t="str">
        <f t="array" ref="F1751">XLOOKUP(C1751,email!A:A,email!B:B)</f>
        <v>210802_nl_menage_B</v>
      </c>
    </row>
    <row r="1752">
      <c r="A1752" s="26">
        <v>44410.0</v>
      </c>
      <c r="B1752" s="26">
        <v>44410.0</v>
      </c>
      <c r="C1752" s="27">
        <v>1687.0</v>
      </c>
      <c r="D1752" s="27">
        <v>1.03517676E8</v>
      </c>
      <c r="E1752" s="27" t="s">
        <v>33</v>
      </c>
      <c r="F1752" s="3" t="str">
        <f t="array" ref="F1752">XLOOKUP(C1752,email!A:A,email!B:B)</f>
        <v>210802_nl_menage_A</v>
      </c>
    </row>
    <row r="1753">
      <c r="A1753" s="26">
        <v>44409.0</v>
      </c>
      <c r="B1753" s="26">
        <v>44409.0</v>
      </c>
      <c r="C1753" s="27">
        <v>1686.0</v>
      </c>
      <c r="D1753" s="27">
        <v>1.0326393E8</v>
      </c>
      <c r="E1753" s="27" t="s">
        <v>101</v>
      </c>
      <c r="F1753" s="3" t="str">
        <f t="array" ref="F1753">XLOOKUP(C1753,email!A:A,email!B:B)</f>
        <v>210801_nl_ete</v>
      </c>
    </row>
    <row r="1754">
      <c r="A1754" s="26">
        <v>44410.0</v>
      </c>
      <c r="B1754" s="26">
        <v>44410.0</v>
      </c>
      <c r="C1754" s="27">
        <v>1687.0</v>
      </c>
      <c r="D1754" s="27">
        <v>1.03520891E8</v>
      </c>
      <c r="E1754" s="27" t="s">
        <v>47</v>
      </c>
      <c r="F1754" s="3" t="str">
        <f t="array" ref="F1754">XLOOKUP(C1754,email!A:A,email!B:B)</f>
        <v>210802_nl_menage_A</v>
      </c>
    </row>
    <row r="1755">
      <c r="A1755" s="26">
        <v>44410.0</v>
      </c>
      <c r="B1755" s="26">
        <v>44421.0</v>
      </c>
      <c r="C1755" s="27">
        <v>1687.0</v>
      </c>
      <c r="D1755" s="27">
        <v>1.03523261E8</v>
      </c>
      <c r="E1755" s="27" t="s">
        <v>34</v>
      </c>
      <c r="F1755" s="3" t="str">
        <f t="array" ref="F1755">XLOOKUP(C1755,email!A:A,email!B:B)</f>
        <v>210802_nl_menage_A</v>
      </c>
    </row>
    <row r="1756">
      <c r="A1756" s="26">
        <v>44410.0</v>
      </c>
      <c r="B1756" s="26">
        <v>44410.0</v>
      </c>
      <c r="C1756" s="27">
        <v>1687.0</v>
      </c>
      <c r="D1756" s="27">
        <v>1.03517909E8</v>
      </c>
      <c r="E1756" s="27" t="s">
        <v>34</v>
      </c>
      <c r="F1756" s="3" t="str">
        <f t="array" ref="F1756">XLOOKUP(C1756,email!A:A,email!B:B)</f>
        <v>210802_nl_menage_A</v>
      </c>
    </row>
    <row r="1757">
      <c r="A1757" s="26">
        <v>44410.0</v>
      </c>
      <c r="B1757" s="26">
        <v>44411.0</v>
      </c>
      <c r="C1757" s="27">
        <v>1688.0</v>
      </c>
      <c r="D1757" s="27">
        <v>1.03705171E8</v>
      </c>
      <c r="E1757" s="27" t="s">
        <v>29</v>
      </c>
      <c r="F1757" s="3" t="str">
        <f t="array" ref="F1757">XLOOKUP(C1757,email!A:A,email!B:B)</f>
        <v>210802_nl_menage_B</v>
      </c>
    </row>
    <row r="1758">
      <c r="A1758" s="26">
        <v>44410.0</v>
      </c>
      <c r="B1758" s="26">
        <v>44410.0</v>
      </c>
      <c r="C1758" s="27">
        <v>1687.0</v>
      </c>
      <c r="D1758" s="27">
        <v>1.03518059E8</v>
      </c>
      <c r="E1758" s="27" t="s">
        <v>34</v>
      </c>
      <c r="F1758" s="3" t="str">
        <f t="array" ref="F1758">XLOOKUP(C1758,email!A:A,email!B:B)</f>
        <v>210802_nl_menage_A</v>
      </c>
    </row>
    <row r="1759">
      <c r="A1759" s="26">
        <v>44410.0</v>
      </c>
      <c r="B1759" s="26">
        <v>44410.0</v>
      </c>
      <c r="C1759" s="27">
        <v>1688.0</v>
      </c>
      <c r="D1759" s="27">
        <v>1.03700156E8</v>
      </c>
      <c r="E1759" s="27" t="s">
        <v>103</v>
      </c>
      <c r="F1759" s="3" t="str">
        <f t="array" ref="F1759">XLOOKUP(C1759,email!A:A,email!B:B)</f>
        <v>210802_nl_menage_B</v>
      </c>
    </row>
    <row r="1760">
      <c r="A1760" s="26">
        <v>44410.0</v>
      </c>
      <c r="B1760" s="26">
        <v>44410.0</v>
      </c>
      <c r="C1760" s="27">
        <v>1687.0</v>
      </c>
      <c r="D1760" s="27">
        <v>1.03538602E8</v>
      </c>
      <c r="E1760" s="27" t="s">
        <v>45</v>
      </c>
      <c r="F1760" s="3" t="str">
        <f t="array" ref="F1760">XLOOKUP(C1760,email!A:A,email!B:B)</f>
        <v>210802_nl_menage_A</v>
      </c>
    </row>
    <row r="1761">
      <c r="A1761" s="26">
        <v>44410.0</v>
      </c>
      <c r="B1761" s="26">
        <v>44410.0</v>
      </c>
      <c r="C1761" s="27">
        <v>1687.0</v>
      </c>
      <c r="D1761" s="27">
        <v>1.03530473E8</v>
      </c>
      <c r="E1761" s="27" t="s">
        <v>47</v>
      </c>
      <c r="F1761" s="3" t="str">
        <f t="array" ref="F1761">XLOOKUP(C1761,email!A:A,email!B:B)</f>
        <v>210802_nl_menage_A</v>
      </c>
    </row>
    <row r="1762">
      <c r="A1762" s="26">
        <v>44410.0</v>
      </c>
      <c r="B1762" s="26">
        <v>44414.0</v>
      </c>
      <c r="C1762" s="27">
        <v>1687.0</v>
      </c>
      <c r="D1762" s="27">
        <v>1.03513262E8</v>
      </c>
      <c r="E1762" s="27" t="s">
        <v>34</v>
      </c>
      <c r="F1762" s="3" t="str">
        <f t="array" ref="F1762">XLOOKUP(C1762,email!A:A,email!B:B)</f>
        <v>210802_nl_menage_A</v>
      </c>
    </row>
    <row r="1763">
      <c r="A1763" s="26">
        <v>44410.0</v>
      </c>
      <c r="B1763" s="26">
        <v>44416.0</v>
      </c>
      <c r="C1763" s="27">
        <v>1688.0</v>
      </c>
      <c r="D1763" s="27">
        <v>1.03702293E8</v>
      </c>
      <c r="E1763" s="27" t="s">
        <v>103</v>
      </c>
      <c r="F1763" s="3" t="str">
        <f t="array" ref="F1763">XLOOKUP(C1763,email!A:A,email!B:B)</f>
        <v>210802_nl_menage_B</v>
      </c>
    </row>
    <row r="1764">
      <c r="A1764" s="26">
        <v>44410.0</v>
      </c>
      <c r="B1764" s="26">
        <v>44410.0</v>
      </c>
      <c r="C1764" s="27">
        <v>1688.0</v>
      </c>
      <c r="D1764" s="27">
        <v>1.03701094E8</v>
      </c>
      <c r="E1764" s="27" t="s">
        <v>27</v>
      </c>
      <c r="F1764" s="3" t="str">
        <f t="array" ref="F1764">XLOOKUP(C1764,email!A:A,email!B:B)</f>
        <v>210802_nl_menage_B</v>
      </c>
    </row>
    <row r="1765">
      <c r="A1765" s="26">
        <v>44409.0</v>
      </c>
      <c r="B1765" s="26">
        <v>44409.0</v>
      </c>
      <c r="C1765" s="27">
        <v>1686.0</v>
      </c>
      <c r="D1765" s="27">
        <v>1.03220519E8</v>
      </c>
      <c r="E1765" s="27" t="s">
        <v>99</v>
      </c>
      <c r="F1765" s="3" t="str">
        <f t="array" ref="F1765">XLOOKUP(C1765,email!A:A,email!B:B)</f>
        <v>210801_nl_ete</v>
      </c>
    </row>
    <row r="1766">
      <c r="A1766" s="26">
        <v>44409.0</v>
      </c>
      <c r="B1766" s="26">
        <v>44409.0</v>
      </c>
      <c r="C1766" s="27">
        <v>1686.0</v>
      </c>
      <c r="D1766" s="27">
        <v>1.03266499E8</v>
      </c>
      <c r="E1766" s="27" t="s">
        <v>29</v>
      </c>
      <c r="F1766" s="3" t="str">
        <f t="array" ref="F1766">XLOOKUP(C1766,email!A:A,email!B:B)</f>
        <v>210801_nl_ete</v>
      </c>
    </row>
    <row r="1767">
      <c r="A1767" s="26">
        <v>44410.0</v>
      </c>
      <c r="B1767" s="26">
        <v>44410.0</v>
      </c>
      <c r="C1767" s="27">
        <v>1687.0</v>
      </c>
      <c r="D1767" s="27">
        <v>1.03519991E8</v>
      </c>
      <c r="E1767" s="27" t="s">
        <v>45</v>
      </c>
      <c r="F1767" s="3" t="str">
        <f t="array" ref="F1767">XLOOKUP(C1767,email!A:A,email!B:B)</f>
        <v>210802_nl_menage_A</v>
      </c>
    </row>
    <row r="1768">
      <c r="A1768" s="26">
        <v>44410.0</v>
      </c>
      <c r="B1768" s="26">
        <v>44410.0</v>
      </c>
      <c r="C1768" s="27">
        <v>1687.0</v>
      </c>
      <c r="D1768" s="27">
        <v>1.03517858E8</v>
      </c>
      <c r="E1768" s="27" t="s">
        <v>26</v>
      </c>
      <c r="F1768" s="3" t="str">
        <f t="array" ref="F1768">XLOOKUP(C1768,email!A:A,email!B:B)</f>
        <v>210802_nl_menage_A</v>
      </c>
    </row>
    <row r="1769">
      <c r="A1769" s="26">
        <v>44409.0</v>
      </c>
      <c r="B1769" s="26">
        <v>44409.0</v>
      </c>
      <c r="C1769" s="27">
        <v>1686.0</v>
      </c>
      <c r="D1769" s="27">
        <v>1.0322929E8</v>
      </c>
      <c r="E1769" s="27" t="s">
        <v>48</v>
      </c>
      <c r="F1769" s="3" t="str">
        <f t="array" ref="F1769">XLOOKUP(C1769,email!A:A,email!B:B)</f>
        <v>210801_nl_ete</v>
      </c>
    </row>
    <row r="1770">
      <c r="A1770" s="26">
        <v>44410.0</v>
      </c>
      <c r="B1770" s="26">
        <v>44410.0</v>
      </c>
      <c r="C1770" s="27">
        <v>1688.0</v>
      </c>
      <c r="D1770" s="27">
        <v>1.03698942E8</v>
      </c>
      <c r="E1770" s="27" t="s">
        <v>36</v>
      </c>
      <c r="F1770" s="3" t="str">
        <f t="array" ref="F1770">XLOOKUP(C1770,email!A:A,email!B:B)</f>
        <v>210802_nl_menage_B</v>
      </c>
    </row>
    <row r="1771">
      <c r="A1771" s="26">
        <v>44409.0</v>
      </c>
      <c r="B1771" s="26">
        <v>44409.0</v>
      </c>
      <c r="C1771" s="27">
        <v>1686.0</v>
      </c>
      <c r="D1771" s="27">
        <v>1.03233045E8</v>
      </c>
      <c r="E1771" s="27" t="s">
        <v>97</v>
      </c>
      <c r="F1771" s="3" t="str">
        <f t="array" ref="F1771">XLOOKUP(C1771,email!A:A,email!B:B)</f>
        <v>210801_nl_ete</v>
      </c>
    </row>
    <row r="1772">
      <c r="A1772" s="26">
        <v>44410.0</v>
      </c>
      <c r="B1772" s="26">
        <v>44410.0</v>
      </c>
      <c r="C1772" s="27">
        <v>1688.0</v>
      </c>
      <c r="D1772" s="27">
        <v>1.03705301E8</v>
      </c>
      <c r="E1772" s="27" t="s">
        <v>45</v>
      </c>
      <c r="F1772" s="3" t="str">
        <f t="array" ref="F1772">XLOOKUP(C1772,email!A:A,email!B:B)</f>
        <v>210802_nl_menage_B</v>
      </c>
    </row>
    <row r="1773">
      <c r="A1773" s="26">
        <v>44410.0</v>
      </c>
      <c r="B1773" s="26">
        <v>44410.0</v>
      </c>
      <c r="C1773" s="27">
        <v>1687.0</v>
      </c>
      <c r="D1773" s="27">
        <v>1.03513152E8</v>
      </c>
      <c r="E1773" s="27" t="s">
        <v>33</v>
      </c>
      <c r="F1773" s="3" t="str">
        <f t="array" ref="F1773">XLOOKUP(C1773,email!A:A,email!B:B)</f>
        <v>210802_nl_menage_A</v>
      </c>
    </row>
    <row r="1774">
      <c r="A1774" s="26">
        <v>44410.0</v>
      </c>
      <c r="B1774" s="26">
        <v>44410.0</v>
      </c>
      <c r="C1774" s="27">
        <v>1688.0</v>
      </c>
      <c r="D1774" s="27">
        <v>1.03697055E8</v>
      </c>
      <c r="E1774" s="27" t="s">
        <v>25</v>
      </c>
      <c r="F1774" s="3" t="str">
        <f t="array" ref="F1774">XLOOKUP(C1774,email!A:A,email!B:B)</f>
        <v>210802_nl_menage_B</v>
      </c>
    </row>
    <row r="1775">
      <c r="A1775" s="26">
        <v>44410.0</v>
      </c>
      <c r="B1775" s="26">
        <v>44410.0</v>
      </c>
      <c r="C1775" s="27">
        <v>1688.0</v>
      </c>
      <c r="D1775" s="27">
        <v>1.03698903E8</v>
      </c>
      <c r="E1775" s="27" t="s">
        <v>29</v>
      </c>
      <c r="F1775" s="3" t="str">
        <f t="array" ref="F1775">XLOOKUP(C1775,email!A:A,email!B:B)</f>
        <v>210802_nl_menage_B</v>
      </c>
    </row>
    <row r="1776">
      <c r="A1776" s="26">
        <v>44409.0</v>
      </c>
      <c r="B1776" s="26">
        <v>44409.0</v>
      </c>
      <c r="C1776" s="27">
        <v>1686.0</v>
      </c>
      <c r="D1776" s="27">
        <v>1.03255188E8</v>
      </c>
      <c r="E1776" s="27" t="s">
        <v>99</v>
      </c>
      <c r="F1776" s="3" t="str">
        <f t="array" ref="F1776">XLOOKUP(C1776,email!A:A,email!B:B)</f>
        <v>210801_nl_ete</v>
      </c>
    </row>
    <row r="1777">
      <c r="A1777" s="26">
        <v>44410.0</v>
      </c>
      <c r="B1777" s="26">
        <v>44410.0</v>
      </c>
      <c r="C1777" s="27">
        <v>1688.0</v>
      </c>
      <c r="D1777" s="27">
        <v>1.03704814E8</v>
      </c>
      <c r="E1777" s="27" t="s">
        <v>34</v>
      </c>
      <c r="F1777" s="3" t="str">
        <f t="array" ref="F1777">XLOOKUP(C1777,email!A:A,email!B:B)</f>
        <v>210802_nl_menage_B</v>
      </c>
    </row>
    <row r="1778">
      <c r="A1778" s="26">
        <v>44409.0</v>
      </c>
      <c r="B1778" s="26">
        <v>44409.0</v>
      </c>
      <c r="C1778" s="27">
        <v>1686.0</v>
      </c>
      <c r="D1778" s="27">
        <v>1.03210682E8</v>
      </c>
      <c r="E1778" s="27" t="s">
        <v>99</v>
      </c>
      <c r="F1778" s="3" t="str">
        <f t="array" ref="F1778">XLOOKUP(C1778,email!A:A,email!B:B)</f>
        <v>210801_nl_ete</v>
      </c>
    </row>
    <row r="1779">
      <c r="A1779" s="26">
        <v>44410.0</v>
      </c>
      <c r="B1779" s="26">
        <v>44410.0</v>
      </c>
      <c r="C1779" s="27">
        <v>1688.0</v>
      </c>
      <c r="D1779" s="27">
        <v>1.03700094E8</v>
      </c>
      <c r="E1779" s="27" t="s">
        <v>43</v>
      </c>
      <c r="F1779" s="3" t="str">
        <f t="array" ref="F1779">XLOOKUP(C1779,email!A:A,email!B:B)</f>
        <v>210802_nl_menage_B</v>
      </c>
    </row>
    <row r="1780">
      <c r="A1780" s="26">
        <v>44410.0</v>
      </c>
      <c r="B1780" s="26">
        <v>44410.0</v>
      </c>
      <c r="C1780" s="27">
        <v>1687.0</v>
      </c>
      <c r="D1780" s="27">
        <v>1.03537862E8</v>
      </c>
      <c r="E1780" s="27" t="s">
        <v>36</v>
      </c>
      <c r="F1780" s="3" t="str">
        <f t="array" ref="F1780">XLOOKUP(C1780,email!A:A,email!B:B)</f>
        <v>210802_nl_menage_A</v>
      </c>
    </row>
    <row r="1781">
      <c r="A1781" s="26">
        <v>44410.0</v>
      </c>
      <c r="B1781" s="26">
        <v>44410.0</v>
      </c>
      <c r="C1781" s="27">
        <v>1687.0</v>
      </c>
      <c r="D1781" s="27">
        <v>1.03517154E8</v>
      </c>
      <c r="E1781" s="27" t="s">
        <v>47</v>
      </c>
      <c r="F1781" s="3" t="str">
        <f t="array" ref="F1781">XLOOKUP(C1781,email!A:A,email!B:B)</f>
        <v>210802_nl_menage_A</v>
      </c>
    </row>
    <row r="1782">
      <c r="A1782" s="26">
        <v>44410.0</v>
      </c>
      <c r="B1782" s="26">
        <v>44410.0</v>
      </c>
      <c r="C1782" s="27">
        <v>1687.0</v>
      </c>
      <c r="D1782" s="27">
        <v>1.03512932E8</v>
      </c>
      <c r="E1782" s="27" t="s">
        <v>33</v>
      </c>
      <c r="F1782" s="3" t="str">
        <f t="array" ref="F1782">XLOOKUP(C1782,email!A:A,email!B:B)</f>
        <v>210802_nl_menage_A</v>
      </c>
    </row>
    <row r="1783">
      <c r="A1783" s="26">
        <v>44410.0</v>
      </c>
      <c r="B1783" s="26">
        <v>44410.0</v>
      </c>
      <c r="C1783" s="27">
        <v>1688.0</v>
      </c>
      <c r="D1783" s="27">
        <v>1.03697615E8</v>
      </c>
      <c r="E1783" s="27" t="s">
        <v>103</v>
      </c>
      <c r="F1783" s="3" t="str">
        <f t="array" ref="F1783">XLOOKUP(C1783,email!A:A,email!B:B)</f>
        <v>210802_nl_menage_B</v>
      </c>
    </row>
    <row r="1784">
      <c r="A1784" s="26">
        <v>44410.0</v>
      </c>
      <c r="B1784" s="26">
        <v>44411.0</v>
      </c>
      <c r="C1784" s="27">
        <v>1688.0</v>
      </c>
      <c r="D1784" s="27">
        <v>1.03702632E8</v>
      </c>
      <c r="E1784" s="27" t="s">
        <v>103</v>
      </c>
      <c r="F1784" s="3" t="str">
        <f t="array" ref="F1784">XLOOKUP(C1784,email!A:A,email!B:B)</f>
        <v>210802_nl_menage_B</v>
      </c>
    </row>
    <row r="1785">
      <c r="A1785" s="26">
        <v>44409.0</v>
      </c>
      <c r="B1785" s="26">
        <v>44409.0</v>
      </c>
      <c r="C1785" s="27">
        <v>1686.0</v>
      </c>
      <c r="D1785" s="27">
        <v>1.03218652E8</v>
      </c>
      <c r="E1785" s="27" t="s">
        <v>97</v>
      </c>
      <c r="F1785" s="3" t="str">
        <f t="array" ref="F1785">XLOOKUP(C1785,email!A:A,email!B:B)</f>
        <v>210801_nl_ete</v>
      </c>
    </row>
    <row r="1786">
      <c r="A1786" s="26">
        <v>44410.0</v>
      </c>
      <c r="B1786" s="26">
        <v>44410.0</v>
      </c>
      <c r="C1786" s="27">
        <v>1688.0</v>
      </c>
      <c r="D1786" s="27">
        <v>1.03698961E8</v>
      </c>
      <c r="E1786" s="27" t="s">
        <v>36</v>
      </c>
      <c r="F1786" s="3" t="str">
        <f t="array" ref="F1786">XLOOKUP(C1786,email!A:A,email!B:B)</f>
        <v>210802_nl_menage_B</v>
      </c>
    </row>
    <row r="1787">
      <c r="A1787" s="26">
        <v>44409.0</v>
      </c>
      <c r="B1787" s="26">
        <v>44409.0</v>
      </c>
      <c r="C1787" s="27">
        <v>1686.0</v>
      </c>
      <c r="D1787" s="27">
        <v>1.03198102E8</v>
      </c>
      <c r="E1787" s="27" t="s">
        <v>98</v>
      </c>
      <c r="F1787" s="3" t="str">
        <f t="array" ref="F1787">XLOOKUP(C1787,email!A:A,email!B:B)</f>
        <v>210801_nl_ete</v>
      </c>
    </row>
    <row r="1788">
      <c r="A1788" s="26">
        <v>44409.0</v>
      </c>
      <c r="B1788" s="26">
        <v>44409.0</v>
      </c>
      <c r="C1788" s="27">
        <v>1686.0</v>
      </c>
      <c r="D1788" s="27">
        <v>1.03233622E8</v>
      </c>
      <c r="E1788" s="27" t="s">
        <v>99</v>
      </c>
      <c r="F1788" s="3" t="str">
        <f t="array" ref="F1788">XLOOKUP(C1788,email!A:A,email!B:B)</f>
        <v>210801_nl_ete</v>
      </c>
    </row>
    <row r="1789">
      <c r="A1789" s="26">
        <v>44410.0</v>
      </c>
      <c r="B1789" s="26">
        <v>44410.0</v>
      </c>
      <c r="C1789" s="27">
        <v>1688.0</v>
      </c>
      <c r="D1789" s="27">
        <v>1.0370355E8</v>
      </c>
      <c r="E1789" s="27" t="s">
        <v>36</v>
      </c>
      <c r="F1789" s="3" t="str">
        <f t="array" ref="F1789">XLOOKUP(C1789,email!A:A,email!B:B)</f>
        <v>210802_nl_menage_B</v>
      </c>
    </row>
    <row r="1790">
      <c r="A1790" s="26">
        <v>44410.0</v>
      </c>
      <c r="B1790" s="26">
        <v>44410.0</v>
      </c>
      <c r="C1790" s="27">
        <v>1688.0</v>
      </c>
      <c r="D1790" s="27">
        <v>1.03702192E8</v>
      </c>
      <c r="E1790" s="27" t="s">
        <v>26</v>
      </c>
      <c r="F1790" s="3" t="str">
        <f t="array" ref="F1790">XLOOKUP(C1790,email!A:A,email!B:B)</f>
        <v>210802_nl_menage_B</v>
      </c>
    </row>
    <row r="1791">
      <c r="A1791" s="26">
        <v>44410.0</v>
      </c>
      <c r="B1791" s="26">
        <v>44410.0</v>
      </c>
      <c r="C1791" s="27">
        <v>1688.0</v>
      </c>
      <c r="D1791" s="27">
        <v>1.03701797E8</v>
      </c>
      <c r="E1791" s="27" t="s">
        <v>47</v>
      </c>
      <c r="F1791" s="3" t="str">
        <f t="array" ref="F1791">XLOOKUP(C1791,email!A:A,email!B:B)</f>
        <v>210802_nl_menage_B</v>
      </c>
    </row>
    <row r="1792">
      <c r="A1792" s="26">
        <v>44409.0</v>
      </c>
      <c r="B1792" s="26">
        <v>44409.0</v>
      </c>
      <c r="C1792" s="27">
        <v>1686.0</v>
      </c>
      <c r="D1792" s="27">
        <v>1.03253414E8</v>
      </c>
      <c r="E1792" s="27" t="s">
        <v>99</v>
      </c>
      <c r="F1792" s="3" t="str">
        <f t="array" ref="F1792">XLOOKUP(C1792,email!A:A,email!B:B)</f>
        <v>210801_nl_ete</v>
      </c>
    </row>
    <row r="1793">
      <c r="A1793" s="26">
        <v>44410.0</v>
      </c>
      <c r="B1793" s="26">
        <v>44410.0</v>
      </c>
      <c r="C1793" s="27">
        <v>1688.0</v>
      </c>
      <c r="D1793" s="27">
        <v>1.03698339E8</v>
      </c>
      <c r="E1793" s="27" t="s">
        <v>103</v>
      </c>
      <c r="F1793" s="3" t="str">
        <f t="array" ref="F1793">XLOOKUP(C1793,email!A:A,email!B:B)</f>
        <v>210802_nl_menage_B</v>
      </c>
    </row>
    <row r="1794">
      <c r="A1794" s="26">
        <v>44410.0</v>
      </c>
      <c r="B1794" s="26">
        <v>44410.0</v>
      </c>
      <c r="C1794" s="27">
        <v>1687.0</v>
      </c>
      <c r="D1794" s="27">
        <v>1.03519511E8</v>
      </c>
      <c r="E1794" s="27" t="s">
        <v>34</v>
      </c>
      <c r="F1794" s="3" t="str">
        <f t="array" ref="F1794">XLOOKUP(C1794,email!A:A,email!B:B)</f>
        <v>210802_nl_menage_A</v>
      </c>
    </row>
    <row r="1795">
      <c r="A1795" s="26">
        <v>44410.0</v>
      </c>
      <c r="B1795" s="26">
        <v>44410.0</v>
      </c>
      <c r="C1795" s="27">
        <v>1687.0</v>
      </c>
      <c r="D1795" s="27">
        <v>1.03519228E8</v>
      </c>
      <c r="E1795" s="27" t="s">
        <v>33</v>
      </c>
      <c r="F1795" s="3" t="str">
        <f t="array" ref="F1795">XLOOKUP(C1795,email!A:A,email!B:B)</f>
        <v>210802_nl_menage_A</v>
      </c>
    </row>
    <row r="1796">
      <c r="A1796" s="26">
        <v>44409.0</v>
      </c>
      <c r="B1796" s="26">
        <v>44409.0</v>
      </c>
      <c r="C1796" s="27">
        <v>1686.0</v>
      </c>
      <c r="D1796" s="27">
        <v>1.0322459E8</v>
      </c>
      <c r="E1796" s="27" t="s">
        <v>99</v>
      </c>
      <c r="F1796" s="3" t="str">
        <f t="array" ref="F1796">XLOOKUP(C1796,email!A:A,email!B:B)</f>
        <v>210801_nl_ete</v>
      </c>
    </row>
    <row r="1797">
      <c r="A1797" s="26">
        <v>44409.0</v>
      </c>
      <c r="B1797" s="26">
        <v>44411.0</v>
      </c>
      <c r="C1797" s="27">
        <v>1686.0</v>
      </c>
      <c r="D1797" s="27">
        <v>1.03249471E8</v>
      </c>
      <c r="E1797" s="27" t="s">
        <v>99</v>
      </c>
      <c r="F1797" s="3" t="str">
        <f t="array" ref="F1797">XLOOKUP(C1797,email!A:A,email!B:B)</f>
        <v>210801_nl_ete</v>
      </c>
    </row>
    <row r="1798">
      <c r="A1798" s="26">
        <v>44410.0</v>
      </c>
      <c r="B1798" s="26">
        <v>44410.0</v>
      </c>
      <c r="C1798" s="27">
        <v>1687.0</v>
      </c>
      <c r="D1798" s="27">
        <v>1.03539628E8</v>
      </c>
      <c r="E1798" s="27" t="s">
        <v>33</v>
      </c>
      <c r="F1798" s="3" t="str">
        <f t="array" ref="F1798">XLOOKUP(C1798,email!A:A,email!B:B)</f>
        <v>210802_nl_menage_A</v>
      </c>
    </row>
    <row r="1799">
      <c r="A1799" s="26">
        <v>44409.0</v>
      </c>
      <c r="B1799" s="26">
        <v>44409.0</v>
      </c>
      <c r="C1799" s="27">
        <v>1686.0</v>
      </c>
      <c r="D1799" s="27">
        <v>1.03250938E8</v>
      </c>
      <c r="E1799" s="27" t="s">
        <v>29</v>
      </c>
      <c r="F1799" s="3" t="str">
        <f t="array" ref="F1799">XLOOKUP(C1799,email!A:A,email!B:B)</f>
        <v>210801_nl_ete</v>
      </c>
    </row>
    <row r="1800">
      <c r="A1800" s="26">
        <v>44410.0</v>
      </c>
      <c r="B1800" s="26">
        <v>44410.0</v>
      </c>
      <c r="C1800" s="27">
        <v>1687.0</v>
      </c>
      <c r="D1800" s="27">
        <v>1.03523329E8</v>
      </c>
      <c r="E1800" s="27" t="s">
        <v>33</v>
      </c>
      <c r="F1800" s="3" t="str">
        <f t="array" ref="F1800">XLOOKUP(C1800,email!A:A,email!B:B)</f>
        <v>210802_nl_menage_A</v>
      </c>
    </row>
    <row r="1801">
      <c r="A1801" s="26">
        <v>44410.0</v>
      </c>
      <c r="B1801" s="26">
        <v>44410.0</v>
      </c>
      <c r="C1801" s="27">
        <v>1688.0</v>
      </c>
      <c r="D1801" s="27">
        <v>1.03701094E8</v>
      </c>
      <c r="E1801" s="27" t="s">
        <v>103</v>
      </c>
      <c r="F1801" s="3" t="str">
        <f t="array" ref="F1801">XLOOKUP(C1801,email!A:A,email!B:B)</f>
        <v>210802_nl_menage_B</v>
      </c>
    </row>
    <row r="1802">
      <c r="A1802" s="26">
        <v>44410.0</v>
      </c>
      <c r="B1802" s="26">
        <v>44410.0</v>
      </c>
      <c r="C1802" s="27">
        <v>1688.0</v>
      </c>
      <c r="D1802" s="27">
        <v>1.03700972E8</v>
      </c>
      <c r="E1802" s="27" t="s">
        <v>27</v>
      </c>
      <c r="F1802" s="3" t="str">
        <f t="array" ref="F1802">XLOOKUP(C1802,email!A:A,email!B:B)</f>
        <v>210802_nl_menage_B</v>
      </c>
    </row>
    <row r="1803">
      <c r="A1803" s="26">
        <v>44409.0</v>
      </c>
      <c r="B1803" s="26">
        <v>44409.0</v>
      </c>
      <c r="C1803" s="27">
        <v>1686.0</v>
      </c>
      <c r="D1803" s="27">
        <v>1.03215218E8</v>
      </c>
      <c r="E1803" s="27" t="s">
        <v>98</v>
      </c>
      <c r="F1803" s="3" t="str">
        <f t="array" ref="F1803">XLOOKUP(C1803,email!A:A,email!B:B)</f>
        <v>210801_nl_ete</v>
      </c>
    </row>
    <row r="1804">
      <c r="A1804" s="26">
        <v>44409.0</v>
      </c>
      <c r="B1804" s="26">
        <v>44409.0</v>
      </c>
      <c r="C1804" s="27">
        <v>1686.0</v>
      </c>
      <c r="D1804" s="27">
        <v>1.03246843E8</v>
      </c>
      <c r="E1804" s="27" t="s">
        <v>99</v>
      </c>
      <c r="F1804" s="3" t="str">
        <f t="array" ref="F1804">XLOOKUP(C1804,email!A:A,email!B:B)</f>
        <v>210801_nl_ete</v>
      </c>
    </row>
    <row r="1805">
      <c r="A1805" s="26">
        <v>44410.0</v>
      </c>
      <c r="B1805" s="26">
        <v>44410.0</v>
      </c>
      <c r="C1805" s="27">
        <v>1687.0</v>
      </c>
      <c r="D1805" s="27">
        <v>1.03535893E8</v>
      </c>
      <c r="E1805" s="27" t="s">
        <v>42</v>
      </c>
      <c r="F1805" s="3" t="str">
        <f t="array" ref="F1805">XLOOKUP(C1805,email!A:A,email!B:B)</f>
        <v>210802_nl_menage_A</v>
      </c>
    </row>
    <row r="1806">
      <c r="A1806" s="26">
        <v>44410.0</v>
      </c>
      <c r="B1806" s="26">
        <v>44410.0</v>
      </c>
      <c r="C1806" s="27">
        <v>1688.0</v>
      </c>
      <c r="D1806" s="27">
        <v>1.03699082E8</v>
      </c>
      <c r="E1806" s="27" t="s">
        <v>103</v>
      </c>
      <c r="F1806" s="3" t="str">
        <f t="array" ref="F1806">XLOOKUP(C1806,email!A:A,email!B:B)</f>
        <v>210802_nl_menage_B</v>
      </c>
    </row>
    <row r="1807">
      <c r="A1807" s="26">
        <v>44410.0</v>
      </c>
      <c r="B1807" s="26">
        <v>44410.0</v>
      </c>
      <c r="C1807" s="27">
        <v>1688.0</v>
      </c>
      <c r="D1807" s="27">
        <v>1.03701094E8</v>
      </c>
      <c r="E1807" s="27" t="s">
        <v>27</v>
      </c>
      <c r="F1807" s="3" t="str">
        <f t="array" ref="F1807">XLOOKUP(C1807,email!A:A,email!B:B)</f>
        <v>210802_nl_menage_B</v>
      </c>
    </row>
    <row r="1808">
      <c r="A1808" s="26">
        <v>44409.0</v>
      </c>
      <c r="B1808" s="26">
        <v>44409.0</v>
      </c>
      <c r="C1808" s="27">
        <v>1686.0</v>
      </c>
      <c r="D1808" s="27">
        <v>1.03197267E8</v>
      </c>
      <c r="E1808" s="27" t="s">
        <v>29</v>
      </c>
      <c r="F1808" s="3" t="str">
        <f t="array" ref="F1808">XLOOKUP(C1808,email!A:A,email!B:B)</f>
        <v>210801_nl_ete</v>
      </c>
    </row>
    <row r="1809">
      <c r="A1809" s="26">
        <v>44410.0</v>
      </c>
      <c r="B1809" s="26">
        <v>44410.0</v>
      </c>
      <c r="C1809" s="27">
        <v>1688.0</v>
      </c>
      <c r="D1809" s="27">
        <v>1.03704384E8</v>
      </c>
      <c r="E1809" s="27" t="s">
        <v>103</v>
      </c>
      <c r="F1809" s="3" t="str">
        <f t="array" ref="F1809">XLOOKUP(C1809,email!A:A,email!B:B)</f>
        <v>210802_nl_menage_B</v>
      </c>
    </row>
    <row r="1810">
      <c r="A1810" s="26">
        <v>44409.0</v>
      </c>
      <c r="B1810" s="26">
        <v>44409.0</v>
      </c>
      <c r="C1810" s="27">
        <v>1686.0</v>
      </c>
      <c r="D1810" s="27">
        <v>1.0324458E8</v>
      </c>
      <c r="E1810" s="27" t="s">
        <v>99</v>
      </c>
      <c r="F1810" s="3" t="str">
        <f t="array" ref="F1810">XLOOKUP(C1810,email!A:A,email!B:B)</f>
        <v>210801_nl_ete</v>
      </c>
    </row>
    <row r="1811">
      <c r="A1811" s="26">
        <v>44410.0</v>
      </c>
      <c r="B1811" s="26">
        <v>44410.0</v>
      </c>
      <c r="C1811" s="27">
        <v>1687.0</v>
      </c>
      <c r="D1811" s="27">
        <v>1.03517858E8</v>
      </c>
      <c r="E1811" s="27" t="s">
        <v>27</v>
      </c>
      <c r="F1811" s="3" t="str">
        <f t="array" ref="F1811">XLOOKUP(C1811,email!A:A,email!B:B)</f>
        <v>210802_nl_menage_A</v>
      </c>
    </row>
    <row r="1812">
      <c r="A1812" s="26">
        <v>44409.0</v>
      </c>
      <c r="B1812" s="26">
        <v>44409.0</v>
      </c>
      <c r="C1812" s="27">
        <v>1686.0</v>
      </c>
      <c r="D1812" s="27">
        <v>1.03266134E8</v>
      </c>
      <c r="E1812" s="27" t="s">
        <v>48</v>
      </c>
      <c r="F1812" s="3" t="str">
        <f t="array" ref="F1812">XLOOKUP(C1812,email!A:A,email!B:B)</f>
        <v>210801_nl_ete</v>
      </c>
    </row>
    <row r="1813">
      <c r="A1813" s="26">
        <v>44409.0</v>
      </c>
      <c r="B1813" s="26">
        <v>44410.0</v>
      </c>
      <c r="C1813" s="27">
        <v>1686.0</v>
      </c>
      <c r="D1813" s="27">
        <v>1.03236872E8</v>
      </c>
      <c r="E1813" s="27" t="s">
        <v>29</v>
      </c>
      <c r="F1813" s="3" t="str">
        <f t="array" ref="F1813">XLOOKUP(C1813,email!A:A,email!B:B)</f>
        <v>210801_nl_ete</v>
      </c>
    </row>
    <row r="1814">
      <c r="A1814" s="26">
        <v>44410.0</v>
      </c>
      <c r="B1814" s="26">
        <v>44410.0</v>
      </c>
      <c r="C1814" s="27">
        <v>1687.0</v>
      </c>
      <c r="D1814" s="27">
        <v>1.0351788E8</v>
      </c>
      <c r="E1814" s="27" t="s">
        <v>47</v>
      </c>
      <c r="F1814" s="3" t="str">
        <f t="array" ref="F1814">XLOOKUP(C1814,email!A:A,email!B:B)</f>
        <v>210802_nl_menage_A</v>
      </c>
    </row>
    <row r="1815">
      <c r="A1815" s="26">
        <v>44410.0</v>
      </c>
      <c r="B1815" s="26">
        <v>44448.0</v>
      </c>
      <c r="C1815" s="27">
        <v>1687.0</v>
      </c>
      <c r="D1815" s="27">
        <v>1.03515304E8</v>
      </c>
      <c r="E1815" s="27" t="s">
        <v>47</v>
      </c>
      <c r="F1815" s="3" t="str">
        <f t="array" ref="F1815">XLOOKUP(C1815,email!A:A,email!B:B)</f>
        <v>210802_nl_menage_A</v>
      </c>
    </row>
    <row r="1816">
      <c r="A1816" s="26">
        <v>44410.0</v>
      </c>
      <c r="B1816" s="26">
        <v>44410.0</v>
      </c>
      <c r="C1816" s="27">
        <v>1687.0</v>
      </c>
      <c r="D1816" s="27">
        <v>1.03522753E8</v>
      </c>
      <c r="E1816" s="27" t="s">
        <v>33</v>
      </c>
      <c r="F1816" s="3" t="str">
        <f t="array" ref="F1816">XLOOKUP(C1816,email!A:A,email!B:B)</f>
        <v>210802_nl_menage_A</v>
      </c>
    </row>
    <row r="1817">
      <c r="A1817" s="26">
        <v>44410.0</v>
      </c>
      <c r="B1817" s="26">
        <v>44410.0</v>
      </c>
      <c r="C1817" s="27">
        <v>1688.0</v>
      </c>
      <c r="D1817" s="27">
        <v>1.03698892E8</v>
      </c>
      <c r="E1817" s="27" t="s">
        <v>25</v>
      </c>
      <c r="F1817" s="3" t="str">
        <f t="array" ref="F1817">XLOOKUP(C1817,email!A:A,email!B:B)</f>
        <v>210802_nl_menage_B</v>
      </c>
    </row>
    <row r="1818">
      <c r="A1818" s="26">
        <v>44409.0</v>
      </c>
      <c r="B1818" s="26">
        <v>44410.0</v>
      </c>
      <c r="C1818" s="27">
        <v>1686.0</v>
      </c>
      <c r="D1818" s="27">
        <v>1.03232222E8</v>
      </c>
      <c r="E1818" s="27" t="s">
        <v>94</v>
      </c>
      <c r="F1818" s="3" t="str">
        <f t="array" ref="F1818">XLOOKUP(C1818,email!A:A,email!B:B)</f>
        <v>210801_nl_ete</v>
      </c>
    </row>
    <row r="1819">
      <c r="A1819" s="26">
        <v>44410.0</v>
      </c>
      <c r="B1819" s="26">
        <v>44410.0</v>
      </c>
      <c r="C1819" s="27">
        <v>1687.0</v>
      </c>
      <c r="D1819" s="27">
        <v>1.03538602E8</v>
      </c>
      <c r="E1819" s="27" t="s">
        <v>41</v>
      </c>
      <c r="F1819" s="3" t="str">
        <f t="array" ref="F1819">XLOOKUP(C1819,email!A:A,email!B:B)</f>
        <v>210802_nl_menage_A</v>
      </c>
    </row>
    <row r="1820">
      <c r="A1820" s="26">
        <v>44409.0</v>
      </c>
      <c r="B1820" s="26">
        <v>44411.0</v>
      </c>
      <c r="C1820" s="27">
        <v>1686.0</v>
      </c>
      <c r="D1820" s="27">
        <v>1.03232232E8</v>
      </c>
      <c r="E1820" s="27" t="s">
        <v>95</v>
      </c>
      <c r="F1820" s="3" t="str">
        <f t="array" ref="F1820">XLOOKUP(C1820,email!A:A,email!B:B)</f>
        <v>210801_nl_ete</v>
      </c>
    </row>
    <row r="1821">
      <c r="A1821" s="26">
        <v>44409.0</v>
      </c>
      <c r="B1821" s="26">
        <v>44409.0</v>
      </c>
      <c r="C1821" s="27">
        <v>1686.0</v>
      </c>
      <c r="D1821" s="27">
        <v>1.03243317E8</v>
      </c>
      <c r="E1821" s="27" t="s">
        <v>29</v>
      </c>
      <c r="F1821" s="3" t="str">
        <f t="array" ref="F1821">XLOOKUP(C1821,email!A:A,email!B:B)</f>
        <v>210801_nl_ete</v>
      </c>
    </row>
    <row r="1822">
      <c r="A1822" s="26">
        <v>44409.0</v>
      </c>
      <c r="B1822" s="26">
        <v>44409.0</v>
      </c>
      <c r="C1822" s="27">
        <v>1686.0</v>
      </c>
      <c r="D1822" s="27">
        <v>1.03255316E8</v>
      </c>
      <c r="E1822" s="27" t="s">
        <v>97</v>
      </c>
      <c r="F1822" s="3" t="str">
        <f t="array" ref="F1822">XLOOKUP(C1822,email!A:A,email!B:B)</f>
        <v>210801_nl_ete</v>
      </c>
    </row>
    <row r="1823">
      <c r="A1823" s="26">
        <v>44410.0</v>
      </c>
      <c r="B1823" s="26">
        <v>44410.0</v>
      </c>
      <c r="C1823" s="27">
        <v>1687.0</v>
      </c>
      <c r="D1823" s="27">
        <v>1.03521857E8</v>
      </c>
      <c r="E1823" s="27" t="s">
        <v>34</v>
      </c>
      <c r="F1823" s="3" t="str">
        <f t="array" ref="F1823">XLOOKUP(C1823,email!A:A,email!B:B)</f>
        <v>210802_nl_menage_A</v>
      </c>
    </row>
    <row r="1824">
      <c r="A1824" s="26">
        <v>44410.0</v>
      </c>
      <c r="B1824" s="26">
        <v>44411.0</v>
      </c>
      <c r="C1824" s="27">
        <v>1688.0</v>
      </c>
      <c r="D1824" s="27">
        <v>1.03704919E8</v>
      </c>
      <c r="E1824" s="27" t="s">
        <v>34</v>
      </c>
      <c r="F1824" s="3" t="str">
        <f t="array" ref="F1824">XLOOKUP(C1824,email!A:A,email!B:B)</f>
        <v>210802_nl_menage_B</v>
      </c>
    </row>
    <row r="1825">
      <c r="A1825" s="26">
        <v>44410.0</v>
      </c>
      <c r="B1825" s="26">
        <v>44414.0</v>
      </c>
      <c r="C1825" s="27">
        <v>1688.0</v>
      </c>
      <c r="D1825" s="27">
        <v>1.03696494E8</v>
      </c>
      <c r="E1825" s="27" t="s">
        <v>25</v>
      </c>
      <c r="F1825" s="3" t="str">
        <f t="array" ref="F1825">XLOOKUP(C1825,email!A:A,email!B:B)</f>
        <v>210802_nl_menage_B</v>
      </c>
    </row>
    <row r="1826">
      <c r="A1826" s="26">
        <v>44410.0</v>
      </c>
      <c r="B1826" s="26">
        <v>44410.0</v>
      </c>
      <c r="C1826" s="27">
        <v>1688.0</v>
      </c>
      <c r="D1826" s="27">
        <v>1.03702547E8</v>
      </c>
      <c r="E1826" s="27" t="s">
        <v>47</v>
      </c>
      <c r="F1826" s="3" t="str">
        <f t="array" ref="F1826">XLOOKUP(C1826,email!A:A,email!B:B)</f>
        <v>210802_nl_menage_B</v>
      </c>
    </row>
    <row r="1827">
      <c r="A1827" s="26">
        <v>44410.0</v>
      </c>
      <c r="B1827" s="26">
        <v>44410.0</v>
      </c>
      <c r="C1827" s="27">
        <v>1688.0</v>
      </c>
      <c r="D1827" s="27">
        <v>1.03701716E8</v>
      </c>
      <c r="E1827" s="27" t="s">
        <v>27</v>
      </c>
      <c r="F1827" s="3" t="str">
        <f t="array" ref="F1827">XLOOKUP(C1827,email!A:A,email!B:B)</f>
        <v>210802_nl_menage_B</v>
      </c>
    </row>
    <row r="1828">
      <c r="A1828" s="26">
        <v>44409.0</v>
      </c>
      <c r="B1828" s="26">
        <v>44409.0</v>
      </c>
      <c r="C1828" s="27">
        <v>1686.0</v>
      </c>
      <c r="D1828" s="27">
        <v>1.03224347E8</v>
      </c>
      <c r="E1828" s="27" t="s">
        <v>97</v>
      </c>
      <c r="F1828" s="3" t="str">
        <f t="array" ref="F1828">XLOOKUP(C1828,email!A:A,email!B:B)</f>
        <v>210801_nl_ete</v>
      </c>
    </row>
    <row r="1829">
      <c r="A1829" s="26">
        <v>44410.0</v>
      </c>
      <c r="B1829" s="26">
        <v>44412.0</v>
      </c>
      <c r="C1829" s="27">
        <v>1687.0</v>
      </c>
      <c r="D1829" s="27">
        <v>1.03531224E8</v>
      </c>
      <c r="E1829" s="27" t="s">
        <v>33</v>
      </c>
      <c r="F1829" s="3" t="str">
        <f t="array" ref="F1829">XLOOKUP(C1829,email!A:A,email!B:B)</f>
        <v>210802_nl_menage_A</v>
      </c>
    </row>
    <row r="1830">
      <c r="A1830" s="26">
        <v>44409.0</v>
      </c>
      <c r="B1830" s="26">
        <v>44409.0</v>
      </c>
      <c r="C1830" s="27">
        <v>1686.0</v>
      </c>
      <c r="D1830" s="27">
        <v>1.0324679E8</v>
      </c>
      <c r="E1830" s="27" t="s">
        <v>29</v>
      </c>
      <c r="F1830" s="3" t="str">
        <f t="array" ref="F1830">XLOOKUP(C1830,email!A:A,email!B:B)</f>
        <v>210801_nl_ete</v>
      </c>
    </row>
    <row r="1831">
      <c r="A1831" s="26">
        <v>44409.0</v>
      </c>
      <c r="B1831" s="26">
        <v>44409.0</v>
      </c>
      <c r="C1831" s="27">
        <v>1686.0</v>
      </c>
      <c r="D1831" s="27">
        <v>1.03244696E8</v>
      </c>
      <c r="E1831" s="27" t="s">
        <v>100</v>
      </c>
      <c r="F1831" s="3" t="str">
        <f t="array" ref="F1831">XLOOKUP(C1831,email!A:A,email!B:B)</f>
        <v>210801_nl_ete</v>
      </c>
    </row>
    <row r="1832">
      <c r="A1832" s="26">
        <v>44410.0</v>
      </c>
      <c r="B1832" s="26">
        <v>44410.0</v>
      </c>
      <c r="C1832" s="27">
        <v>1687.0</v>
      </c>
      <c r="D1832" s="27">
        <v>1.03520465E8</v>
      </c>
      <c r="E1832" s="27" t="s">
        <v>45</v>
      </c>
      <c r="F1832" s="3" t="str">
        <f t="array" ref="F1832">XLOOKUP(C1832,email!A:A,email!B:B)</f>
        <v>210802_nl_menage_A</v>
      </c>
    </row>
    <row r="1833">
      <c r="A1833" s="26">
        <v>44409.0</v>
      </c>
      <c r="B1833" s="26">
        <v>44409.0</v>
      </c>
      <c r="C1833" s="27">
        <v>1686.0</v>
      </c>
      <c r="D1833" s="27">
        <v>1.03237216E8</v>
      </c>
      <c r="E1833" s="27" t="s">
        <v>100</v>
      </c>
      <c r="F1833" s="3" t="str">
        <f t="array" ref="F1833">XLOOKUP(C1833,email!A:A,email!B:B)</f>
        <v>210801_nl_ete</v>
      </c>
    </row>
    <row r="1834">
      <c r="A1834" s="26">
        <v>44410.0</v>
      </c>
      <c r="B1834" s="26">
        <v>44410.0</v>
      </c>
      <c r="C1834" s="27">
        <v>1688.0</v>
      </c>
      <c r="D1834" s="27">
        <v>1.0369878E8</v>
      </c>
      <c r="E1834" s="27" t="s">
        <v>103</v>
      </c>
      <c r="F1834" s="3" t="str">
        <f t="array" ref="F1834">XLOOKUP(C1834,email!A:A,email!B:B)</f>
        <v>210802_nl_menage_B</v>
      </c>
    </row>
    <row r="1835">
      <c r="A1835" s="26">
        <v>44410.0</v>
      </c>
      <c r="B1835" s="26">
        <v>44410.0</v>
      </c>
      <c r="C1835" s="27">
        <v>1687.0</v>
      </c>
      <c r="D1835" s="27">
        <v>1.03538602E8</v>
      </c>
      <c r="E1835" s="27" t="s">
        <v>27</v>
      </c>
      <c r="F1835" s="3" t="str">
        <f t="array" ref="F1835">XLOOKUP(C1835,email!A:A,email!B:B)</f>
        <v>210802_nl_menage_A</v>
      </c>
    </row>
    <row r="1836">
      <c r="A1836" s="26">
        <v>44410.0</v>
      </c>
      <c r="B1836" s="26">
        <v>44410.0</v>
      </c>
      <c r="C1836" s="27">
        <v>1687.0</v>
      </c>
      <c r="D1836" s="27">
        <v>1.03517087E8</v>
      </c>
      <c r="E1836" s="27" t="s">
        <v>33</v>
      </c>
      <c r="F1836" s="3" t="str">
        <f t="array" ref="F1836">XLOOKUP(C1836,email!A:A,email!B:B)</f>
        <v>210802_nl_menage_A</v>
      </c>
    </row>
    <row r="1837">
      <c r="A1837" s="26">
        <v>44410.0</v>
      </c>
      <c r="B1837" s="26">
        <v>44410.0</v>
      </c>
      <c r="C1837" s="27">
        <v>1688.0</v>
      </c>
      <c r="D1837" s="27">
        <v>1.0369918E8</v>
      </c>
      <c r="E1837" s="27" t="s">
        <v>103</v>
      </c>
      <c r="F1837" s="3" t="str">
        <f t="array" ref="F1837">XLOOKUP(C1837,email!A:A,email!B:B)</f>
        <v>210802_nl_menage_B</v>
      </c>
    </row>
    <row r="1838">
      <c r="A1838" s="26">
        <v>44409.0</v>
      </c>
      <c r="B1838" s="26">
        <v>44410.0</v>
      </c>
      <c r="C1838" s="27">
        <v>1686.0</v>
      </c>
      <c r="D1838" s="27">
        <v>1.03232124E8</v>
      </c>
      <c r="E1838" s="27" t="s">
        <v>43</v>
      </c>
      <c r="F1838" s="3" t="str">
        <f t="array" ref="F1838">XLOOKUP(C1838,email!A:A,email!B:B)</f>
        <v>210801_nl_ete</v>
      </c>
    </row>
    <row r="1839">
      <c r="A1839" s="26">
        <v>44410.0</v>
      </c>
      <c r="B1839" s="26">
        <v>44411.0</v>
      </c>
      <c r="C1839" s="27">
        <v>1687.0</v>
      </c>
      <c r="D1839" s="27">
        <v>1.03517056E8</v>
      </c>
      <c r="E1839" s="27" t="s">
        <v>33</v>
      </c>
      <c r="F1839" s="3" t="str">
        <f t="array" ref="F1839">XLOOKUP(C1839,email!A:A,email!B:B)</f>
        <v>210802_nl_menage_A</v>
      </c>
    </row>
    <row r="1840">
      <c r="A1840" s="26">
        <v>44410.0</v>
      </c>
      <c r="B1840" s="26">
        <v>44410.0</v>
      </c>
      <c r="C1840" s="27">
        <v>1688.0</v>
      </c>
      <c r="D1840" s="27">
        <v>1.03702547E8</v>
      </c>
      <c r="E1840" s="27" t="s">
        <v>26</v>
      </c>
      <c r="F1840" s="3" t="str">
        <f t="array" ref="F1840">XLOOKUP(C1840,email!A:A,email!B:B)</f>
        <v>210802_nl_menage_B</v>
      </c>
    </row>
    <row r="1841">
      <c r="A1841" s="26">
        <v>44409.0</v>
      </c>
      <c r="B1841" s="26">
        <v>44409.0</v>
      </c>
      <c r="C1841" s="27">
        <v>1686.0</v>
      </c>
      <c r="D1841" s="27">
        <v>1.03244868E8</v>
      </c>
      <c r="E1841" s="27" t="s">
        <v>97</v>
      </c>
      <c r="F1841" s="3" t="str">
        <f t="array" ref="F1841">XLOOKUP(C1841,email!A:A,email!B:B)</f>
        <v>210801_nl_ete</v>
      </c>
    </row>
    <row r="1842">
      <c r="A1842" s="26">
        <v>44410.0</v>
      </c>
      <c r="B1842" s="26">
        <v>44411.0</v>
      </c>
      <c r="C1842" s="27">
        <v>1688.0</v>
      </c>
      <c r="D1842" s="27">
        <v>1.03703312E8</v>
      </c>
      <c r="E1842" s="27" t="s">
        <v>26</v>
      </c>
      <c r="F1842" s="3" t="str">
        <f t="array" ref="F1842">XLOOKUP(C1842,email!A:A,email!B:B)</f>
        <v>210802_nl_menage_B</v>
      </c>
    </row>
    <row r="1843">
      <c r="A1843" s="26">
        <v>44410.0</v>
      </c>
      <c r="B1843" s="26">
        <v>44410.0</v>
      </c>
      <c r="C1843" s="27">
        <v>1688.0</v>
      </c>
      <c r="D1843" s="27">
        <v>1.03701094E8</v>
      </c>
      <c r="E1843" s="27" t="s">
        <v>27</v>
      </c>
      <c r="F1843" s="3" t="str">
        <f t="array" ref="F1843">XLOOKUP(C1843,email!A:A,email!B:B)</f>
        <v>210802_nl_menage_B</v>
      </c>
    </row>
    <row r="1844">
      <c r="A1844" s="26">
        <v>44410.0</v>
      </c>
      <c r="B1844" s="26">
        <v>44411.0</v>
      </c>
      <c r="C1844" s="27">
        <v>1687.0</v>
      </c>
      <c r="D1844" s="27">
        <v>1.03521793E8</v>
      </c>
      <c r="E1844" s="27" t="s">
        <v>46</v>
      </c>
      <c r="F1844" s="3" t="str">
        <f t="array" ref="F1844">XLOOKUP(C1844,email!A:A,email!B:B)</f>
        <v>210802_nl_menage_A</v>
      </c>
    </row>
    <row r="1845">
      <c r="A1845" s="26">
        <v>44410.0</v>
      </c>
      <c r="B1845" s="26">
        <v>44410.0</v>
      </c>
      <c r="C1845" s="27">
        <v>1688.0</v>
      </c>
      <c r="D1845" s="27">
        <v>1.03698242E8</v>
      </c>
      <c r="E1845" s="27" t="s">
        <v>47</v>
      </c>
      <c r="F1845" s="3" t="str">
        <f t="array" ref="F1845">XLOOKUP(C1845,email!A:A,email!B:B)</f>
        <v>210802_nl_menage_B</v>
      </c>
    </row>
    <row r="1846">
      <c r="A1846" s="26">
        <v>44410.0</v>
      </c>
      <c r="B1846" s="26">
        <v>44410.0</v>
      </c>
      <c r="C1846" s="27">
        <v>1687.0</v>
      </c>
      <c r="D1846" s="27">
        <v>1.0352208E8</v>
      </c>
      <c r="E1846" s="27" t="s">
        <v>28</v>
      </c>
      <c r="F1846" s="3" t="str">
        <f t="array" ref="F1846">XLOOKUP(C1846,email!A:A,email!B:B)</f>
        <v>210802_nl_menage_A</v>
      </c>
    </row>
    <row r="1847">
      <c r="A1847" s="26">
        <v>44410.0</v>
      </c>
      <c r="B1847" s="26">
        <v>44410.0</v>
      </c>
      <c r="C1847" s="27">
        <v>1687.0</v>
      </c>
      <c r="D1847" s="27">
        <v>1.03537684E8</v>
      </c>
      <c r="E1847" s="27" t="s">
        <v>47</v>
      </c>
      <c r="F1847" s="3" t="str">
        <f t="array" ref="F1847">XLOOKUP(C1847,email!A:A,email!B:B)</f>
        <v>210802_nl_menage_A</v>
      </c>
    </row>
    <row r="1848">
      <c r="A1848" s="26">
        <v>44410.0</v>
      </c>
      <c r="B1848" s="26">
        <v>44410.0</v>
      </c>
      <c r="C1848" s="27">
        <v>1688.0</v>
      </c>
      <c r="D1848" s="27">
        <v>1.03700094E8</v>
      </c>
      <c r="E1848" s="27" t="s">
        <v>43</v>
      </c>
      <c r="F1848" s="3" t="str">
        <f t="array" ref="F1848">XLOOKUP(C1848,email!A:A,email!B:B)</f>
        <v>210802_nl_menage_B</v>
      </c>
    </row>
    <row r="1849">
      <c r="A1849" s="26">
        <v>44410.0</v>
      </c>
      <c r="B1849" s="26">
        <v>44410.0</v>
      </c>
      <c r="C1849" s="27">
        <v>1688.0</v>
      </c>
      <c r="D1849" s="27">
        <v>1.03702806E8</v>
      </c>
      <c r="E1849" s="27" t="s">
        <v>26</v>
      </c>
      <c r="F1849" s="3" t="str">
        <f t="array" ref="F1849">XLOOKUP(C1849,email!A:A,email!B:B)</f>
        <v>210802_nl_menage_B</v>
      </c>
    </row>
    <row r="1850">
      <c r="A1850" s="26">
        <v>44410.0</v>
      </c>
      <c r="B1850" s="26">
        <v>44410.0</v>
      </c>
      <c r="C1850" s="27">
        <v>1687.0</v>
      </c>
      <c r="D1850" s="27">
        <v>1.03520888E8</v>
      </c>
      <c r="E1850" s="27" t="s">
        <v>43</v>
      </c>
      <c r="F1850" s="3" t="str">
        <f t="array" ref="F1850">XLOOKUP(C1850,email!A:A,email!B:B)</f>
        <v>210802_nl_menage_A</v>
      </c>
    </row>
    <row r="1851">
      <c r="A1851" s="26">
        <v>44410.0</v>
      </c>
      <c r="B1851" s="26">
        <v>44410.0</v>
      </c>
      <c r="C1851" s="27">
        <v>1688.0</v>
      </c>
      <c r="D1851" s="27">
        <v>1.03705195E8</v>
      </c>
      <c r="E1851" s="27" t="s">
        <v>27</v>
      </c>
      <c r="F1851" s="3" t="str">
        <f t="array" ref="F1851">XLOOKUP(C1851,email!A:A,email!B:B)</f>
        <v>210802_nl_menage_B</v>
      </c>
    </row>
    <row r="1852">
      <c r="A1852" s="26">
        <v>44409.0</v>
      </c>
      <c r="B1852" s="26">
        <v>44409.0</v>
      </c>
      <c r="C1852" s="27">
        <v>1686.0</v>
      </c>
      <c r="D1852" s="27">
        <v>1.03231895E8</v>
      </c>
      <c r="E1852" s="27" t="s">
        <v>101</v>
      </c>
      <c r="F1852" s="3" t="str">
        <f t="array" ref="F1852">XLOOKUP(C1852,email!A:A,email!B:B)</f>
        <v>210801_nl_ete</v>
      </c>
    </row>
    <row r="1853">
      <c r="A1853" s="26">
        <v>44409.0</v>
      </c>
      <c r="B1853" s="26">
        <v>44409.0</v>
      </c>
      <c r="C1853" s="27">
        <v>1686.0</v>
      </c>
      <c r="D1853" s="27">
        <v>1.03258602E8</v>
      </c>
      <c r="E1853" s="27" t="s">
        <v>29</v>
      </c>
      <c r="F1853" s="3" t="str">
        <f t="array" ref="F1853">XLOOKUP(C1853,email!A:A,email!B:B)</f>
        <v>210801_nl_ete</v>
      </c>
    </row>
    <row r="1854">
      <c r="A1854" s="26">
        <v>44410.0</v>
      </c>
      <c r="B1854" s="26">
        <v>44410.0</v>
      </c>
      <c r="C1854" s="27">
        <v>1687.0</v>
      </c>
      <c r="D1854" s="27">
        <v>1.03522167E8</v>
      </c>
      <c r="E1854" s="27" t="s">
        <v>47</v>
      </c>
      <c r="F1854" s="3" t="str">
        <f t="array" ref="F1854">XLOOKUP(C1854,email!A:A,email!B:B)</f>
        <v>210802_nl_menage_A</v>
      </c>
    </row>
    <row r="1855">
      <c r="A1855" s="26">
        <v>44409.0</v>
      </c>
      <c r="B1855" s="26">
        <v>44409.0</v>
      </c>
      <c r="C1855" s="27">
        <v>1686.0</v>
      </c>
      <c r="D1855" s="27">
        <v>1.03224518E8</v>
      </c>
      <c r="E1855" s="27" t="s">
        <v>95</v>
      </c>
      <c r="F1855" s="3" t="str">
        <f t="array" ref="F1855">XLOOKUP(C1855,email!A:A,email!B:B)</f>
        <v>210801_nl_ete</v>
      </c>
    </row>
    <row r="1856">
      <c r="A1856" s="26">
        <v>44410.0</v>
      </c>
      <c r="B1856" s="26">
        <v>44410.0</v>
      </c>
      <c r="C1856" s="27">
        <v>1688.0</v>
      </c>
      <c r="D1856" s="27">
        <v>1.03697568E8</v>
      </c>
      <c r="E1856" s="27" t="s">
        <v>34</v>
      </c>
      <c r="F1856" s="3" t="str">
        <f t="array" ref="F1856">XLOOKUP(C1856,email!A:A,email!B:B)</f>
        <v>210802_nl_menage_B</v>
      </c>
    </row>
    <row r="1857">
      <c r="A1857" s="26">
        <v>44410.0</v>
      </c>
      <c r="B1857" s="26">
        <v>44410.0</v>
      </c>
      <c r="C1857" s="27">
        <v>1688.0</v>
      </c>
      <c r="D1857" s="27">
        <v>1.03700441E8</v>
      </c>
      <c r="E1857" s="27" t="s">
        <v>26</v>
      </c>
      <c r="F1857" s="3" t="str">
        <f t="array" ref="F1857">XLOOKUP(C1857,email!A:A,email!B:B)</f>
        <v>210802_nl_menage_B</v>
      </c>
    </row>
    <row r="1858">
      <c r="A1858" s="26">
        <v>44410.0</v>
      </c>
      <c r="B1858" s="26">
        <v>44412.0</v>
      </c>
      <c r="C1858" s="27">
        <v>1687.0</v>
      </c>
      <c r="D1858" s="27">
        <v>1.03515459E8</v>
      </c>
      <c r="E1858" s="27" t="s">
        <v>26</v>
      </c>
      <c r="F1858" s="3" t="str">
        <f t="array" ref="F1858">XLOOKUP(C1858,email!A:A,email!B:B)</f>
        <v>210802_nl_menage_A</v>
      </c>
    </row>
    <row r="1859">
      <c r="A1859" s="26">
        <v>44410.0</v>
      </c>
      <c r="B1859" s="26">
        <v>44410.0</v>
      </c>
      <c r="C1859" s="27">
        <v>1688.0</v>
      </c>
      <c r="D1859" s="27">
        <v>1.03697106E8</v>
      </c>
      <c r="E1859" s="27" t="s">
        <v>43</v>
      </c>
      <c r="F1859" s="3" t="str">
        <f t="array" ref="F1859">XLOOKUP(C1859,email!A:A,email!B:B)</f>
        <v>210802_nl_menage_B</v>
      </c>
    </row>
    <row r="1860">
      <c r="A1860" s="26">
        <v>44410.0</v>
      </c>
      <c r="B1860" s="26">
        <v>44410.0</v>
      </c>
      <c r="C1860" s="27">
        <v>1688.0</v>
      </c>
      <c r="D1860" s="27">
        <v>1.03704652E8</v>
      </c>
      <c r="E1860" s="27" t="s">
        <v>26</v>
      </c>
      <c r="F1860" s="3" t="str">
        <f t="array" ref="F1860">XLOOKUP(C1860,email!A:A,email!B:B)</f>
        <v>210802_nl_menage_B</v>
      </c>
    </row>
    <row r="1861">
      <c r="A1861" s="26">
        <v>44410.0</v>
      </c>
      <c r="B1861" s="26">
        <v>44410.0</v>
      </c>
      <c r="C1861" s="27">
        <v>1687.0</v>
      </c>
      <c r="D1861" s="27">
        <v>1.03537599E8</v>
      </c>
      <c r="E1861" s="27" t="s">
        <v>47</v>
      </c>
      <c r="F1861" s="3" t="str">
        <f t="array" ref="F1861">XLOOKUP(C1861,email!A:A,email!B:B)</f>
        <v>210802_nl_menage_A</v>
      </c>
    </row>
    <row r="1862">
      <c r="A1862" s="26">
        <v>44409.0</v>
      </c>
      <c r="B1862" s="26">
        <v>44409.0</v>
      </c>
      <c r="C1862" s="27">
        <v>1686.0</v>
      </c>
      <c r="D1862" s="27">
        <v>1.03204763E8</v>
      </c>
      <c r="E1862" s="27" t="s">
        <v>100</v>
      </c>
      <c r="F1862" s="3" t="str">
        <f t="array" ref="F1862">XLOOKUP(C1862,email!A:A,email!B:B)</f>
        <v>210801_nl_ete</v>
      </c>
    </row>
    <row r="1863">
      <c r="A1863" s="26">
        <v>44410.0</v>
      </c>
      <c r="B1863" s="26">
        <v>44411.0</v>
      </c>
      <c r="C1863" s="27">
        <v>1688.0</v>
      </c>
      <c r="D1863" s="27">
        <v>1.03696291E8</v>
      </c>
      <c r="E1863" s="27" t="s">
        <v>27</v>
      </c>
      <c r="F1863" s="3" t="str">
        <f t="array" ref="F1863">XLOOKUP(C1863,email!A:A,email!B:B)</f>
        <v>210802_nl_menage_B</v>
      </c>
    </row>
    <row r="1864">
      <c r="A1864" s="26">
        <v>44410.0</v>
      </c>
      <c r="B1864" s="26">
        <v>44410.0</v>
      </c>
      <c r="C1864" s="27">
        <v>1687.0</v>
      </c>
      <c r="D1864" s="27">
        <v>1.03520866E8</v>
      </c>
      <c r="E1864" s="27" t="s">
        <v>36</v>
      </c>
      <c r="F1864" s="3" t="str">
        <f t="array" ref="F1864">XLOOKUP(C1864,email!A:A,email!B:B)</f>
        <v>210802_nl_menage_A</v>
      </c>
    </row>
    <row r="1865">
      <c r="A1865" s="26">
        <v>44409.0</v>
      </c>
      <c r="B1865" s="26">
        <v>44409.0</v>
      </c>
      <c r="C1865" s="27">
        <v>1686.0</v>
      </c>
      <c r="D1865" s="27">
        <v>1.03253146E8</v>
      </c>
      <c r="E1865" s="27" t="s">
        <v>29</v>
      </c>
      <c r="F1865" s="3" t="str">
        <f t="array" ref="F1865">XLOOKUP(C1865,email!A:A,email!B:B)</f>
        <v>210801_nl_ete</v>
      </c>
    </row>
    <row r="1866">
      <c r="A1866" s="26">
        <v>44410.0</v>
      </c>
      <c r="B1866" s="26">
        <v>44410.0</v>
      </c>
      <c r="C1866" s="27">
        <v>1688.0</v>
      </c>
      <c r="D1866" s="27">
        <v>1.03699417E8</v>
      </c>
      <c r="E1866" s="27" t="s">
        <v>36</v>
      </c>
      <c r="F1866" s="3" t="str">
        <f t="array" ref="F1866">XLOOKUP(C1866,email!A:A,email!B:B)</f>
        <v>210802_nl_menage_B</v>
      </c>
    </row>
    <row r="1867">
      <c r="A1867" s="26">
        <v>44410.0</v>
      </c>
      <c r="B1867" s="26">
        <v>44410.0</v>
      </c>
      <c r="C1867" s="27">
        <v>1688.0</v>
      </c>
      <c r="D1867" s="27">
        <v>1.03699417E8</v>
      </c>
      <c r="E1867" s="27" t="s">
        <v>34</v>
      </c>
      <c r="F1867" s="3" t="str">
        <f t="array" ref="F1867">XLOOKUP(C1867,email!A:A,email!B:B)</f>
        <v>210802_nl_menage_B</v>
      </c>
    </row>
    <row r="1868">
      <c r="A1868" s="26">
        <v>44410.0</v>
      </c>
      <c r="B1868" s="26">
        <v>44410.0</v>
      </c>
      <c r="C1868" s="27">
        <v>1687.0</v>
      </c>
      <c r="D1868" s="27">
        <v>1.03520037E8</v>
      </c>
      <c r="E1868" s="27" t="s">
        <v>33</v>
      </c>
      <c r="F1868" s="3" t="str">
        <f t="array" ref="F1868">XLOOKUP(C1868,email!A:A,email!B:B)</f>
        <v>210802_nl_menage_A</v>
      </c>
    </row>
    <row r="1869">
      <c r="A1869" s="26">
        <v>44410.0</v>
      </c>
      <c r="B1869" s="26">
        <v>44410.0</v>
      </c>
      <c r="C1869" s="27">
        <v>1688.0</v>
      </c>
      <c r="D1869" s="27">
        <v>1.03699379E8</v>
      </c>
      <c r="E1869" s="27" t="s">
        <v>47</v>
      </c>
      <c r="F1869" s="3" t="str">
        <f t="array" ref="F1869">XLOOKUP(C1869,email!A:A,email!B:B)</f>
        <v>210802_nl_menage_B</v>
      </c>
    </row>
    <row r="1870">
      <c r="A1870" s="26">
        <v>44410.0</v>
      </c>
      <c r="B1870" s="26">
        <v>44412.0</v>
      </c>
      <c r="C1870" s="27">
        <v>1688.0</v>
      </c>
      <c r="D1870" s="27">
        <v>1.03703232E8</v>
      </c>
      <c r="E1870" s="27" t="s">
        <v>34</v>
      </c>
      <c r="F1870" s="3" t="str">
        <f t="array" ref="F1870">XLOOKUP(C1870,email!A:A,email!B:B)</f>
        <v>210802_nl_menage_B</v>
      </c>
    </row>
    <row r="1871">
      <c r="A1871" s="26">
        <v>44410.0</v>
      </c>
      <c r="B1871" s="26">
        <v>44410.0</v>
      </c>
      <c r="C1871" s="27">
        <v>1687.0</v>
      </c>
      <c r="D1871" s="27">
        <v>1.03514666E8</v>
      </c>
      <c r="E1871" s="27" t="s">
        <v>34</v>
      </c>
      <c r="F1871" s="3" t="str">
        <f t="array" ref="F1871">XLOOKUP(C1871,email!A:A,email!B:B)</f>
        <v>210802_nl_menage_A</v>
      </c>
    </row>
    <row r="1872">
      <c r="A1872" s="26">
        <v>44409.0</v>
      </c>
      <c r="B1872" s="26">
        <v>44409.0</v>
      </c>
      <c r="C1872" s="27">
        <v>1686.0</v>
      </c>
      <c r="D1872" s="27">
        <v>1.03217121E8</v>
      </c>
      <c r="E1872" s="27" t="s">
        <v>95</v>
      </c>
      <c r="F1872" s="3" t="str">
        <f t="array" ref="F1872">XLOOKUP(C1872,email!A:A,email!B:B)</f>
        <v>210801_nl_ete</v>
      </c>
    </row>
    <row r="1873">
      <c r="A1873" s="26">
        <v>44410.0</v>
      </c>
      <c r="B1873" s="26">
        <v>44410.0</v>
      </c>
      <c r="C1873" s="27">
        <v>1688.0</v>
      </c>
      <c r="D1873" s="27">
        <v>1.0370323E8</v>
      </c>
      <c r="E1873" s="27" t="s">
        <v>34</v>
      </c>
      <c r="F1873" s="3" t="str">
        <f t="array" ref="F1873">XLOOKUP(C1873,email!A:A,email!B:B)</f>
        <v>210802_nl_menage_B</v>
      </c>
    </row>
    <row r="1874">
      <c r="A1874" s="26">
        <v>44410.0</v>
      </c>
      <c r="B1874" s="26">
        <v>44411.0</v>
      </c>
      <c r="C1874" s="27">
        <v>1687.0</v>
      </c>
      <c r="D1874" s="27">
        <v>1.03520947E8</v>
      </c>
      <c r="E1874" s="27" t="s">
        <v>33</v>
      </c>
      <c r="F1874" s="3" t="str">
        <f t="array" ref="F1874">XLOOKUP(C1874,email!A:A,email!B:B)</f>
        <v>210802_nl_menage_A</v>
      </c>
    </row>
    <row r="1875">
      <c r="A1875" s="26">
        <v>44410.0</v>
      </c>
      <c r="B1875" s="26">
        <v>44410.0</v>
      </c>
      <c r="C1875" s="27">
        <v>1687.0</v>
      </c>
      <c r="D1875" s="27">
        <v>1.03539937E8</v>
      </c>
      <c r="E1875" s="27" t="s">
        <v>33</v>
      </c>
      <c r="F1875" s="3" t="str">
        <f t="array" ref="F1875">XLOOKUP(C1875,email!A:A,email!B:B)</f>
        <v>210802_nl_menage_A</v>
      </c>
    </row>
    <row r="1876">
      <c r="A1876" s="26">
        <v>44410.0</v>
      </c>
      <c r="B1876" s="26">
        <v>44410.0</v>
      </c>
      <c r="C1876" s="27">
        <v>1687.0</v>
      </c>
      <c r="D1876" s="27">
        <v>1.03517324E8</v>
      </c>
      <c r="E1876" s="27" t="s">
        <v>34</v>
      </c>
      <c r="F1876" s="3" t="str">
        <f t="array" ref="F1876">XLOOKUP(C1876,email!A:A,email!B:B)</f>
        <v>210802_nl_menage_A</v>
      </c>
    </row>
    <row r="1877">
      <c r="A1877" s="26">
        <v>44410.0</v>
      </c>
      <c r="B1877" s="26">
        <v>44410.0</v>
      </c>
      <c r="C1877" s="27">
        <v>1687.0</v>
      </c>
      <c r="D1877" s="27">
        <v>1.03539331E8</v>
      </c>
      <c r="E1877" s="27" t="s">
        <v>36</v>
      </c>
      <c r="F1877" s="3" t="str">
        <f t="array" ref="F1877">XLOOKUP(C1877,email!A:A,email!B:B)</f>
        <v>210802_nl_menage_A</v>
      </c>
    </row>
    <row r="1878">
      <c r="A1878" s="26">
        <v>44410.0</v>
      </c>
      <c r="B1878" s="26">
        <v>44410.0</v>
      </c>
      <c r="C1878" s="27">
        <v>1687.0</v>
      </c>
      <c r="D1878" s="27">
        <v>1.03535577E8</v>
      </c>
      <c r="E1878" s="27" t="s">
        <v>33</v>
      </c>
      <c r="F1878" s="3" t="str">
        <f t="array" ref="F1878">XLOOKUP(C1878,email!A:A,email!B:B)</f>
        <v>210802_nl_menage_A</v>
      </c>
    </row>
    <row r="1879">
      <c r="A1879" s="26">
        <v>44410.0</v>
      </c>
      <c r="B1879" s="26">
        <v>44410.0</v>
      </c>
      <c r="C1879" s="27">
        <v>1687.0</v>
      </c>
      <c r="D1879" s="27">
        <v>1.03540141E8</v>
      </c>
      <c r="E1879" s="27" t="s">
        <v>36</v>
      </c>
      <c r="F1879" s="3" t="str">
        <f t="array" ref="F1879">XLOOKUP(C1879,email!A:A,email!B:B)</f>
        <v>210802_nl_menage_A</v>
      </c>
    </row>
    <row r="1880">
      <c r="A1880" s="26">
        <v>44409.0</v>
      </c>
      <c r="B1880" s="26">
        <v>44409.0</v>
      </c>
      <c r="C1880" s="27">
        <v>1686.0</v>
      </c>
      <c r="D1880" s="27">
        <v>1.03230956E8</v>
      </c>
      <c r="E1880" s="27" t="s">
        <v>97</v>
      </c>
      <c r="F1880" s="3" t="str">
        <f t="array" ref="F1880">XLOOKUP(C1880,email!A:A,email!B:B)</f>
        <v>210801_nl_ete</v>
      </c>
    </row>
    <row r="1881">
      <c r="A1881" s="26">
        <v>44409.0</v>
      </c>
      <c r="B1881" s="26">
        <v>44409.0</v>
      </c>
      <c r="C1881" s="27">
        <v>1686.0</v>
      </c>
      <c r="D1881" s="27">
        <v>1.0326393E8</v>
      </c>
      <c r="E1881" s="27" t="s">
        <v>95</v>
      </c>
      <c r="F1881" s="3" t="str">
        <f t="array" ref="F1881">XLOOKUP(C1881,email!A:A,email!B:B)</f>
        <v>210801_nl_ete</v>
      </c>
    </row>
    <row r="1882">
      <c r="A1882" s="26">
        <v>44410.0</v>
      </c>
      <c r="B1882" s="26">
        <v>44410.0</v>
      </c>
      <c r="C1882" s="27">
        <v>1688.0</v>
      </c>
      <c r="D1882" s="27">
        <v>1.03703819E8</v>
      </c>
      <c r="E1882" s="27" t="s">
        <v>27</v>
      </c>
      <c r="F1882" s="3" t="str">
        <f t="array" ref="F1882">XLOOKUP(C1882,email!A:A,email!B:B)</f>
        <v>210802_nl_menage_B</v>
      </c>
    </row>
    <row r="1883">
      <c r="A1883" s="26">
        <v>44410.0</v>
      </c>
      <c r="B1883" s="26">
        <v>44410.0</v>
      </c>
      <c r="C1883" s="27">
        <v>1687.0</v>
      </c>
      <c r="D1883" s="27">
        <v>1.03530311E8</v>
      </c>
      <c r="E1883" s="27" t="s">
        <v>36</v>
      </c>
      <c r="F1883" s="3" t="str">
        <f t="array" ref="F1883">XLOOKUP(C1883,email!A:A,email!B:B)</f>
        <v>210802_nl_menage_A</v>
      </c>
    </row>
    <row r="1884">
      <c r="A1884" s="26">
        <v>44410.0</v>
      </c>
      <c r="B1884" s="26">
        <v>44414.0</v>
      </c>
      <c r="C1884" s="27">
        <v>1687.0</v>
      </c>
      <c r="D1884" s="27">
        <v>1.03513262E8</v>
      </c>
      <c r="E1884" s="27" t="s">
        <v>33</v>
      </c>
      <c r="F1884" s="3" t="str">
        <f t="array" ref="F1884">XLOOKUP(C1884,email!A:A,email!B:B)</f>
        <v>210802_nl_menage_A</v>
      </c>
    </row>
    <row r="1885">
      <c r="A1885" s="26">
        <v>44410.0</v>
      </c>
      <c r="B1885" s="26">
        <v>44410.0</v>
      </c>
      <c r="C1885" s="27">
        <v>1687.0</v>
      </c>
      <c r="D1885" s="27">
        <v>1.03526092E8</v>
      </c>
      <c r="E1885" s="27" t="s">
        <v>34</v>
      </c>
      <c r="F1885" s="3" t="str">
        <f t="array" ref="F1885">XLOOKUP(C1885,email!A:A,email!B:B)</f>
        <v>210802_nl_menage_A</v>
      </c>
    </row>
    <row r="1886">
      <c r="A1886" s="26">
        <v>44410.0</v>
      </c>
      <c r="B1886" s="26">
        <v>44410.0</v>
      </c>
      <c r="C1886" s="27">
        <v>1688.0</v>
      </c>
      <c r="D1886" s="27">
        <v>1.03703131E8</v>
      </c>
      <c r="E1886" s="27" t="s">
        <v>103</v>
      </c>
      <c r="F1886" s="3" t="str">
        <f t="array" ref="F1886">XLOOKUP(C1886,email!A:A,email!B:B)</f>
        <v>210802_nl_menage_B</v>
      </c>
    </row>
    <row r="1887">
      <c r="A1887" s="26">
        <v>44410.0</v>
      </c>
      <c r="B1887" s="26">
        <v>44410.0</v>
      </c>
      <c r="C1887" s="27">
        <v>1688.0</v>
      </c>
      <c r="D1887" s="27">
        <v>1.03702861E8</v>
      </c>
      <c r="E1887" s="27" t="s">
        <v>25</v>
      </c>
      <c r="F1887" s="3" t="str">
        <f t="array" ref="F1887">XLOOKUP(C1887,email!A:A,email!B:B)</f>
        <v>210802_nl_menage_B</v>
      </c>
    </row>
    <row r="1888">
      <c r="A1888" s="26">
        <v>44409.0</v>
      </c>
      <c r="B1888" s="26">
        <v>44409.0</v>
      </c>
      <c r="C1888" s="27">
        <v>1686.0</v>
      </c>
      <c r="D1888" s="27">
        <v>1.03246742E8</v>
      </c>
      <c r="E1888" s="27" t="s">
        <v>97</v>
      </c>
      <c r="F1888" s="3" t="str">
        <f t="array" ref="F1888">XLOOKUP(C1888,email!A:A,email!B:B)</f>
        <v>210801_nl_ete</v>
      </c>
    </row>
    <row r="1889">
      <c r="A1889" s="26">
        <v>44410.0</v>
      </c>
      <c r="B1889" s="26">
        <v>44410.0</v>
      </c>
      <c r="C1889" s="27">
        <v>1687.0</v>
      </c>
      <c r="D1889" s="27">
        <v>1.03517808E8</v>
      </c>
      <c r="E1889" s="27" t="s">
        <v>26</v>
      </c>
      <c r="F1889" s="3" t="str">
        <f t="array" ref="F1889">XLOOKUP(C1889,email!A:A,email!B:B)</f>
        <v>210802_nl_menage_A</v>
      </c>
    </row>
    <row r="1890">
      <c r="A1890" s="26">
        <v>44410.0</v>
      </c>
      <c r="B1890" s="26">
        <v>44410.0</v>
      </c>
      <c r="C1890" s="27">
        <v>1687.0</v>
      </c>
      <c r="D1890" s="27">
        <v>1.03534457E8</v>
      </c>
      <c r="E1890" s="27" t="s">
        <v>29</v>
      </c>
      <c r="F1890" s="3" t="str">
        <f t="array" ref="F1890">XLOOKUP(C1890,email!A:A,email!B:B)</f>
        <v>210802_nl_menage_A</v>
      </c>
    </row>
    <row r="1891">
      <c r="A1891" s="26">
        <v>44409.0</v>
      </c>
      <c r="B1891" s="26">
        <v>44411.0</v>
      </c>
      <c r="C1891" s="27">
        <v>1686.0</v>
      </c>
      <c r="D1891" s="27">
        <v>1.03207762E8</v>
      </c>
      <c r="E1891" s="27" t="s">
        <v>95</v>
      </c>
      <c r="F1891" s="3" t="str">
        <f t="array" ref="F1891">XLOOKUP(C1891,email!A:A,email!B:B)</f>
        <v>210801_nl_ete</v>
      </c>
    </row>
    <row r="1892">
      <c r="A1892" s="26">
        <v>44409.0</v>
      </c>
      <c r="B1892" s="26">
        <v>44409.0</v>
      </c>
      <c r="C1892" s="27">
        <v>1686.0</v>
      </c>
      <c r="D1892" s="27">
        <v>1.03228763E8</v>
      </c>
      <c r="E1892" s="27" t="s">
        <v>99</v>
      </c>
      <c r="F1892" s="3" t="str">
        <f t="array" ref="F1892">XLOOKUP(C1892,email!A:A,email!B:B)</f>
        <v>210801_nl_ete</v>
      </c>
    </row>
    <row r="1893">
      <c r="A1893" s="26">
        <v>44410.0</v>
      </c>
      <c r="B1893" s="26">
        <v>44411.0</v>
      </c>
      <c r="C1893" s="27">
        <v>1687.0</v>
      </c>
      <c r="D1893" s="27">
        <v>1.03514443E8</v>
      </c>
      <c r="E1893" s="27" t="s">
        <v>33</v>
      </c>
      <c r="F1893" s="3" t="str">
        <f t="array" ref="F1893">XLOOKUP(C1893,email!A:A,email!B:B)</f>
        <v>210802_nl_menage_A</v>
      </c>
    </row>
    <row r="1894">
      <c r="A1894" s="26">
        <v>44410.0</v>
      </c>
      <c r="B1894" s="26">
        <v>44410.0</v>
      </c>
      <c r="C1894" s="27">
        <v>1687.0</v>
      </c>
      <c r="D1894" s="27">
        <v>1.03520866E8</v>
      </c>
      <c r="E1894" s="27" t="s">
        <v>47</v>
      </c>
      <c r="F1894" s="3" t="str">
        <f t="array" ref="F1894">XLOOKUP(C1894,email!A:A,email!B:B)</f>
        <v>210802_nl_menage_A</v>
      </c>
    </row>
    <row r="1895">
      <c r="A1895" s="26">
        <v>44410.0</v>
      </c>
      <c r="B1895" s="26">
        <v>44410.0</v>
      </c>
      <c r="C1895" s="27">
        <v>1687.0</v>
      </c>
      <c r="D1895" s="27">
        <v>1.03526704E8</v>
      </c>
      <c r="E1895" s="27" t="s">
        <v>33</v>
      </c>
      <c r="F1895" s="3" t="str">
        <f t="array" ref="F1895">XLOOKUP(C1895,email!A:A,email!B:B)</f>
        <v>210802_nl_menage_A</v>
      </c>
    </row>
    <row r="1896">
      <c r="A1896" s="26">
        <v>44409.0</v>
      </c>
      <c r="B1896" s="26">
        <v>44409.0</v>
      </c>
      <c r="C1896" s="27">
        <v>1686.0</v>
      </c>
      <c r="D1896" s="27">
        <v>1.0320802E8</v>
      </c>
      <c r="E1896" s="27" t="s">
        <v>100</v>
      </c>
      <c r="F1896" s="3" t="str">
        <f t="array" ref="F1896">XLOOKUP(C1896,email!A:A,email!B:B)</f>
        <v>210801_nl_ete</v>
      </c>
    </row>
    <row r="1897">
      <c r="A1897" s="26">
        <v>44409.0</v>
      </c>
      <c r="B1897" s="26">
        <v>44409.0</v>
      </c>
      <c r="C1897" s="27">
        <v>1686.0</v>
      </c>
      <c r="D1897" s="27">
        <v>1.03231506E8</v>
      </c>
      <c r="E1897" s="27" t="s">
        <v>29</v>
      </c>
      <c r="F1897" s="3" t="str">
        <f t="array" ref="F1897">XLOOKUP(C1897,email!A:A,email!B:B)</f>
        <v>210801_nl_ete</v>
      </c>
    </row>
    <row r="1898">
      <c r="A1898" s="26">
        <v>44410.0</v>
      </c>
      <c r="B1898" s="26">
        <v>44414.0</v>
      </c>
      <c r="C1898" s="27">
        <v>1687.0</v>
      </c>
      <c r="D1898" s="27">
        <v>1.03513262E8</v>
      </c>
      <c r="E1898" s="27" t="s">
        <v>33</v>
      </c>
      <c r="F1898" s="3" t="str">
        <f t="array" ref="F1898">XLOOKUP(C1898,email!A:A,email!B:B)</f>
        <v>210802_nl_menage_A</v>
      </c>
    </row>
    <row r="1899">
      <c r="A1899" s="26">
        <v>44409.0</v>
      </c>
      <c r="B1899" s="26">
        <v>44409.0</v>
      </c>
      <c r="C1899" s="27">
        <v>1686.0</v>
      </c>
      <c r="D1899" s="27">
        <v>1.03237762E8</v>
      </c>
      <c r="E1899" s="27" t="s">
        <v>101</v>
      </c>
      <c r="F1899" s="3" t="str">
        <f t="array" ref="F1899">XLOOKUP(C1899,email!A:A,email!B:B)</f>
        <v>210801_nl_ete</v>
      </c>
    </row>
    <row r="1900">
      <c r="A1900" s="26">
        <v>44410.0</v>
      </c>
      <c r="B1900" s="26">
        <v>44410.0</v>
      </c>
      <c r="C1900" s="27">
        <v>1687.0</v>
      </c>
      <c r="D1900" s="27">
        <v>1.03518256E8</v>
      </c>
      <c r="E1900" s="27" t="s">
        <v>34</v>
      </c>
      <c r="F1900" s="3" t="str">
        <f t="array" ref="F1900">XLOOKUP(C1900,email!A:A,email!B:B)</f>
        <v>210802_nl_menage_A</v>
      </c>
    </row>
    <row r="1901">
      <c r="A1901" s="26">
        <v>44410.0</v>
      </c>
      <c r="B1901" s="26">
        <v>44410.0</v>
      </c>
      <c r="C1901" s="27">
        <v>1687.0</v>
      </c>
      <c r="D1901" s="27">
        <v>1.03535837E8</v>
      </c>
      <c r="E1901" s="27" t="s">
        <v>45</v>
      </c>
      <c r="F1901" s="3" t="str">
        <f t="array" ref="F1901">XLOOKUP(C1901,email!A:A,email!B:B)</f>
        <v>210802_nl_menage_A</v>
      </c>
    </row>
    <row r="1902">
      <c r="A1902" s="26">
        <v>44409.0</v>
      </c>
      <c r="B1902" s="26">
        <v>44409.0</v>
      </c>
      <c r="C1902" s="27">
        <v>1686.0</v>
      </c>
      <c r="D1902" s="27">
        <v>1.0322423E8</v>
      </c>
      <c r="E1902" s="27" t="s">
        <v>41</v>
      </c>
      <c r="F1902" s="3" t="str">
        <f t="array" ref="F1902">XLOOKUP(C1902,email!A:A,email!B:B)</f>
        <v>210801_nl_ete</v>
      </c>
    </row>
    <row r="1903">
      <c r="A1903" s="26">
        <v>44409.0</v>
      </c>
      <c r="B1903" s="26">
        <v>44409.0</v>
      </c>
      <c r="C1903" s="27">
        <v>1686.0</v>
      </c>
      <c r="D1903" s="27">
        <v>1.03241284E8</v>
      </c>
      <c r="E1903" s="27" t="s">
        <v>97</v>
      </c>
      <c r="F1903" s="3" t="str">
        <f t="array" ref="F1903">XLOOKUP(C1903,email!A:A,email!B:B)</f>
        <v>210801_nl_ete</v>
      </c>
    </row>
    <row r="1904">
      <c r="A1904" s="26">
        <v>44410.0</v>
      </c>
      <c r="B1904" s="26">
        <v>44410.0</v>
      </c>
      <c r="C1904" s="27">
        <v>1687.0</v>
      </c>
      <c r="D1904" s="27">
        <v>1.0351749E8</v>
      </c>
      <c r="E1904" s="27" t="s">
        <v>34</v>
      </c>
      <c r="F1904" s="3" t="str">
        <f t="array" ref="F1904">XLOOKUP(C1904,email!A:A,email!B:B)</f>
        <v>210802_nl_menage_A</v>
      </c>
    </row>
    <row r="1905">
      <c r="A1905" s="26">
        <v>44410.0</v>
      </c>
      <c r="B1905" s="26">
        <v>44410.0</v>
      </c>
      <c r="C1905" s="27">
        <v>1687.0</v>
      </c>
      <c r="D1905" s="27">
        <v>1.03520866E8</v>
      </c>
      <c r="E1905" s="27" t="s">
        <v>25</v>
      </c>
      <c r="F1905" s="3" t="str">
        <f t="array" ref="F1905">XLOOKUP(C1905,email!A:A,email!B:B)</f>
        <v>210802_nl_menage_A</v>
      </c>
    </row>
    <row r="1906">
      <c r="A1906" s="26">
        <v>44409.0</v>
      </c>
      <c r="B1906" s="26">
        <v>44409.0</v>
      </c>
      <c r="C1906" s="27">
        <v>1686.0</v>
      </c>
      <c r="D1906" s="27">
        <v>1.03253981E8</v>
      </c>
      <c r="E1906" s="27" t="s">
        <v>100</v>
      </c>
      <c r="F1906" s="3" t="str">
        <f t="array" ref="F1906">XLOOKUP(C1906,email!A:A,email!B:B)</f>
        <v>210801_nl_ete</v>
      </c>
    </row>
    <row r="1907">
      <c r="A1907" s="26">
        <v>44409.0</v>
      </c>
      <c r="B1907" s="26">
        <v>44410.0</v>
      </c>
      <c r="C1907" s="27">
        <v>1686.0</v>
      </c>
      <c r="D1907" s="27">
        <v>1.03232124E8</v>
      </c>
      <c r="E1907" s="27" t="s">
        <v>29</v>
      </c>
      <c r="F1907" s="3" t="str">
        <f t="array" ref="F1907">XLOOKUP(C1907,email!A:A,email!B:B)</f>
        <v>210801_nl_ete</v>
      </c>
    </row>
    <row r="1908">
      <c r="A1908" s="26">
        <v>44410.0</v>
      </c>
      <c r="B1908" s="26">
        <v>44410.0</v>
      </c>
      <c r="C1908" s="27">
        <v>1687.0</v>
      </c>
      <c r="D1908" s="27">
        <v>1.03517138E8</v>
      </c>
      <c r="E1908" s="27" t="s">
        <v>47</v>
      </c>
      <c r="F1908" s="3" t="str">
        <f t="array" ref="F1908">XLOOKUP(C1908,email!A:A,email!B:B)</f>
        <v>210802_nl_menage_A</v>
      </c>
    </row>
    <row r="1909">
      <c r="A1909" s="26">
        <v>44410.0</v>
      </c>
      <c r="B1909" s="26">
        <v>44410.0</v>
      </c>
      <c r="C1909" s="27">
        <v>1687.0</v>
      </c>
      <c r="D1909" s="27">
        <v>1.03520949E8</v>
      </c>
      <c r="E1909" s="27" t="s">
        <v>33</v>
      </c>
      <c r="F1909" s="3" t="str">
        <f t="array" ref="F1909">XLOOKUP(C1909,email!A:A,email!B:B)</f>
        <v>210802_nl_menage_A</v>
      </c>
    </row>
    <row r="1910">
      <c r="A1910" s="26">
        <v>44410.0</v>
      </c>
      <c r="B1910" s="26">
        <v>44410.0</v>
      </c>
      <c r="C1910" s="27">
        <v>1688.0</v>
      </c>
      <c r="D1910" s="27">
        <v>1.03698379E8</v>
      </c>
      <c r="E1910" s="27" t="s">
        <v>47</v>
      </c>
      <c r="F1910" s="3" t="str">
        <f t="array" ref="F1910">XLOOKUP(C1910,email!A:A,email!B:B)</f>
        <v>210802_nl_menage_B</v>
      </c>
    </row>
    <row r="1911">
      <c r="A1911" s="26">
        <v>44409.0</v>
      </c>
      <c r="B1911" s="26">
        <v>44409.0</v>
      </c>
      <c r="C1911" s="27">
        <v>1686.0</v>
      </c>
      <c r="D1911" s="27">
        <v>1.03224518E8</v>
      </c>
      <c r="E1911" s="27" t="s">
        <v>98</v>
      </c>
      <c r="F1911" s="3" t="str">
        <f t="array" ref="F1911">XLOOKUP(C1911,email!A:A,email!B:B)</f>
        <v>210801_nl_ete</v>
      </c>
    </row>
    <row r="1912">
      <c r="A1912" s="26">
        <v>44410.0</v>
      </c>
      <c r="B1912" s="26">
        <v>44410.0</v>
      </c>
      <c r="C1912" s="27">
        <v>1688.0</v>
      </c>
      <c r="D1912" s="27">
        <v>1.03700092E8</v>
      </c>
      <c r="E1912" s="27" t="s">
        <v>103</v>
      </c>
      <c r="F1912" s="3" t="str">
        <f t="array" ref="F1912">XLOOKUP(C1912,email!A:A,email!B:B)</f>
        <v>210802_nl_menage_B</v>
      </c>
    </row>
    <row r="1913">
      <c r="A1913" s="26">
        <v>44410.0</v>
      </c>
      <c r="B1913" s="26">
        <v>44410.0</v>
      </c>
      <c r="C1913" s="27">
        <v>1687.0</v>
      </c>
      <c r="D1913" s="27">
        <v>1.03514951E8</v>
      </c>
      <c r="E1913" s="27" t="s">
        <v>34</v>
      </c>
      <c r="F1913" s="3" t="str">
        <f t="array" ref="F1913">XLOOKUP(C1913,email!A:A,email!B:B)</f>
        <v>210802_nl_menage_A</v>
      </c>
    </row>
    <row r="1914">
      <c r="A1914" s="26">
        <v>44410.0</v>
      </c>
      <c r="B1914" s="26">
        <v>44412.0</v>
      </c>
      <c r="C1914" s="27">
        <v>1688.0</v>
      </c>
      <c r="D1914" s="27">
        <v>1.03700257E8</v>
      </c>
      <c r="E1914" s="27" t="s">
        <v>25</v>
      </c>
      <c r="F1914" s="3" t="str">
        <f t="array" ref="F1914">XLOOKUP(C1914,email!A:A,email!B:B)</f>
        <v>210802_nl_menage_B</v>
      </c>
    </row>
    <row r="1915">
      <c r="A1915" s="26">
        <v>44410.0</v>
      </c>
      <c r="B1915" s="26">
        <v>44410.0</v>
      </c>
      <c r="C1915" s="27">
        <v>1688.0</v>
      </c>
      <c r="D1915" s="27">
        <v>1.03700257E8</v>
      </c>
      <c r="E1915" s="27" t="s">
        <v>36</v>
      </c>
      <c r="F1915" s="3" t="str">
        <f t="array" ref="F1915">XLOOKUP(C1915,email!A:A,email!B:B)</f>
        <v>210802_nl_menage_B</v>
      </c>
    </row>
    <row r="1916">
      <c r="A1916" s="26">
        <v>44410.0</v>
      </c>
      <c r="B1916" s="26">
        <v>44410.0</v>
      </c>
      <c r="C1916" s="27">
        <v>1687.0</v>
      </c>
      <c r="D1916" s="27">
        <v>1.03530113E8</v>
      </c>
      <c r="E1916" s="27" t="s">
        <v>45</v>
      </c>
      <c r="F1916" s="3" t="str">
        <f t="array" ref="F1916">XLOOKUP(C1916,email!A:A,email!B:B)</f>
        <v>210802_nl_menage_A</v>
      </c>
    </row>
    <row r="1917">
      <c r="A1917" s="26">
        <v>44410.0</v>
      </c>
      <c r="B1917" s="26">
        <v>44410.0</v>
      </c>
      <c r="C1917" s="27">
        <v>1687.0</v>
      </c>
      <c r="D1917" s="27">
        <v>1.03518326E8</v>
      </c>
      <c r="E1917" s="27" t="s">
        <v>34</v>
      </c>
      <c r="F1917" s="3" t="str">
        <f t="array" ref="F1917">XLOOKUP(C1917,email!A:A,email!B:B)</f>
        <v>210802_nl_menage_A</v>
      </c>
    </row>
    <row r="1918">
      <c r="A1918" s="26">
        <v>44409.0</v>
      </c>
      <c r="B1918" s="26">
        <v>44409.0</v>
      </c>
      <c r="C1918" s="27">
        <v>1686.0</v>
      </c>
      <c r="D1918" s="27">
        <v>1.03198102E8</v>
      </c>
      <c r="E1918" s="27" t="s">
        <v>95</v>
      </c>
      <c r="F1918" s="3" t="str">
        <f t="array" ref="F1918">XLOOKUP(C1918,email!A:A,email!B:B)</f>
        <v>210801_nl_ete</v>
      </c>
    </row>
    <row r="1919">
      <c r="A1919" s="26">
        <v>44409.0</v>
      </c>
      <c r="B1919" s="26">
        <v>44409.0</v>
      </c>
      <c r="C1919" s="27">
        <v>1686.0</v>
      </c>
      <c r="D1919" s="27">
        <v>1.03217121E8</v>
      </c>
      <c r="E1919" s="27" t="s">
        <v>96</v>
      </c>
      <c r="F1919" s="3" t="str">
        <f t="array" ref="F1919">XLOOKUP(C1919,email!A:A,email!B:B)</f>
        <v>210801_nl_ete</v>
      </c>
    </row>
    <row r="1920">
      <c r="A1920" s="26">
        <v>44410.0</v>
      </c>
      <c r="B1920" s="26">
        <v>44410.0</v>
      </c>
      <c r="C1920" s="27">
        <v>1688.0</v>
      </c>
      <c r="D1920" s="27">
        <v>1.03702165E8</v>
      </c>
      <c r="E1920" s="27" t="s">
        <v>34</v>
      </c>
      <c r="F1920" s="3" t="str">
        <f t="array" ref="F1920">XLOOKUP(C1920,email!A:A,email!B:B)</f>
        <v>210802_nl_menage_B</v>
      </c>
    </row>
    <row r="1921">
      <c r="A1921" s="26">
        <v>44410.0</v>
      </c>
      <c r="B1921" s="26">
        <v>44410.0</v>
      </c>
      <c r="C1921" s="27">
        <v>1688.0</v>
      </c>
      <c r="D1921" s="27">
        <v>1.03697161E8</v>
      </c>
      <c r="E1921" s="27" t="s">
        <v>103</v>
      </c>
      <c r="F1921" s="3" t="str">
        <f t="array" ref="F1921">XLOOKUP(C1921,email!A:A,email!B:B)</f>
        <v>210802_nl_menage_B</v>
      </c>
    </row>
    <row r="1922">
      <c r="A1922" s="26">
        <v>44410.0</v>
      </c>
      <c r="B1922" s="26">
        <v>44410.0</v>
      </c>
      <c r="C1922" s="27">
        <v>1687.0</v>
      </c>
      <c r="D1922" s="27">
        <v>1.03517014E8</v>
      </c>
      <c r="E1922" s="27" t="s">
        <v>27</v>
      </c>
      <c r="F1922" s="3" t="str">
        <f t="array" ref="F1922">XLOOKUP(C1922,email!A:A,email!B:B)</f>
        <v>210802_nl_menage_A</v>
      </c>
    </row>
    <row r="1923">
      <c r="A1923" s="26">
        <v>44410.0</v>
      </c>
      <c r="B1923" s="26">
        <v>44447.0</v>
      </c>
      <c r="C1923" s="27">
        <v>1688.0</v>
      </c>
      <c r="D1923" s="27">
        <v>1.03696385E8</v>
      </c>
      <c r="E1923" s="27" t="s">
        <v>32</v>
      </c>
      <c r="F1923" s="3" t="str">
        <f t="array" ref="F1923">XLOOKUP(C1923,email!A:A,email!B:B)</f>
        <v>210802_nl_menage_B</v>
      </c>
    </row>
    <row r="1924">
      <c r="A1924" s="26">
        <v>44409.0</v>
      </c>
      <c r="B1924" s="26">
        <v>44409.0</v>
      </c>
      <c r="C1924" s="27">
        <v>1686.0</v>
      </c>
      <c r="D1924" s="27">
        <v>1.03253829E8</v>
      </c>
      <c r="E1924" s="27" t="s">
        <v>29</v>
      </c>
      <c r="F1924" s="3" t="str">
        <f t="array" ref="F1924">XLOOKUP(C1924,email!A:A,email!B:B)</f>
        <v>210801_nl_ete</v>
      </c>
    </row>
    <row r="1925">
      <c r="A1925" s="26">
        <v>44409.0</v>
      </c>
      <c r="B1925" s="26">
        <v>44409.0</v>
      </c>
      <c r="C1925" s="27">
        <v>1686.0</v>
      </c>
      <c r="D1925" s="27">
        <v>1.0320802E8</v>
      </c>
      <c r="E1925" s="27" t="s">
        <v>99</v>
      </c>
      <c r="F1925" s="3" t="str">
        <f t="array" ref="F1925">XLOOKUP(C1925,email!A:A,email!B:B)</f>
        <v>210801_nl_ete</v>
      </c>
    </row>
    <row r="1926">
      <c r="A1926" s="26">
        <v>44410.0</v>
      </c>
      <c r="B1926" s="26">
        <v>44410.0</v>
      </c>
      <c r="C1926" s="27">
        <v>1688.0</v>
      </c>
      <c r="D1926" s="27">
        <v>1.03697097E8</v>
      </c>
      <c r="E1926" s="27" t="s">
        <v>34</v>
      </c>
      <c r="F1926" s="3" t="str">
        <f t="array" ref="F1926">XLOOKUP(C1926,email!A:A,email!B:B)</f>
        <v>210802_nl_menage_B</v>
      </c>
    </row>
    <row r="1927">
      <c r="A1927" s="26">
        <v>44409.0</v>
      </c>
      <c r="B1927" s="26">
        <v>44409.0</v>
      </c>
      <c r="C1927" s="27">
        <v>1686.0</v>
      </c>
      <c r="D1927" s="27">
        <v>1.03230419E8</v>
      </c>
      <c r="E1927" s="27" t="s">
        <v>97</v>
      </c>
      <c r="F1927" s="3" t="str">
        <f t="array" ref="F1927">XLOOKUP(C1927,email!A:A,email!B:B)</f>
        <v>210801_nl_ete</v>
      </c>
    </row>
    <row r="1928">
      <c r="A1928" s="26">
        <v>44409.0</v>
      </c>
      <c r="B1928" s="26">
        <v>44409.0</v>
      </c>
      <c r="C1928" s="27">
        <v>1686.0</v>
      </c>
      <c r="D1928" s="27">
        <v>1.03230675E8</v>
      </c>
      <c r="E1928" s="27" t="s">
        <v>94</v>
      </c>
      <c r="F1928" s="3" t="str">
        <f t="array" ref="F1928">XLOOKUP(C1928,email!A:A,email!B:B)</f>
        <v>210801_nl_ete</v>
      </c>
    </row>
    <row r="1929">
      <c r="A1929" s="26">
        <v>44409.0</v>
      </c>
      <c r="B1929" s="26">
        <v>44410.0</v>
      </c>
      <c r="C1929" s="27">
        <v>1686.0</v>
      </c>
      <c r="D1929" s="27">
        <v>1.03242724E8</v>
      </c>
      <c r="E1929" s="27" t="s">
        <v>41</v>
      </c>
      <c r="F1929" s="3" t="str">
        <f t="array" ref="F1929">XLOOKUP(C1929,email!A:A,email!B:B)</f>
        <v>210801_nl_ete</v>
      </c>
    </row>
    <row r="1930">
      <c r="A1930" s="26">
        <v>44410.0</v>
      </c>
      <c r="B1930" s="26">
        <v>44410.0</v>
      </c>
      <c r="C1930" s="27">
        <v>1687.0</v>
      </c>
      <c r="D1930" s="27">
        <v>1.03515807E8</v>
      </c>
      <c r="E1930" s="27" t="s">
        <v>47</v>
      </c>
      <c r="F1930" s="3" t="str">
        <f t="array" ref="F1930">XLOOKUP(C1930,email!A:A,email!B:B)</f>
        <v>210802_nl_menage_A</v>
      </c>
    </row>
    <row r="1931">
      <c r="A1931" s="26">
        <v>44410.0</v>
      </c>
      <c r="B1931" s="26">
        <v>44410.0</v>
      </c>
      <c r="C1931" s="27">
        <v>1687.0</v>
      </c>
      <c r="D1931" s="27">
        <v>1.03528751E8</v>
      </c>
      <c r="E1931" s="27" t="s">
        <v>47</v>
      </c>
      <c r="F1931" s="3" t="str">
        <f t="array" ref="F1931">XLOOKUP(C1931,email!A:A,email!B:B)</f>
        <v>210802_nl_menage_A</v>
      </c>
    </row>
    <row r="1932">
      <c r="A1932" s="26">
        <v>44410.0</v>
      </c>
      <c r="B1932" s="26">
        <v>44410.0</v>
      </c>
      <c r="C1932" s="27">
        <v>1688.0</v>
      </c>
      <c r="D1932" s="27">
        <v>1.03700654E8</v>
      </c>
      <c r="E1932" s="27" t="s">
        <v>103</v>
      </c>
      <c r="F1932" s="3" t="str">
        <f t="array" ref="F1932">XLOOKUP(C1932,email!A:A,email!B:B)</f>
        <v>210802_nl_menage_B</v>
      </c>
    </row>
    <row r="1933">
      <c r="A1933" s="26">
        <v>44410.0</v>
      </c>
      <c r="B1933" s="26">
        <v>44410.0</v>
      </c>
      <c r="C1933" s="27">
        <v>1687.0</v>
      </c>
      <c r="D1933" s="27">
        <v>1.03519991E8</v>
      </c>
      <c r="E1933" s="27" t="s">
        <v>47</v>
      </c>
      <c r="F1933" s="3" t="str">
        <f t="array" ref="F1933">XLOOKUP(C1933,email!A:A,email!B:B)</f>
        <v>210802_nl_menage_A</v>
      </c>
    </row>
    <row r="1934">
      <c r="A1934" s="26">
        <v>44410.0</v>
      </c>
      <c r="B1934" s="26">
        <v>44415.0</v>
      </c>
      <c r="C1934" s="27">
        <v>1688.0</v>
      </c>
      <c r="D1934" s="27">
        <v>1.03699313E8</v>
      </c>
      <c r="E1934" s="27" t="s">
        <v>29</v>
      </c>
      <c r="F1934" s="3" t="str">
        <f t="array" ref="F1934">XLOOKUP(C1934,email!A:A,email!B:B)</f>
        <v>210802_nl_menage_B</v>
      </c>
    </row>
    <row r="1935">
      <c r="A1935" s="26">
        <v>44410.0</v>
      </c>
      <c r="B1935" s="26">
        <v>44410.0</v>
      </c>
      <c r="C1935" s="27">
        <v>1687.0</v>
      </c>
      <c r="D1935" s="27">
        <v>1.03528963E8</v>
      </c>
      <c r="E1935" s="27" t="s">
        <v>33</v>
      </c>
      <c r="F1935" s="3" t="str">
        <f t="array" ref="F1935">XLOOKUP(C1935,email!A:A,email!B:B)</f>
        <v>210802_nl_menage_A</v>
      </c>
    </row>
    <row r="1936">
      <c r="A1936" s="26">
        <v>44410.0</v>
      </c>
      <c r="B1936" s="26">
        <v>44411.0</v>
      </c>
      <c r="C1936" s="27">
        <v>1688.0</v>
      </c>
      <c r="D1936" s="27">
        <v>1.0369633E8</v>
      </c>
      <c r="E1936" s="27" t="s">
        <v>47</v>
      </c>
      <c r="F1936" s="3" t="str">
        <f t="array" ref="F1936">XLOOKUP(C1936,email!A:A,email!B:B)</f>
        <v>210802_nl_menage_B</v>
      </c>
    </row>
    <row r="1937">
      <c r="A1937" s="26">
        <v>44409.0</v>
      </c>
      <c r="B1937" s="26">
        <v>44410.0</v>
      </c>
      <c r="C1937" s="27">
        <v>1686.0</v>
      </c>
      <c r="D1937" s="27">
        <v>1.03232124E8</v>
      </c>
      <c r="E1937" s="27" t="s">
        <v>98</v>
      </c>
      <c r="F1937" s="3" t="str">
        <f t="array" ref="F1937">XLOOKUP(C1937,email!A:A,email!B:B)</f>
        <v>210801_nl_ete</v>
      </c>
    </row>
    <row r="1938">
      <c r="A1938" s="26">
        <v>44410.0</v>
      </c>
      <c r="B1938" s="26">
        <v>44411.0</v>
      </c>
      <c r="C1938" s="27">
        <v>1687.0</v>
      </c>
      <c r="D1938" s="27">
        <v>1.03518519E8</v>
      </c>
      <c r="E1938" s="27" t="s">
        <v>34</v>
      </c>
      <c r="F1938" s="3" t="str">
        <f t="array" ref="F1938">XLOOKUP(C1938,email!A:A,email!B:B)</f>
        <v>210802_nl_menage_A</v>
      </c>
    </row>
    <row r="1939">
      <c r="A1939" s="26">
        <v>44410.0</v>
      </c>
      <c r="B1939" s="26">
        <v>44410.0</v>
      </c>
      <c r="C1939" s="27">
        <v>1688.0</v>
      </c>
      <c r="D1939" s="27">
        <v>1.03698379E8</v>
      </c>
      <c r="E1939" s="27" t="s">
        <v>26</v>
      </c>
      <c r="F1939" s="3" t="str">
        <f t="array" ref="F1939">XLOOKUP(C1939,email!A:A,email!B:B)</f>
        <v>210802_nl_menage_B</v>
      </c>
    </row>
    <row r="1940">
      <c r="A1940" s="26">
        <v>44409.0</v>
      </c>
      <c r="B1940" s="26">
        <v>44409.0</v>
      </c>
      <c r="C1940" s="27">
        <v>1686.0</v>
      </c>
      <c r="D1940" s="27">
        <v>1.03215383E8</v>
      </c>
      <c r="E1940" s="27" t="s">
        <v>41</v>
      </c>
      <c r="F1940" s="3" t="str">
        <f t="array" ref="F1940">XLOOKUP(C1940,email!A:A,email!B:B)</f>
        <v>210801_nl_ete</v>
      </c>
    </row>
    <row r="1941">
      <c r="A1941" s="26">
        <v>44410.0</v>
      </c>
      <c r="B1941" s="26">
        <v>44410.0</v>
      </c>
      <c r="C1941" s="27">
        <v>1688.0</v>
      </c>
      <c r="D1941" s="27">
        <v>1.03697615E8</v>
      </c>
      <c r="E1941" s="27" t="s">
        <v>29</v>
      </c>
      <c r="F1941" s="3" t="str">
        <f t="array" ref="F1941">XLOOKUP(C1941,email!A:A,email!B:B)</f>
        <v>210802_nl_menage_B</v>
      </c>
    </row>
    <row r="1942">
      <c r="A1942" s="26">
        <v>44410.0</v>
      </c>
      <c r="B1942" s="26">
        <v>44410.0</v>
      </c>
      <c r="C1942" s="27">
        <v>1688.0</v>
      </c>
      <c r="D1942" s="27">
        <v>1.03699853E8</v>
      </c>
      <c r="E1942" s="27" t="s">
        <v>34</v>
      </c>
      <c r="F1942" s="3" t="str">
        <f t="array" ref="F1942">XLOOKUP(C1942,email!A:A,email!B:B)</f>
        <v>210802_nl_menage_B</v>
      </c>
    </row>
    <row r="1943">
      <c r="A1943" s="26">
        <v>44409.0</v>
      </c>
      <c r="B1943" s="26">
        <v>44410.0</v>
      </c>
      <c r="C1943" s="27">
        <v>1686.0</v>
      </c>
      <c r="D1943" s="27">
        <v>1.03237991E8</v>
      </c>
      <c r="E1943" s="27" t="s">
        <v>94</v>
      </c>
      <c r="F1943" s="3" t="str">
        <f t="array" ref="F1943">XLOOKUP(C1943,email!A:A,email!B:B)</f>
        <v>210801_nl_ete</v>
      </c>
    </row>
    <row r="1944">
      <c r="A1944" s="26">
        <v>44410.0</v>
      </c>
      <c r="B1944" s="26">
        <v>44412.0</v>
      </c>
      <c r="C1944" s="27">
        <v>1687.0</v>
      </c>
      <c r="D1944" s="27">
        <v>1.03524708E8</v>
      </c>
      <c r="E1944" s="27" t="s">
        <v>34</v>
      </c>
      <c r="F1944" s="3" t="str">
        <f t="array" ref="F1944">XLOOKUP(C1944,email!A:A,email!B:B)</f>
        <v>210802_nl_menage_A</v>
      </c>
    </row>
    <row r="1945">
      <c r="A1945" s="26">
        <v>44409.0</v>
      </c>
      <c r="B1945" s="26">
        <v>44409.0</v>
      </c>
      <c r="C1945" s="27">
        <v>1686.0</v>
      </c>
      <c r="D1945" s="27">
        <v>1.03217086E8</v>
      </c>
      <c r="E1945" s="27" t="s">
        <v>96</v>
      </c>
      <c r="F1945" s="3" t="str">
        <f t="array" ref="F1945">XLOOKUP(C1945,email!A:A,email!B:B)</f>
        <v>210801_nl_ete</v>
      </c>
    </row>
    <row r="1946">
      <c r="A1946" s="26">
        <v>44410.0</v>
      </c>
      <c r="B1946" s="26">
        <v>44410.0</v>
      </c>
      <c r="C1946" s="27">
        <v>1687.0</v>
      </c>
      <c r="D1946" s="27">
        <v>1.03540141E8</v>
      </c>
      <c r="E1946" s="27" t="s">
        <v>33</v>
      </c>
      <c r="F1946" s="3" t="str">
        <f t="array" ref="F1946">XLOOKUP(C1946,email!A:A,email!B:B)</f>
        <v>210802_nl_menage_A</v>
      </c>
    </row>
    <row r="1947">
      <c r="A1947" s="26">
        <v>44410.0</v>
      </c>
      <c r="B1947" s="26">
        <v>44410.0</v>
      </c>
      <c r="C1947" s="27">
        <v>1687.0</v>
      </c>
      <c r="D1947" s="27">
        <v>1.03534133E8</v>
      </c>
      <c r="E1947" s="27" t="s">
        <v>33</v>
      </c>
      <c r="F1947" s="3" t="str">
        <f t="array" ref="F1947">XLOOKUP(C1947,email!A:A,email!B:B)</f>
        <v>210802_nl_menage_A</v>
      </c>
    </row>
    <row r="1948">
      <c r="A1948" s="26">
        <v>44410.0</v>
      </c>
      <c r="B1948" s="26">
        <v>44410.0</v>
      </c>
      <c r="C1948" s="27">
        <v>1688.0</v>
      </c>
      <c r="D1948" s="27">
        <v>1.03701851E8</v>
      </c>
      <c r="E1948" s="27" t="s">
        <v>29</v>
      </c>
      <c r="F1948" s="3" t="str">
        <f t="array" ref="F1948">XLOOKUP(C1948,email!A:A,email!B:B)</f>
        <v>210802_nl_menage_B</v>
      </c>
    </row>
    <row r="1949">
      <c r="A1949" s="26">
        <v>44410.0</v>
      </c>
      <c r="B1949" s="26">
        <v>44410.0</v>
      </c>
      <c r="C1949" s="27">
        <v>1687.0</v>
      </c>
      <c r="D1949" s="27">
        <v>1.03526092E8</v>
      </c>
      <c r="E1949" s="27" t="s">
        <v>47</v>
      </c>
      <c r="F1949" s="3" t="str">
        <f t="array" ref="F1949">XLOOKUP(C1949,email!A:A,email!B:B)</f>
        <v>210802_nl_menage_A</v>
      </c>
    </row>
    <row r="1950">
      <c r="A1950" s="26">
        <v>44410.0</v>
      </c>
      <c r="B1950" s="26">
        <v>44410.0</v>
      </c>
      <c r="C1950" s="27">
        <v>1688.0</v>
      </c>
      <c r="D1950" s="27">
        <v>1.03699347E8</v>
      </c>
      <c r="E1950" s="27" t="s">
        <v>103</v>
      </c>
      <c r="F1950" s="3" t="str">
        <f t="array" ref="F1950">XLOOKUP(C1950,email!A:A,email!B:B)</f>
        <v>210802_nl_menage_B</v>
      </c>
    </row>
    <row r="1951">
      <c r="A1951" s="26">
        <v>44410.0</v>
      </c>
      <c r="B1951" s="26">
        <v>44414.0</v>
      </c>
      <c r="C1951" s="27">
        <v>1688.0</v>
      </c>
      <c r="D1951" s="27">
        <v>1.03703358E8</v>
      </c>
      <c r="E1951" s="27" t="s">
        <v>43</v>
      </c>
      <c r="F1951" s="3" t="str">
        <f t="array" ref="F1951">XLOOKUP(C1951,email!A:A,email!B:B)</f>
        <v>210802_nl_menage_B</v>
      </c>
    </row>
    <row r="1952">
      <c r="A1952" s="26">
        <v>44410.0</v>
      </c>
      <c r="B1952" s="26">
        <v>44410.0</v>
      </c>
      <c r="C1952" s="27">
        <v>1687.0</v>
      </c>
      <c r="D1952" s="27">
        <v>1.03533415E8</v>
      </c>
      <c r="E1952" s="27" t="s">
        <v>41</v>
      </c>
      <c r="F1952" s="3" t="str">
        <f t="array" ref="F1952">XLOOKUP(C1952,email!A:A,email!B:B)</f>
        <v>210802_nl_menage_A</v>
      </c>
    </row>
    <row r="1953">
      <c r="A1953" s="26">
        <v>44410.0</v>
      </c>
      <c r="B1953" s="26">
        <v>44412.0</v>
      </c>
      <c r="C1953" s="27">
        <v>1688.0</v>
      </c>
      <c r="D1953" s="27">
        <v>1.03700257E8</v>
      </c>
      <c r="E1953" s="27" t="s">
        <v>103</v>
      </c>
      <c r="F1953" s="3" t="str">
        <f t="array" ref="F1953">XLOOKUP(C1953,email!A:A,email!B:B)</f>
        <v>210802_nl_menage_B</v>
      </c>
    </row>
    <row r="1954">
      <c r="A1954" s="26">
        <v>44409.0</v>
      </c>
      <c r="B1954" s="26">
        <v>44409.0</v>
      </c>
      <c r="C1954" s="27">
        <v>1686.0</v>
      </c>
      <c r="D1954" s="27">
        <v>1.03231532E8</v>
      </c>
      <c r="E1954" s="27" t="s">
        <v>95</v>
      </c>
      <c r="F1954" s="3" t="str">
        <f t="array" ref="F1954">XLOOKUP(C1954,email!A:A,email!B:B)</f>
        <v>210801_nl_ete</v>
      </c>
    </row>
    <row r="1955">
      <c r="A1955" s="26">
        <v>44409.0</v>
      </c>
      <c r="B1955" s="26">
        <v>44409.0</v>
      </c>
      <c r="C1955" s="27">
        <v>1686.0</v>
      </c>
      <c r="D1955" s="27">
        <v>1.03214576E8</v>
      </c>
      <c r="E1955" s="27" t="s">
        <v>99</v>
      </c>
      <c r="F1955" s="3" t="str">
        <f t="array" ref="F1955">XLOOKUP(C1955,email!A:A,email!B:B)</f>
        <v>210801_nl_ete</v>
      </c>
    </row>
    <row r="1956">
      <c r="A1956" s="26">
        <v>44410.0</v>
      </c>
      <c r="B1956" s="26">
        <v>44410.0</v>
      </c>
      <c r="C1956" s="27">
        <v>1688.0</v>
      </c>
      <c r="D1956" s="27">
        <v>1.03701073E8</v>
      </c>
      <c r="E1956" s="27" t="s">
        <v>27</v>
      </c>
      <c r="F1956" s="3" t="str">
        <f t="array" ref="F1956">XLOOKUP(C1956,email!A:A,email!B:B)</f>
        <v>210802_nl_menage_B</v>
      </c>
    </row>
    <row r="1957">
      <c r="A1957" s="26">
        <v>44409.0</v>
      </c>
      <c r="B1957" s="26">
        <v>44409.0</v>
      </c>
      <c r="C1957" s="27">
        <v>1686.0</v>
      </c>
      <c r="D1957" s="27">
        <v>1.03229186E8</v>
      </c>
      <c r="E1957" s="27" t="s">
        <v>41</v>
      </c>
      <c r="F1957" s="3" t="str">
        <f t="array" ref="F1957">XLOOKUP(C1957,email!A:A,email!B:B)</f>
        <v>210801_nl_ete</v>
      </c>
    </row>
    <row r="1958">
      <c r="A1958" s="26">
        <v>44410.0</v>
      </c>
      <c r="B1958" s="26">
        <v>44410.0</v>
      </c>
      <c r="C1958" s="27">
        <v>1687.0</v>
      </c>
      <c r="D1958" s="27">
        <v>1.03518126E8</v>
      </c>
      <c r="E1958" s="27" t="s">
        <v>26</v>
      </c>
      <c r="F1958" s="3" t="str">
        <f t="array" ref="F1958">XLOOKUP(C1958,email!A:A,email!B:B)</f>
        <v>210802_nl_menage_A</v>
      </c>
    </row>
    <row r="1959">
      <c r="A1959" s="26">
        <v>44410.0</v>
      </c>
      <c r="B1959" s="26">
        <v>44411.0</v>
      </c>
      <c r="C1959" s="27">
        <v>1687.0</v>
      </c>
      <c r="D1959" s="27">
        <v>1.03527953E8</v>
      </c>
      <c r="E1959" s="27" t="s">
        <v>27</v>
      </c>
      <c r="F1959" s="3" t="str">
        <f t="array" ref="F1959">XLOOKUP(C1959,email!A:A,email!B:B)</f>
        <v>210802_nl_menage_A</v>
      </c>
    </row>
    <row r="1960">
      <c r="A1960" s="26">
        <v>44410.0</v>
      </c>
      <c r="B1960" s="26">
        <v>44410.0</v>
      </c>
      <c r="C1960" s="27">
        <v>1688.0</v>
      </c>
      <c r="D1960" s="27">
        <v>1.03704523E8</v>
      </c>
      <c r="E1960" s="27" t="s">
        <v>27</v>
      </c>
      <c r="F1960" s="3" t="str">
        <f t="array" ref="F1960">XLOOKUP(C1960,email!A:A,email!B:B)</f>
        <v>210802_nl_menage_B</v>
      </c>
    </row>
    <row r="1961">
      <c r="A1961" s="26">
        <v>44410.0</v>
      </c>
      <c r="B1961" s="26">
        <v>44410.0</v>
      </c>
      <c r="C1961" s="27">
        <v>1687.0</v>
      </c>
      <c r="D1961" s="27">
        <v>1.03518145E8</v>
      </c>
      <c r="E1961" s="27" t="s">
        <v>47</v>
      </c>
      <c r="F1961" s="3" t="str">
        <f t="array" ref="F1961">XLOOKUP(C1961,email!A:A,email!B:B)</f>
        <v>210802_nl_menage_A</v>
      </c>
    </row>
    <row r="1962">
      <c r="A1962" s="26">
        <v>44410.0</v>
      </c>
      <c r="B1962" s="26">
        <v>44410.0</v>
      </c>
      <c r="C1962" s="27">
        <v>1687.0</v>
      </c>
      <c r="D1962" s="27">
        <v>1.03535577E8</v>
      </c>
      <c r="E1962" s="27" t="s">
        <v>27</v>
      </c>
      <c r="F1962" s="3" t="str">
        <f t="array" ref="F1962">XLOOKUP(C1962,email!A:A,email!B:B)</f>
        <v>210802_nl_menage_A</v>
      </c>
    </row>
    <row r="1963">
      <c r="A1963" s="26">
        <v>44410.0</v>
      </c>
      <c r="B1963" s="26">
        <v>44410.0</v>
      </c>
      <c r="C1963" s="27">
        <v>1687.0</v>
      </c>
      <c r="D1963" s="27">
        <v>1.03540141E8</v>
      </c>
      <c r="E1963" s="27" t="s">
        <v>45</v>
      </c>
      <c r="F1963" s="3" t="str">
        <f t="array" ref="F1963">XLOOKUP(C1963,email!A:A,email!B:B)</f>
        <v>210802_nl_menage_A</v>
      </c>
    </row>
    <row r="1964">
      <c r="A1964" s="26">
        <v>44409.0</v>
      </c>
      <c r="B1964" s="26">
        <v>44409.0</v>
      </c>
      <c r="C1964" s="27">
        <v>1686.0</v>
      </c>
      <c r="D1964" s="27">
        <v>1.0320802E8</v>
      </c>
      <c r="E1964" s="27" t="s">
        <v>99</v>
      </c>
      <c r="F1964" s="3" t="str">
        <f t="array" ref="F1964">XLOOKUP(C1964,email!A:A,email!B:B)</f>
        <v>210801_nl_ete</v>
      </c>
    </row>
    <row r="1965">
      <c r="A1965" s="26">
        <v>44409.0</v>
      </c>
      <c r="B1965" s="26">
        <v>44409.0</v>
      </c>
      <c r="C1965" s="27">
        <v>1686.0</v>
      </c>
      <c r="D1965" s="27">
        <v>1.03230675E8</v>
      </c>
      <c r="E1965" s="27" t="s">
        <v>99</v>
      </c>
      <c r="F1965" s="3" t="str">
        <f t="array" ref="F1965">XLOOKUP(C1965,email!A:A,email!B:B)</f>
        <v>210801_nl_ete</v>
      </c>
    </row>
    <row r="1966">
      <c r="A1966" s="26">
        <v>44409.0</v>
      </c>
      <c r="B1966" s="26">
        <v>44409.0</v>
      </c>
      <c r="C1966" s="27">
        <v>1686.0</v>
      </c>
      <c r="D1966" s="27">
        <v>1.03231229E8</v>
      </c>
      <c r="E1966" s="27" t="s">
        <v>97</v>
      </c>
      <c r="F1966" s="3" t="str">
        <f t="array" ref="F1966">XLOOKUP(C1966,email!A:A,email!B:B)</f>
        <v>210801_nl_ete</v>
      </c>
    </row>
    <row r="1967">
      <c r="A1967" s="26">
        <v>44410.0</v>
      </c>
      <c r="B1967" s="26">
        <v>44411.0</v>
      </c>
      <c r="C1967" s="27">
        <v>1688.0</v>
      </c>
      <c r="D1967" s="27">
        <v>1.03703858E8</v>
      </c>
      <c r="E1967" s="27" t="s">
        <v>47</v>
      </c>
      <c r="F1967" s="3" t="str">
        <f t="array" ref="F1967">XLOOKUP(C1967,email!A:A,email!B:B)</f>
        <v>210802_nl_menage_B</v>
      </c>
    </row>
    <row r="1968">
      <c r="A1968" s="26">
        <v>44409.0</v>
      </c>
      <c r="B1968" s="26">
        <v>44409.0</v>
      </c>
      <c r="C1968" s="27">
        <v>1686.0</v>
      </c>
      <c r="D1968" s="27">
        <v>1.03218171E8</v>
      </c>
      <c r="E1968" s="27" t="s">
        <v>41</v>
      </c>
      <c r="F1968" s="3" t="str">
        <f t="array" ref="F1968">XLOOKUP(C1968,email!A:A,email!B:B)</f>
        <v>210801_nl_ete</v>
      </c>
    </row>
    <row r="1969">
      <c r="A1969" s="26">
        <v>44410.0</v>
      </c>
      <c r="B1969" s="26">
        <v>44411.0</v>
      </c>
      <c r="C1969" s="27">
        <v>1688.0</v>
      </c>
      <c r="D1969" s="27">
        <v>1.03696406E8</v>
      </c>
      <c r="E1969" s="27" t="s">
        <v>103</v>
      </c>
      <c r="F1969" s="3" t="str">
        <f t="array" ref="F1969">XLOOKUP(C1969,email!A:A,email!B:B)</f>
        <v>210802_nl_menage_B</v>
      </c>
    </row>
    <row r="1970">
      <c r="A1970" s="26">
        <v>44409.0</v>
      </c>
      <c r="B1970" s="26">
        <v>44409.0</v>
      </c>
      <c r="C1970" s="27">
        <v>1686.0</v>
      </c>
      <c r="D1970" s="27">
        <v>1.0322929E8</v>
      </c>
      <c r="E1970" s="27" t="s">
        <v>48</v>
      </c>
      <c r="F1970" s="3" t="str">
        <f t="array" ref="F1970">XLOOKUP(C1970,email!A:A,email!B:B)</f>
        <v>210801_nl_ete</v>
      </c>
    </row>
    <row r="1971">
      <c r="A1971" s="26">
        <v>44410.0</v>
      </c>
      <c r="B1971" s="26">
        <v>44410.0</v>
      </c>
      <c r="C1971" s="27">
        <v>1688.0</v>
      </c>
      <c r="D1971" s="27">
        <v>1.03701797E8</v>
      </c>
      <c r="E1971" s="27" t="s">
        <v>27</v>
      </c>
      <c r="F1971" s="3" t="str">
        <f t="array" ref="F1971">XLOOKUP(C1971,email!A:A,email!B:B)</f>
        <v>210802_nl_menage_B</v>
      </c>
    </row>
    <row r="1972">
      <c r="A1972" s="26">
        <v>44410.0</v>
      </c>
      <c r="B1972" s="26">
        <v>44410.0</v>
      </c>
      <c r="C1972" s="27">
        <v>1687.0</v>
      </c>
      <c r="D1972" s="27">
        <v>1.03532896E8</v>
      </c>
      <c r="E1972" s="27" t="s">
        <v>27</v>
      </c>
      <c r="F1972" s="3" t="str">
        <f t="array" ref="F1972">XLOOKUP(C1972,email!A:A,email!B:B)</f>
        <v>210802_nl_menage_A</v>
      </c>
    </row>
    <row r="1973">
      <c r="A1973" s="26">
        <v>44409.0</v>
      </c>
      <c r="B1973" s="26">
        <v>44409.0</v>
      </c>
      <c r="C1973" s="27">
        <v>1686.0</v>
      </c>
      <c r="D1973" s="27">
        <v>1.03219325E8</v>
      </c>
      <c r="E1973" s="27" t="s">
        <v>41</v>
      </c>
      <c r="F1973" s="3" t="str">
        <f t="array" ref="F1973">XLOOKUP(C1973,email!A:A,email!B:B)</f>
        <v>210801_nl_ete</v>
      </c>
    </row>
    <row r="1974">
      <c r="A1974" s="26">
        <v>44410.0</v>
      </c>
      <c r="B1974" s="26">
        <v>44410.0</v>
      </c>
      <c r="C1974" s="27">
        <v>1687.0</v>
      </c>
      <c r="D1974" s="27">
        <v>1.03520441E8</v>
      </c>
      <c r="E1974" s="27" t="s">
        <v>33</v>
      </c>
      <c r="F1974" s="3" t="str">
        <f t="array" ref="F1974">XLOOKUP(C1974,email!A:A,email!B:B)</f>
        <v>210802_nl_menage_A</v>
      </c>
    </row>
    <row r="1975">
      <c r="A1975" s="26">
        <v>44409.0</v>
      </c>
      <c r="B1975" s="26">
        <v>44409.0</v>
      </c>
      <c r="C1975" s="27">
        <v>1686.0</v>
      </c>
      <c r="D1975" s="27">
        <v>1.03253414E8</v>
      </c>
      <c r="E1975" s="27" t="s">
        <v>99</v>
      </c>
      <c r="F1975" s="3" t="str">
        <f t="array" ref="F1975">XLOOKUP(C1975,email!A:A,email!B:B)</f>
        <v>210801_nl_ete</v>
      </c>
    </row>
    <row r="1976">
      <c r="A1976" s="26">
        <v>44410.0</v>
      </c>
      <c r="B1976" s="26">
        <v>44410.0</v>
      </c>
      <c r="C1976" s="27">
        <v>1688.0</v>
      </c>
      <c r="D1976" s="27">
        <v>1.03698379E8</v>
      </c>
      <c r="E1976" s="27" t="s">
        <v>27</v>
      </c>
      <c r="F1976" s="3" t="str">
        <f t="array" ref="F1976">XLOOKUP(C1976,email!A:A,email!B:B)</f>
        <v>210802_nl_menage_B</v>
      </c>
    </row>
    <row r="1977">
      <c r="A1977" s="26">
        <v>44410.0</v>
      </c>
      <c r="B1977" s="26">
        <v>44410.0</v>
      </c>
      <c r="C1977" s="27">
        <v>1687.0</v>
      </c>
      <c r="D1977" s="27">
        <v>1.03527319E8</v>
      </c>
      <c r="E1977" s="27" t="s">
        <v>27</v>
      </c>
      <c r="F1977" s="3" t="str">
        <f t="array" ref="F1977">XLOOKUP(C1977,email!A:A,email!B:B)</f>
        <v>210802_nl_menage_A</v>
      </c>
    </row>
    <row r="1978">
      <c r="A1978" s="26">
        <v>44410.0</v>
      </c>
      <c r="B1978" s="26">
        <v>44410.0</v>
      </c>
      <c r="C1978" s="27">
        <v>1688.0</v>
      </c>
      <c r="D1978" s="27">
        <v>1.03702549E8</v>
      </c>
      <c r="E1978" s="27" t="s">
        <v>43</v>
      </c>
      <c r="F1978" s="3" t="str">
        <f t="array" ref="F1978">XLOOKUP(C1978,email!A:A,email!B:B)</f>
        <v>210802_nl_menage_B</v>
      </c>
    </row>
    <row r="1979">
      <c r="A1979" s="26">
        <v>44409.0</v>
      </c>
      <c r="B1979" s="26">
        <v>44413.0</v>
      </c>
      <c r="C1979" s="27">
        <v>1686.0</v>
      </c>
      <c r="D1979" s="27">
        <v>1.03255168E8</v>
      </c>
      <c r="E1979" s="27" t="s">
        <v>95</v>
      </c>
      <c r="F1979" s="3" t="str">
        <f t="array" ref="F1979">XLOOKUP(C1979,email!A:A,email!B:B)</f>
        <v>210801_nl_ete</v>
      </c>
    </row>
    <row r="1980">
      <c r="A1980" s="26">
        <v>44410.0</v>
      </c>
      <c r="B1980" s="26">
        <v>44410.0</v>
      </c>
      <c r="C1980" s="27">
        <v>1688.0</v>
      </c>
      <c r="D1980" s="27">
        <v>1.03705075E8</v>
      </c>
      <c r="E1980" s="27" t="s">
        <v>34</v>
      </c>
      <c r="F1980" s="3" t="str">
        <f t="array" ref="F1980">XLOOKUP(C1980,email!A:A,email!B:B)</f>
        <v>210802_nl_menage_B</v>
      </c>
    </row>
    <row r="1981">
      <c r="A1981" s="26">
        <v>44409.0</v>
      </c>
      <c r="B1981" s="26">
        <v>44409.0</v>
      </c>
      <c r="C1981" s="27">
        <v>1686.0</v>
      </c>
      <c r="D1981" s="27">
        <v>1.03198252E8</v>
      </c>
      <c r="E1981" s="27" t="s">
        <v>29</v>
      </c>
      <c r="F1981" s="3" t="str">
        <f t="array" ref="F1981">XLOOKUP(C1981,email!A:A,email!B:B)</f>
        <v>210801_nl_ete</v>
      </c>
    </row>
    <row r="1982">
      <c r="A1982" s="26">
        <v>44410.0</v>
      </c>
      <c r="B1982" s="26">
        <v>44410.0</v>
      </c>
      <c r="C1982" s="27">
        <v>1688.0</v>
      </c>
      <c r="D1982" s="27">
        <v>1.0369854E8</v>
      </c>
      <c r="E1982" s="27" t="s">
        <v>27</v>
      </c>
      <c r="F1982" s="3" t="str">
        <f t="array" ref="F1982">XLOOKUP(C1982,email!A:A,email!B:B)</f>
        <v>210802_nl_menage_B</v>
      </c>
    </row>
    <row r="1983">
      <c r="A1983" s="26">
        <v>44409.0</v>
      </c>
      <c r="B1983" s="26">
        <v>44409.0</v>
      </c>
      <c r="C1983" s="27">
        <v>1686.0</v>
      </c>
      <c r="D1983" s="27">
        <v>1.03215218E8</v>
      </c>
      <c r="E1983" s="27" t="s">
        <v>98</v>
      </c>
      <c r="F1983" s="3" t="str">
        <f t="array" ref="F1983">XLOOKUP(C1983,email!A:A,email!B:B)</f>
        <v>210801_nl_ete</v>
      </c>
    </row>
    <row r="1984">
      <c r="A1984" s="26">
        <v>44410.0</v>
      </c>
      <c r="B1984" s="26">
        <v>44410.0</v>
      </c>
      <c r="C1984" s="27">
        <v>1687.0</v>
      </c>
      <c r="D1984" s="27">
        <v>1.03521608E8</v>
      </c>
      <c r="E1984" s="27" t="s">
        <v>25</v>
      </c>
      <c r="F1984" s="3" t="str">
        <f t="array" ref="F1984">XLOOKUP(C1984,email!A:A,email!B:B)</f>
        <v>210802_nl_menage_A</v>
      </c>
    </row>
    <row r="1985">
      <c r="A1985" s="26">
        <v>44410.0</v>
      </c>
      <c r="B1985" s="26">
        <v>44410.0</v>
      </c>
      <c r="C1985" s="27">
        <v>1687.0</v>
      </c>
      <c r="D1985" s="27">
        <v>1.03537599E8</v>
      </c>
      <c r="E1985" s="27" t="s">
        <v>47</v>
      </c>
      <c r="F1985" s="3" t="str">
        <f t="array" ref="F1985">XLOOKUP(C1985,email!A:A,email!B:B)</f>
        <v>210802_nl_menage_A</v>
      </c>
    </row>
    <row r="1986">
      <c r="A1986" s="26">
        <v>44410.0</v>
      </c>
      <c r="B1986" s="26">
        <v>44410.0</v>
      </c>
      <c r="C1986" s="27">
        <v>1688.0</v>
      </c>
      <c r="D1986" s="27">
        <v>1.03699599E8</v>
      </c>
      <c r="E1986" s="27" t="s">
        <v>27</v>
      </c>
      <c r="F1986" s="3" t="str">
        <f t="array" ref="F1986">XLOOKUP(C1986,email!A:A,email!B:B)</f>
        <v>210802_nl_menage_B</v>
      </c>
    </row>
    <row r="1987">
      <c r="A1987" s="26">
        <v>44410.0</v>
      </c>
      <c r="B1987" s="26">
        <v>44410.0</v>
      </c>
      <c r="C1987" s="27">
        <v>1687.0</v>
      </c>
      <c r="D1987" s="27">
        <v>1.03517645E8</v>
      </c>
      <c r="E1987" s="27" t="s">
        <v>34</v>
      </c>
      <c r="F1987" s="3" t="str">
        <f t="array" ref="F1987">XLOOKUP(C1987,email!A:A,email!B:B)</f>
        <v>210802_nl_menage_A</v>
      </c>
    </row>
    <row r="1988">
      <c r="A1988" s="26">
        <v>44410.0</v>
      </c>
      <c r="B1988" s="26">
        <v>44410.0</v>
      </c>
      <c r="C1988" s="27">
        <v>1688.0</v>
      </c>
      <c r="D1988" s="27">
        <v>1.03701036E8</v>
      </c>
      <c r="E1988" s="27" t="s">
        <v>34</v>
      </c>
      <c r="F1988" s="3" t="str">
        <f t="array" ref="F1988">XLOOKUP(C1988,email!A:A,email!B:B)</f>
        <v>210802_nl_menage_B</v>
      </c>
    </row>
    <row r="1989">
      <c r="A1989" s="26">
        <v>44409.0</v>
      </c>
      <c r="B1989" s="26">
        <v>44417.0</v>
      </c>
      <c r="C1989" s="27">
        <v>1686.0</v>
      </c>
      <c r="D1989" s="27">
        <v>1.03196641E8</v>
      </c>
      <c r="E1989" s="27" t="s">
        <v>97</v>
      </c>
      <c r="F1989" s="3" t="str">
        <f t="array" ref="F1989">XLOOKUP(C1989,email!A:A,email!B:B)</f>
        <v>210801_nl_ete</v>
      </c>
    </row>
    <row r="1990">
      <c r="A1990" s="26">
        <v>44410.0</v>
      </c>
      <c r="B1990" s="26">
        <v>44410.0</v>
      </c>
      <c r="C1990" s="27">
        <v>1687.0</v>
      </c>
      <c r="D1990" s="27">
        <v>1.03517942E8</v>
      </c>
      <c r="E1990" s="27" t="s">
        <v>33</v>
      </c>
      <c r="F1990" s="3" t="str">
        <f t="array" ref="F1990">XLOOKUP(C1990,email!A:A,email!B:B)</f>
        <v>210802_nl_menage_A</v>
      </c>
    </row>
    <row r="1991">
      <c r="A1991" s="26">
        <v>44409.0</v>
      </c>
      <c r="B1991" s="26">
        <v>44409.0</v>
      </c>
      <c r="C1991" s="27">
        <v>1686.0</v>
      </c>
      <c r="D1991" s="27">
        <v>1.03259358E8</v>
      </c>
      <c r="E1991" s="27" t="s">
        <v>100</v>
      </c>
      <c r="F1991" s="3" t="str">
        <f t="array" ref="F1991">XLOOKUP(C1991,email!A:A,email!B:B)</f>
        <v>210801_nl_ete</v>
      </c>
    </row>
    <row r="1992">
      <c r="A1992" s="26">
        <v>44410.0</v>
      </c>
      <c r="B1992" s="26">
        <v>44411.0</v>
      </c>
      <c r="C1992" s="27">
        <v>1687.0</v>
      </c>
      <c r="D1992" s="27">
        <v>1.03515321E8</v>
      </c>
      <c r="E1992" s="27" t="s">
        <v>33</v>
      </c>
      <c r="F1992" s="3" t="str">
        <f t="array" ref="F1992">XLOOKUP(C1992,email!A:A,email!B:B)</f>
        <v>210802_nl_menage_A</v>
      </c>
    </row>
    <row r="1993">
      <c r="A1993" s="26">
        <v>44409.0</v>
      </c>
      <c r="B1993" s="26">
        <v>44409.0</v>
      </c>
      <c r="C1993" s="27">
        <v>1686.0</v>
      </c>
      <c r="D1993" s="27">
        <v>1.03246457E8</v>
      </c>
      <c r="E1993" s="27" t="s">
        <v>100</v>
      </c>
      <c r="F1993" s="3" t="str">
        <f t="array" ref="F1993">XLOOKUP(C1993,email!A:A,email!B:B)</f>
        <v>210801_nl_ete</v>
      </c>
    </row>
    <row r="1994">
      <c r="A1994" s="26">
        <v>44410.0</v>
      </c>
      <c r="B1994" s="26">
        <v>44411.0</v>
      </c>
      <c r="C1994" s="27">
        <v>1687.0</v>
      </c>
      <c r="D1994" s="27">
        <v>1.03517534E8</v>
      </c>
      <c r="E1994" s="27" t="s">
        <v>36</v>
      </c>
      <c r="F1994" s="3" t="str">
        <f t="array" ref="F1994">XLOOKUP(C1994,email!A:A,email!B:B)</f>
        <v>210802_nl_menage_A</v>
      </c>
    </row>
    <row r="1995">
      <c r="A1995" s="26">
        <v>44410.0</v>
      </c>
      <c r="B1995" s="26">
        <v>44410.0</v>
      </c>
      <c r="C1995" s="27">
        <v>1687.0</v>
      </c>
      <c r="D1995" s="27">
        <v>1.03516317E8</v>
      </c>
      <c r="E1995" s="27" t="s">
        <v>33</v>
      </c>
      <c r="F1995" s="3" t="str">
        <f t="array" ref="F1995">XLOOKUP(C1995,email!A:A,email!B:B)</f>
        <v>210802_nl_menage_A</v>
      </c>
    </row>
    <row r="1996">
      <c r="A1996" s="26">
        <v>44409.0</v>
      </c>
      <c r="B1996" s="26">
        <v>44409.0</v>
      </c>
      <c r="C1996" s="27">
        <v>1686.0</v>
      </c>
      <c r="D1996" s="27">
        <v>1.03263094E8</v>
      </c>
      <c r="E1996" s="27" t="s">
        <v>43</v>
      </c>
      <c r="F1996" s="3" t="str">
        <f t="array" ref="F1996">XLOOKUP(C1996,email!A:A,email!B:B)</f>
        <v>210801_nl_ete</v>
      </c>
    </row>
    <row r="1997">
      <c r="A1997" s="26">
        <v>44410.0</v>
      </c>
      <c r="B1997" s="26">
        <v>44412.0</v>
      </c>
      <c r="C1997" s="27">
        <v>1687.0</v>
      </c>
      <c r="D1997" s="27">
        <v>1.03520127E8</v>
      </c>
      <c r="E1997" s="27" t="s">
        <v>45</v>
      </c>
      <c r="F1997" s="3" t="str">
        <f t="array" ref="F1997">XLOOKUP(C1997,email!A:A,email!B:B)</f>
        <v>210802_nl_menage_A</v>
      </c>
    </row>
    <row r="1998">
      <c r="A1998" s="26">
        <v>44410.0</v>
      </c>
      <c r="B1998" s="26">
        <v>44410.0</v>
      </c>
      <c r="C1998" s="27">
        <v>1688.0</v>
      </c>
      <c r="D1998" s="27">
        <v>1.03700654E8</v>
      </c>
      <c r="E1998" s="27" t="s">
        <v>103</v>
      </c>
      <c r="F1998" s="3" t="str">
        <f t="array" ref="F1998">XLOOKUP(C1998,email!A:A,email!B:B)</f>
        <v>210802_nl_menage_B</v>
      </c>
    </row>
    <row r="1999">
      <c r="A1999" s="26">
        <v>44409.0</v>
      </c>
      <c r="B1999" s="26">
        <v>44409.0</v>
      </c>
      <c r="C1999" s="27">
        <v>1686.0</v>
      </c>
      <c r="D1999" s="27">
        <v>1.03264211E8</v>
      </c>
      <c r="E1999" s="27" t="s">
        <v>43</v>
      </c>
      <c r="F1999" s="3" t="str">
        <f t="array" ref="F1999">XLOOKUP(C1999,email!A:A,email!B:B)</f>
        <v>210801_nl_ete</v>
      </c>
    </row>
    <row r="2000">
      <c r="A2000" s="26">
        <v>44409.0</v>
      </c>
      <c r="B2000" s="26">
        <v>44410.0</v>
      </c>
      <c r="C2000" s="27">
        <v>1686.0</v>
      </c>
      <c r="D2000" s="27">
        <v>1.03242894E8</v>
      </c>
      <c r="E2000" s="27" t="s">
        <v>97</v>
      </c>
      <c r="F2000" s="3" t="str">
        <f t="array" ref="F2000">XLOOKUP(C2000,email!A:A,email!B:B)</f>
        <v>210801_nl_ete</v>
      </c>
    </row>
    <row r="2001">
      <c r="A2001" s="26">
        <v>44410.0</v>
      </c>
      <c r="B2001" s="26">
        <v>44410.0</v>
      </c>
      <c r="C2001" s="27">
        <v>1688.0</v>
      </c>
      <c r="D2001" s="27">
        <v>1.03703015E8</v>
      </c>
      <c r="E2001" s="27" t="s">
        <v>25</v>
      </c>
      <c r="F2001" s="3" t="str">
        <f t="array" ref="F2001">XLOOKUP(C2001,email!A:A,email!B:B)</f>
        <v>210802_nl_menage_B</v>
      </c>
    </row>
    <row r="2002">
      <c r="A2002" s="26">
        <v>44410.0</v>
      </c>
      <c r="B2002" s="26">
        <v>44410.0</v>
      </c>
      <c r="C2002" s="27">
        <v>1688.0</v>
      </c>
      <c r="D2002" s="27">
        <v>1.03704367E8</v>
      </c>
      <c r="E2002" s="27" t="s">
        <v>34</v>
      </c>
      <c r="F2002" s="3" t="str">
        <f t="array" ref="F2002">XLOOKUP(C2002,email!A:A,email!B:B)</f>
        <v>210802_nl_menage_B</v>
      </c>
    </row>
    <row r="2003">
      <c r="A2003" s="26">
        <v>44410.0</v>
      </c>
      <c r="B2003" s="26">
        <v>44411.0</v>
      </c>
      <c r="C2003" s="27">
        <v>1687.0</v>
      </c>
      <c r="D2003" s="27">
        <v>1.03522253E8</v>
      </c>
      <c r="E2003" s="27" t="s">
        <v>27</v>
      </c>
      <c r="F2003" s="3" t="str">
        <f t="array" ref="F2003">XLOOKUP(C2003,email!A:A,email!B:B)</f>
        <v>210802_nl_menage_A</v>
      </c>
    </row>
    <row r="2004">
      <c r="A2004" s="26">
        <v>44410.0</v>
      </c>
      <c r="B2004" s="26">
        <v>44410.0</v>
      </c>
      <c r="C2004" s="27">
        <v>1688.0</v>
      </c>
      <c r="D2004" s="27">
        <v>1.03700915E8</v>
      </c>
      <c r="E2004" s="27" t="s">
        <v>103</v>
      </c>
      <c r="F2004" s="3" t="str">
        <f t="array" ref="F2004">XLOOKUP(C2004,email!A:A,email!B:B)</f>
        <v>210802_nl_menage_B</v>
      </c>
    </row>
    <row r="2005">
      <c r="A2005" s="26">
        <v>44409.0</v>
      </c>
      <c r="B2005" s="26">
        <v>44409.0</v>
      </c>
      <c r="C2005" s="27">
        <v>1686.0</v>
      </c>
      <c r="D2005" s="27">
        <v>1.03244659E8</v>
      </c>
      <c r="E2005" s="27" t="s">
        <v>100</v>
      </c>
      <c r="F2005" s="3" t="str">
        <f t="array" ref="F2005">XLOOKUP(C2005,email!A:A,email!B:B)</f>
        <v>210801_nl_ete</v>
      </c>
    </row>
    <row r="2006">
      <c r="A2006" s="26">
        <v>44410.0</v>
      </c>
      <c r="B2006" s="26">
        <v>44410.0</v>
      </c>
      <c r="C2006" s="27">
        <v>1687.0</v>
      </c>
      <c r="D2006" s="27">
        <v>1.03531756E8</v>
      </c>
      <c r="E2006" s="27" t="s">
        <v>47</v>
      </c>
      <c r="F2006" s="3" t="str">
        <f t="array" ref="F2006">XLOOKUP(C2006,email!A:A,email!B:B)</f>
        <v>210802_nl_menage_A</v>
      </c>
    </row>
    <row r="2007">
      <c r="A2007" s="26">
        <v>44410.0</v>
      </c>
      <c r="B2007" s="26">
        <v>44410.0</v>
      </c>
      <c r="C2007" s="27">
        <v>1688.0</v>
      </c>
      <c r="D2007" s="27">
        <v>1.03699417E8</v>
      </c>
      <c r="E2007" s="27" t="s">
        <v>103</v>
      </c>
      <c r="F2007" s="3" t="str">
        <f t="array" ref="F2007">XLOOKUP(C2007,email!A:A,email!B:B)</f>
        <v>210802_nl_menage_B</v>
      </c>
    </row>
    <row r="2008">
      <c r="A2008" s="26">
        <v>44410.0</v>
      </c>
      <c r="B2008" s="26">
        <v>44410.0</v>
      </c>
      <c r="C2008" s="27">
        <v>1687.0</v>
      </c>
      <c r="D2008" s="27">
        <v>1.03523413E8</v>
      </c>
      <c r="E2008" s="27" t="s">
        <v>33</v>
      </c>
      <c r="F2008" s="3" t="str">
        <f t="array" ref="F2008">XLOOKUP(C2008,email!A:A,email!B:B)</f>
        <v>210802_nl_menage_A</v>
      </c>
    </row>
    <row r="2009">
      <c r="A2009" s="26">
        <v>44409.0</v>
      </c>
      <c r="B2009" s="26">
        <v>44409.0</v>
      </c>
      <c r="C2009" s="27">
        <v>1686.0</v>
      </c>
      <c r="D2009" s="27">
        <v>1.03267304E8</v>
      </c>
      <c r="E2009" s="27" t="s">
        <v>95</v>
      </c>
      <c r="F2009" s="3" t="str">
        <f t="array" ref="F2009">XLOOKUP(C2009,email!A:A,email!B:B)</f>
        <v>210801_nl_ete</v>
      </c>
    </row>
    <row r="2010">
      <c r="A2010" s="26">
        <v>44410.0</v>
      </c>
      <c r="B2010" s="26">
        <v>44410.0</v>
      </c>
      <c r="C2010" s="27">
        <v>1687.0</v>
      </c>
      <c r="D2010" s="27">
        <v>1.03525405E8</v>
      </c>
      <c r="E2010" s="27" t="s">
        <v>33</v>
      </c>
      <c r="F2010" s="3" t="str">
        <f t="array" ref="F2010">XLOOKUP(C2010,email!A:A,email!B:B)</f>
        <v>210802_nl_menage_A</v>
      </c>
    </row>
    <row r="2011">
      <c r="A2011" s="26">
        <v>44410.0</v>
      </c>
      <c r="B2011" s="26">
        <v>44410.0</v>
      </c>
      <c r="C2011" s="27">
        <v>1687.0</v>
      </c>
      <c r="D2011" s="27">
        <v>1.03536544E8</v>
      </c>
      <c r="E2011" s="27" t="s">
        <v>33</v>
      </c>
      <c r="F2011" s="3" t="str">
        <f t="array" ref="F2011">XLOOKUP(C2011,email!A:A,email!B:B)</f>
        <v>210802_nl_menage_A</v>
      </c>
    </row>
    <row r="2012">
      <c r="A2012" s="26">
        <v>44409.0</v>
      </c>
      <c r="B2012" s="26">
        <v>44409.0</v>
      </c>
      <c r="C2012" s="27">
        <v>1686.0</v>
      </c>
      <c r="D2012" s="27">
        <v>1.03244696E8</v>
      </c>
      <c r="E2012" s="27" t="s">
        <v>99</v>
      </c>
      <c r="F2012" s="3" t="str">
        <f t="array" ref="F2012">XLOOKUP(C2012,email!A:A,email!B:B)</f>
        <v>210801_nl_ete</v>
      </c>
    </row>
    <row r="2013">
      <c r="A2013" s="26">
        <v>44409.0</v>
      </c>
      <c r="B2013" s="26">
        <v>44409.0</v>
      </c>
      <c r="C2013" s="27">
        <v>1686.0</v>
      </c>
      <c r="D2013" s="27">
        <v>1.03261101E8</v>
      </c>
      <c r="E2013" s="27" t="s">
        <v>99</v>
      </c>
      <c r="F2013" s="3" t="str">
        <f t="array" ref="F2013">XLOOKUP(C2013,email!A:A,email!B:B)</f>
        <v>210801_nl_ete</v>
      </c>
    </row>
    <row r="2014">
      <c r="A2014" s="26">
        <v>44410.0</v>
      </c>
      <c r="B2014" s="26">
        <v>44410.0</v>
      </c>
      <c r="C2014" s="27">
        <v>1687.0</v>
      </c>
      <c r="D2014" s="27">
        <v>1.03521661E8</v>
      </c>
      <c r="E2014" s="27" t="s">
        <v>33</v>
      </c>
      <c r="F2014" s="3" t="str">
        <f t="array" ref="F2014">XLOOKUP(C2014,email!A:A,email!B:B)</f>
        <v>210802_nl_menage_A</v>
      </c>
    </row>
    <row r="2015">
      <c r="A2015" s="26">
        <v>44410.0</v>
      </c>
      <c r="B2015" s="26">
        <v>44410.0</v>
      </c>
      <c r="C2015" s="27">
        <v>1688.0</v>
      </c>
      <c r="D2015" s="27">
        <v>1.03703938E8</v>
      </c>
      <c r="E2015" s="27" t="s">
        <v>29</v>
      </c>
      <c r="F2015" s="3" t="str">
        <f t="array" ref="F2015">XLOOKUP(C2015,email!A:A,email!B:B)</f>
        <v>210802_nl_menage_B</v>
      </c>
    </row>
    <row r="2016">
      <c r="A2016" s="26">
        <v>44409.0</v>
      </c>
      <c r="B2016" s="26">
        <v>44409.0</v>
      </c>
      <c r="C2016" s="27">
        <v>1686.0</v>
      </c>
      <c r="D2016" s="27">
        <v>1.03257045E8</v>
      </c>
      <c r="E2016" s="27" t="s">
        <v>99</v>
      </c>
      <c r="F2016" s="3" t="str">
        <f t="array" ref="F2016">XLOOKUP(C2016,email!A:A,email!B:B)</f>
        <v>210801_nl_ete</v>
      </c>
    </row>
    <row r="2017">
      <c r="A2017" s="26">
        <v>44410.0</v>
      </c>
      <c r="B2017" s="26">
        <v>44411.0</v>
      </c>
      <c r="C2017" s="27">
        <v>1688.0</v>
      </c>
      <c r="D2017" s="27">
        <v>1.03700248E8</v>
      </c>
      <c r="E2017" s="27" t="s">
        <v>47</v>
      </c>
      <c r="F2017" s="3" t="str">
        <f t="array" ref="F2017">XLOOKUP(C2017,email!A:A,email!B:B)</f>
        <v>210802_nl_menage_B</v>
      </c>
    </row>
    <row r="2018">
      <c r="A2018" s="26">
        <v>44409.0</v>
      </c>
      <c r="B2018" s="26">
        <v>44410.0</v>
      </c>
      <c r="C2018" s="27">
        <v>1686.0</v>
      </c>
      <c r="D2018" s="27">
        <v>1.03200593E8</v>
      </c>
      <c r="E2018" s="27" t="s">
        <v>43</v>
      </c>
      <c r="F2018" s="3" t="str">
        <f t="array" ref="F2018">XLOOKUP(C2018,email!A:A,email!B:B)</f>
        <v>210801_nl_ete</v>
      </c>
    </row>
    <row r="2019">
      <c r="A2019" s="26">
        <v>44410.0</v>
      </c>
      <c r="B2019" s="26">
        <v>44410.0</v>
      </c>
      <c r="C2019" s="27">
        <v>1687.0</v>
      </c>
      <c r="D2019" s="27">
        <v>1.03534659E8</v>
      </c>
      <c r="E2019" s="27" t="s">
        <v>33</v>
      </c>
      <c r="F2019" s="3" t="str">
        <f t="array" ref="F2019">XLOOKUP(C2019,email!A:A,email!B:B)</f>
        <v>210802_nl_menage_A</v>
      </c>
    </row>
    <row r="2020">
      <c r="A2020" s="26">
        <v>44409.0</v>
      </c>
      <c r="B2020" s="26">
        <v>44409.0</v>
      </c>
      <c r="C2020" s="27">
        <v>1686.0</v>
      </c>
      <c r="D2020" s="27">
        <v>1.03263446E8</v>
      </c>
      <c r="E2020" s="27" t="s">
        <v>95</v>
      </c>
      <c r="F2020" s="3" t="str">
        <f t="array" ref="F2020">XLOOKUP(C2020,email!A:A,email!B:B)</f>
        <v>210801_nl_ete</v>
      </c>
    </row>
    <row r="2021">
      <c r="A2021" s="26">
        <v>44409.0</v>
      </c>
      <c r="B2021" s="26">
        <v>44409.0</v>
      </c>
      <c r="C2021" s="27">
        <v>1686.0</v>
      </c>
      <c r="D2021" s="27">
        <v>1.03256516E8</v>
      </c>
      <c r="E2021" s="27" t="s">
        <v>99</v>
      </c>
      <c r="F2021" s="3" t="str">
        <f t="array" ref="F2021">XLOOKUP(C2021,email!A:A,email!B:B)</f>
        <v>210801_nl_ete</v>
      </c>
    </row>
    <row r="2022">
      <c r="A2022" s="26">
        <v>44410.0</v>
      </c>
      <c r="B2022" s="26">
        <v>44410.0</v>
      </c>
      <c r="C2022" s="27">
        <v>1688.0</v>
      </c>
      <c r="D2022" s="27">
        <v>1.03700523E8</v>
      </c>
      <c r="E2022" s="27" t="s">
        <v>103</v>
      </c>
      <c r="F2022" s="3" t="str">
        <f t="array" ref="F2022">XLOOKUP(C2022,email!A:A,email!B:B)</f>
        <v>210802_nl_menage_B</v>
      </c>
    </row>
    <row r="2023">
      <c r="A2023" s="26">
        <v>44409.0</v>
      </c>
      <c r="B2023" s="26">
        <v>44409.0</v>
      </c>
      <c r="C2023" s="27">
        <v>1686.0</v>
      </c>
      <c r="D2023" s="27">
        <v>1.03231674E8</v>
      </c>
      <c r="E2023" s="27" t="s">
        <v>99</v>
      </c>
      <c r="F2023" s="3" t="str">
        <f t="array" ref="F2023">XLOOKUP(C2023,email!A:A,email!B:B)</f>
        <v>210801_nl_ete</v>
      </c>
    </row>
    <row r="2024">
      <c r="A2024" s="26">
        <v>44409.0</v>
      </c>
      <c r="B2024" s="26">
        <v>44409.0</v>
      </c>
      <c r="C2024" s="27">
        <v>1686.0</v>
      </c>
      <c r="D2024" s="27">
        <v>1.03214576E8</v>
      </c>
      <c r="E2024" s="27" t="s">
        <v>29</v>
      </c>
      <c r="F2024" s="3" t="str">
        <f t="array" ref="F2024">XLOOKUP(C2024,email!A:A,email!B:B)</f>
        <v>210801_nl_ete</v>
      </c>
    </row>
    <row r="2025">
      <c r="A2025" s="26">
        <v>44409.0</v>
      </c>
      <c r="B2025" s="26">
        <v>44409.0</v>
      </c>
      <c r="C2025" s="27">
        <v>1686.0</v>
      </c>
      <c r="D2025" s="27">
        <v>1.03264197E8</v>
      </c>
      <c r="E2025" s="27" t="s">
        <v>95</v>
      </c>
      <c r="F2025" s="3" t="str">
        <f t="array" ref="F2025">XLOOKUP(C2025,email!A:A,email!B:B)</f>
        <v>210801_nl_ete</v>
      </c>
    </row>
    <row r="2026">
      <c r="A2026" s="26">
        <v>44409.0</v>
      </c>
      <c r="B2026" s="26">
        <v>44409.0</v>
      </c>
      <c r="C2026" s="27">
        <v>1686.0</v>
      </c>
      <c r="D2026" s="27">
        <v>1.03232385E8</v>
      </c>
      <c r="E2026" s="27" t="s">
        <v>96</v>
      </c>
      <c r="F2026" s="3" t="str">
        <f t="array" ref="F2026">XLOOKUP(C2026,email!A:A,email!B:B)</f>
        <v>210801_nl_ete</v>
      </c>
    </row>
    <row r="2027">
      <c r="A2027" s="26">
        <v>44410.0</v>
      </c>
      <c r="B2027" s="26">
        <v>44410.0</v>
      </c>
      <c r="C2027" s="27">
        <v>1687.0</v>
      </c>
      <c r="D2027" s="27">
        <v>1.03521242E8</v>
      </c>
      <c r="E2027" s="27" t="s">
        <v>34</v>
      </c>
      <c r="F2027" s="3" t="str">
        <f t="array" ref="F2027">XLOOKUP(C2027,email!A:A,email!B:B)</f>
        <v>210802_nl_menage_A</v>
      </c>
    </row>
    <row r="2028">
      <c r="A2028" s="26">
        <v>44410.0</v>
      </c>
      <c r="B2028" s="26">
        <v>44410.0</v>
      </c>
      <c r="C2028" s="27">
        <v>1687.0</v>
      </c>
      <c r="D2028" s="27">
        <v>1.0352787E8</v>
      </c>
      <c r="E2028" s="27" t="s">
        <v>32</v>
      </c>
      <c r="F2028" s="3" t="str">
        <f t="array" ref="F2028">XLOOKUP(C2028,email!A:A,email!B:B)</f>
        <v>210802_nl_menage_A</v>
      </c>
    </row>
    <row r="2029">
      <c r="A2029" s="26">
        <v>44410.0</v>
      </c>
      <c r="B2029" s="26">
        <v>44411.0</v>
      </c>
      <c r="C2029" s="27">
        <v>1687.0</v>
      </c>
      <c r="D2029" s="27">
        <v>1.03518334E8</v>
      </c>
      <c r="E2029" s="27" t="s">
        <v>27</v>
      </c>
      <c r="F2029" s="3" t="str">
        <f t="array" ref="F2029">XLOOKUP(C2029,email!A:A,email!B:B)</f>
        <v>210802_nl_menage_A</v>
      </c>
    </row>
    <row r="2030">
      <c r="A2030" s="26">
        <v>44409.0</v>
      </c>
      <c r="B2030" s="26">
        <v>44409.0</v>
      </c>
      <c r="C2030" s="27">
        <v>1686.0</v>
      </c>
      <c r="D2030" s="27">
        <v>1.03207785E8</v>
      </c>
      <c r="E2030" s="27" t="s">
        <v>99</v>
      </c>
      <c r="F2030" s="3" t="str">
        <f t="array" ref="F2030">XLOOKUP(C2030,email!A:A,email!B:B)</f>
        <v>210801_nl_ete</v>
      </c>
    </row>
    <row r="2031">
      <c r="A2031" s="26">
        <v>44410.0</v>
      </c>
      <c r="B2031" s="26">
        <v>44410.0</v>
      </c>
      <c r="C2031" s="27">
        <v>1688.0</v>
      </c>
      <c r="D2031" s="27">
        <v>1.03696434E8</v>
      </c>
      <c r="E2031" s="27" t="s">
        <v>47</v>
      </c>
      <c r="F2031" s="3" t="str">
        <f t="array" ref="F2031">XLOOKUP(C2031,email!A:A,email!B:B)</f>
        <v>210802_nl_menage_B</v>
      </c>
    </row>
    <row r="2032">
      <c r="A2032" s="26">
        <v>44410.0</v>
      </c>
      <c r="B2032" s="26">
        <v>44410.0</v>
      </c>
      <c r="C2032" s="27">
        <v>1688.0</v>
      </c>
      <c r="D2032" s="27">
        <v>1.03700257E8</v>
      </c>
      <c r="E2032" s="27" t="s">
        <v>36</v>
      </c>
      <c r="F2032" s="3" t="str">
        <f t="array" ref="F2032">XLOOKUP(C2032,email!A:A,email!B:B)</f>
        <v>210802_nl_menage_B</v>
      </c>
    </row>
    <row r="2033">
      <c r="A2033" s="26">
        <v>44410.0</v>
      </c>
      <c r="B2033" s="26">
        <v>44410.0</v>
      </c>
      <c r="C2033" s="27">
        <v>1687.0</v>
      </c>
      <c r="D2033" s="27">
        <v>1.03539345E8</v>
      </c>
      <c r="E2033" s="27" t="s">
        <v>33</v>
      </c>
      <c r="F2033" s="3" t="str">
        <f t="array" ref="F2033">XLOOKUP(C2033,email!A:A,email!B:B)</f>
        <v>210802_nl_menage_A</v>
      </c>
    </row>
    <row r="2034">
      <c r="A2034" s="26">
        <v>44410.0</v>
      </c>
      <c r="B2034" s="26">
        <v>44410.0</v>
      </c>
      <c r="C2034" s="27">
        <v>1687.0</v>
      </c>
      <c r="D2034" s="27">
        <v>1.0351818E8</v>
      </c>
      <c r="E2034" s="27" t="s">
        <v>34</v>
      </c>
      <c r="F2034" s="3" t="str">
        <f t="array" ref="F2034">XLOOKUP(C2034,email!A:A,email!B:B)</f>
        <v>210802_nl_menage_A</v>
      </c>
    </row>
    <row r="2035">
      <c r="A2035" s="26">
        <v>44410.0</v>
      </c>
      <c r="B2035" s="26">
        <v>44410.0</v>
      </c>
      <c r="C2035" s="27">
        <v>1687.0</v>
      </c>
      <c r="D2035" s="27">
        <v>1.03517034E8</v>
      </c>
      <c r="E2035" s="27" t="s">
        <v>33</v>
      </c>
      <c r="F2035" s="3" t="str">
        <f t="array" ref="F2035">XLOOKUP(C2035,email!A:A,email!B:B)</f>
        <v>210802_nl_menage_A</v>
      </c>
    </row>
    <row r="2036">
      <c r="A2036" s="26">
        <v>44410.0</v>
      </c>
      <c r="B2036" s="26">
        <v>44410.0</v>
      </c>
      <c r="C2036" s="27">
        <v>1688.0</v>
      </c>
      <c r="D2036" s="27">
        <v>1.03702072E8</v>
      </c>
      <c r="E2036" s="27" t="s">
        <v>103</v>
      </c>
      <c r="F2036" s="3" t="str">
        <f t="array" ref="F2036">XLOOKUP(C2036,email!A:A,email!B:B)</f>
        <v>210802_nl_menage_B</v>
      </c>
    </row>
    <row r="2037">
      <c r="A2037" s="26">
        <v>44410.0</v>
      </c>
      <c r="B2037" s="26">
        <v>44411.0</v>
      </c>
      <c r="C2037" s="27">
        <v>1688.0</v>
      </c>
      <c r="D2037" s="27">
        <v>1.03696291E8</v>
      </c>
      <c r="E2037" s="27" t="s">
        <v>103</v>
      </c>
      <c r="F2037" s="3" t="str">
        <f t="array" ref="F2037">XLOOKUP(C2037,email!A:A,email!B:B)</f>
        <v>210802_nl_menage_B</v>
      </c>
    </row>
    <row r="2038">
      <c r="A2038" s="26">
        <v>44410.0</v>
      </c>
      <c r="B2038" s="26">
        <v>44410.0</v>
      </c>
      <c r="C2038" s="27">
        <v>1687.0</v>
      </c>
      <c r="D2038" s="27">
        <v>1.03531204E8</v>
      </c>
      <c r="E2038" s="27" t="s">
        <v>47</v>
      </c>
      <c r="F2038" s="3" t="str">
        <f t="array" ref="F2038">XLOOKUP(C2038,email!A:A,email!B:B)</f>
        <v>210802_nl_menage_A</v>
      </c>
    </row>
    <row r="2039">
      <c r="A2039" s="26">
        <v>44410.0</v>
      </c>
      <c r="B2039" s="26">
        <v>44411.0</v>
      </c>
      <c r="C2039" s="27">
        <v>1688.0</v>
      </c>
      <c r="D2039" s="27">
        <v>1.0369633E8</v>
      </c>
      <c r="E2039" s="27" t="s">
        <v>29</v>
      </c>
      <c r="F2039" s="3" t="str">
        <f t="array" ref="F2039">XLOOKUP(C2039,email!A:A,email!B:B)</f>
        <v>210802_nl_menage_B</v>
      </c>
    </row>
    <row r="2040">
      <c r="A2040" s="26">
        <v>44410.0</v>
      </c>
      <c r="B2040" s="26">
        <v>44410.0</v>
      </c>
      <c r="C2040" s="27">
        <v>1688.0</v>
      </c>
      <c r="D2040" s="27">
        <v>1.03701964E8</v>
      </c>
      <c r="E2040" s="27" t="s">
        <v>27</v>
      </c>
      <c r="F2040" s="3" t="str">
        <f t="array" ref="F2040">XLOOKUP(C2040,email!A:A,email!B:B)</f>
        <v>210802_nl_menage_B</v>
      </c>
    </row>
    <row r="2041">
      <c r="A2041" s="26">
        <v>44410.0</v>
      </c>
      <c r="B2041" s="26">
        <v>44410.0</v>
      </c>
      <c r="C2041" s="27">
        <v>1687.0</v>
      </c>
      <c r="D2041" s="27">
        <v>1.03538787E8</v>
      </c>
      <c r="E2041" s="27" t="s">
        <v>26</v>
      </c>
      <c r="F2041" s="3" t="str">
        <f t="array" ref="F2041">XLOOKUP(C2041,email!A:A,email!B:B)</f>
        <v>210802_nl_menage_A</v>
      </c>
    </row>
    <row r="2042">
      <c r="A2042" s="26">
        <v>44410.0</v>
      </c>
      <c r="B2042" s="26">
        <v>44410.0</v>
      </c>
      <c r="C2042" s="27">
        <v>1687.0</v>
      </c>
      <c r="D2042" s="27">
        <v>1.03531756E8</v>
      </c>
      <c r="E2042" s="27" t="s">
        <v>27</v>
      </c>
      <c r="F2042" s="3" t="str">
        <f t="array" ref="F2042">XLOOKUP(C2042,email!A:A,email!B:B)</f>
        <v>210802_nl_menage_A</v>
      </c>
    </row>
    <row r="2043">
      <c r="A2043" s="26">
        <v>44410.0</v>
      </c>
      <c r="B2043" s="26">
        <v>44410.0</v>
      </c>
      <c r="C2043" s="27">
        <v>1688.0</v>
      </c>
      <c r="D2043" s="27">
        <v>1.03704932E8</v>
      </c>
      <c r="E2043" s="27" t="s">
        <v>27</v>
      </c>
      <c r="F2043" s="3" t="str">
        <f t="array" ref="F2043">XLOOKUP(C2043,email!A:A,email!B:B)</f>
        <v>210802_nl_menage_B</v>
      </c>
    </row>
    <row r="2044">
      <c r="A2044" s="26">
        <v>44410.0</v>
      </c>
      <c r="B2044" s="26">
        <v>44410.0</v>
      </c>
      <c r="C2044" s="27">
        <v>1687.0</v>
      </c>
      <c r="D2044" s="27">
        <v>1.03518395E8</v>
      </c>
      <c r="E2044" s="27" t="s">
        <v>33</v>
      </c>
      <c r="F2044" s="3" t="str">
        <f t="array" ref="F2044">XLOOKUP(C2044,email!A:A,email!B:B)</f>
        <v>210802_nl_menage_A</v>
      </c>
    </row>
    <row r="2045">
      <c r="A2045" s="26">
        <v>44409.0</v>
      </c>
      <c r="B2045" s="26">
        <v>44409.0</v>
      </c>
      <c r="C2045" s="27">
        <v>1686.0</v>
      </c>
      <c r="D2045" s="27">
        <v>1.03206917E8</v>
      </c>
      <c r="E2045" s="27" t="s">
        <v>43</v>
      </c>
      <c r="F2045" s="3" t="str">
        <f t="array" ref="F2045">XLOOKUP(C2045,email!A:A,email!B:B)</f>
        <v>210801_nl_ete</v>
      </c>
    </row>
    <row r="2046">
      <c r="A2046" s="26">
        <v>44410.0</v>
      </c>
      <c r="B2046" s="26">
        <v>44410.0</v>
      </c>
      <c r="C2046" s="27">
        <v>1688.0</v>
      </c>
      <c r="D2046" s="27">
        <v>1.03700654E8</v>
      </c>
      <c r="E2046" s="27" t="s">
        <v>103</v>
      </c>
      <c r="F2046" s="3" t="str">
        <f t="array" ref="F2046">XLOOKUP(C2046,email!A:A,email!B:B)</f>
        <v>210802_nl_menage_B</v>
      </c>
    </row>
    <row r="2047">
      <c r="A2047" s="26">
        <v>44409.0</v>
      </c>
      <c r="B2047" s="26">
        <v>44409.0</v>
      </c>
      <c r="C2047" s="27">
        <v>1686.0</v>
      </c>
      <c r="D2047" s="27">
        <v>1.03244659E8</v>
      </c>
      <c r="E2047" s="27" t="s">
        <v>29</v>
      </c>
      <c r="F2047" s="3" t="str">
        <f t="array" ref="F2047">XLOOKUP(C2047,email!A:A,email!B:B)</f>
        <v>210801_nl_ete</v>
      </c>
    </row>
    <row r="2048">
      <c r="A2048" s="26">
        <v>44410.0</v>
      </c>
      <c r="B2048" s="26">
        <v>44410.0</v>
      </c>
      <c r="C2048" s="27">
        <v>1687.0</v>
      </c>
      <c r="D2048" s="27">
        <v>1.03538787E8</v>
      </c>
      <c r="E2048" s="27" t="s">
        <v>25</v>
      </c>
      <c r="F2048" s="3" t="str">
        <f t="array" ref="F2048">XLOOKUP(C2048,email!A:A,email!B:B)</f>
        <v>210802_nl_menage_A</v>
      </c>
    </row>
    <row r="2049">
      <c r="A2049" s="26">
        <v>44410.0</v>
      </c>
      <c r="B2049" s="26">
        <v>44410.0</v>
      </c>
      <c r="C2049" s="27">
        <v>1687.0</v>
      </c>
      <c r="D2049" s="27">
        <v>1.03521857E8</v>
      </c>
      <c r="E2049" s="27" t="s">
        <v>34</v>
      </c>
      <c r="F2049" s="3" t="str">
        <f t="array" ref="F2049">XLOOKUP(C2049,email!A:A,email!B:B)</f>
        <v>210802_nl_menage_A</v>
      </c>
    </row>
    <row r="2050">
      <c r="A2050" s="26">
        <v>44410.0</v>
      </c>
      <c r="B2050" s="26">
        <v>44410.0</v>
      </c>
      <c r="C2050" s="27">
        <v>1687.0</v>
      </c>
      <c r="D2050" s="27">
        <v>1.03530311E8</v>
      </c>
      <c r="E2050" s="27" t="s">
        <v>36</v>
      </c>
      <c r="F2050" s="3" t="str">
        <f t="array" ref="F2050">XLOOKUP(C2050,email!A:A,email!B:B)</f>
        <v>210802_nl_menage_A</v>
      </c>
    </row>
    <row r="2051">
      <c r="A2051" s="26">
        <v>44410.0</v>
      </c>
      <c r="B2051" s="26">
        <v>44410.0</v>
      </c>
      <c r="C2051" s="27">
        <v>1687.0</v>
      </c>
      <c r="D2051" s="27">
        <v>1.03520949E8</v>
      </c>
      <c r="E2051" s="27" t="s">
        <v>33</v>
      </c>
      <c r="F2051" s="3" t="str">
        <f t="array" ref="F2051">XLOOKUP(C2051,email!A:A,email!B:B)</f>
        <v>210802_nl_menage_A</v>
      </c>
    </row>
    <row r="2052">
      <c r="A2052" s="26">
        <v>44409.0</v>
      </c>
      <c r="B2052" s="26">
        <v>44409.0</v>
      </c>
      <c r="C2052" s="27">
        <v>1686.0</v>
      </c>
      <c r="D2052" s="27">
        <v>1.03232041E8</v>
      </c>
      <c r="E2052" s="27" t="s">
        <v>100</v>
      </c>
      <c r="F2052" s="3" t="str">
        <f t="array" ref="F2052">XLOOKUP(C2052,email!A:A,email!B:B)</f>
        <v>210801_nl_ete</v>
      </c>
    </row>
    <row r="2053">
      <c r="A2053" s="26">
        <v>44410.0</v>
      </c>
      <c r="B2053" s="26">
        <v>44410.0</v>
      </c>
      <c r="C2053" s="27">
        <v>1688.0</v>
      </c>
      <c r="D2053" s="27">
        <v>1.03697911E8</v>
      </c>
      <c r="E2053" s="27" t="s">
        <v>27</v>
      </c>
      <c r="F2053" s="3" t="str">
        <f t="array" ref="F2053">XLOOKUP(C2053,email!A:A,email!B:B)</f>
        <v>210802_nl_menage_B</v>
      </c>
    </row>
    <row r="2054">
      <c r="A2054" s="26">
        <v>44410.0</v>
      </c>
      <c r="B2054" s="26">
        <v>44413.0</v>
      </c>
      <c r="C2054" s="27">
        <v>1687.0</v>
      </c>
      <c r="D2054" s="27">
        <v>1.03519723E8</v>
      </c>
      <c r="E2054" s="27" t="s">
        <v>33</v>
      </c>
      <c r="F2054" s="3" t="str">
        <f t="array" ref="F2054">XLOOKUP(C2054,email!A:A,email!B:B)</f>
        <v>210802_nl_menage_A</v>
      </c>
    </row>
    <row r="2055">
      <c r="A2055" s="26">
        <v>44410.0</v>
      </c>
      <c r="B2055" s="26">
        <v>44410.0</v>
      </c>
      <c r="C2055" s="27">
        <v>1688.0</v>
      </c>
      <c r="D2055" s="27">
        <v>1.03703131E8</v>
      </c>
      <c r="E2055" s="27" t="s">
        <v>41</v>
      </c>
      <c r="F2055" s="3" t="str">
        <f t="array" ref="F2055">XLOOKUP(C2055,email!A:A,email!B:B)</f>
        <v>210802_nl_menage_B</v>
      </c>
    </row>
    <row r="2056">
      <c r="A2056" s="26">
        <v>44410.0</v>
      </c>
      <c r="B2056" s="26">
        <v>44410.0</v>
      </c>
      <c r="C2056" s="27">
        <v>1687.0</v>
      </c>
      <c r="D2056" s="27">
        <v>1.03516867E8</v>
      </c>
      <c r="E2056" s="27" t="s">
        <v>33</v>
      </c>
      <c r="F2056" s="3" t="str">
        <f t="array" ref="F2056">XLOOKUP(C2056,email!A:A,email!B:B)</f>
        <v>210802_nl_menage_A</v>
      </c>
    </row>
    <row r="2057">
      <c r="A2057" s="26">
        <v>44410.0</v>
      </c>
      <c r="B2057" s="26">
        <v>44410.0</v>
      </c>
      <c r="C2057" s="27">
        <v>1687.0</v>
      </c>
      <c r="D2057" s="27">
        <v>1.03539627E8</v>
      </c>
      <c r="E2057" s="27" t="s">
        <v>27</v>
      </c>
      <c r="F2057" s="3" t="str">
        <f t="array" ref="F2057">XLOOKUP(C2057,email!A:A,email!B:B)</f>
        <v>210802_nl_menage_A</v>
      </c>
    </row>
    <row r="2058">
      <c r="A2058" s="26">
        <v>44410.0</v>
      </c>
      <c r="B2058" s="26">
        <v>44410.0</v>
      </c>
      <c r="C2058" s="27">
        <v>1687.0</v>
      </c>
      <c r="D2058" s="27">
        <v>1.0351749E8</v>
      </c>
      <c r="E2058" s="27" t="s">
        <v>43</v>
      </c>
      <c r="F2058" s="3" t="str">
        <f t="array" ref="F2058">XLOOKUP(C2058,email!A:A,email!B:B)</f>
        <v>210802_nl_menage_A</v>
      </c>
    </row>
    <row r="2059">
      <c r="A2059" s="26">
        <v>44410.0</v>
      </c>
      <c r="B2059" s="26">
        <v>44410.0</v>
      </c>
      <c r="C2059" s="27">
        <v>1688.0</v>
      </c>
      <c r="D2059" s="27">
        <v>1.03702072E8</v>
      </c>
      <c r="E2059" s="27" t="s">
        <v>103</v>
      </c>
      <c r="F2059" s="3" t="str">
        <f t="array" ref="F2059">XLOOKUP(C2059,email!A:A,email!B:B)</f>
        <v>210802_nl_menage_B</v>
      </c>
    </row>
    <row r="2060">
      <c r="A2060" s="26">
        <v>44410.0</v>
      </c>
      <c r="B2060" s="26">
        <v>44410.0</v>
      </c>
      <c r="C2060" s="27">
        <v>1687.0</v>
      </c>
      <c r="D2060" s="27">
        <v>1.03513875E8</v>
      </c>
      <c r="E2060" s="27" t="s">
        <v>34</v>
      </c>
      <c r="F2060" s="3" t="str">
        <f t="array" ref="F2060">XLOOKUP(C2060,email!A:A,email!B:B)</f>
        <v>210802_nl_menage_A</v>
      </c>
    </row>
    <row r="2061">
      <c r="A2061" s="26">
        <v>44409.0</v>
      </c>
      <c r="B2061" s="26">
        <v>44412.0</v>
      </c>
      <c r="C2061" s="27">
        <v>1686.0</v>
      </c>
      <c r="D2061" s="27">
        <v>1.03231454E8</v>
      </c>
      <c r="E2061" s="27" t="s">
        <v>100</v>
      </c>
      <c r="F2061" s="3" t="str">
        <f t="array" ref="F2061">XLOOKUP(C2061,email!A:A,email!B:B)</f>
        <v>210801_nl_ete</v>
      </c>
    </row>
    <row r="2062">
      <c r="A2062" s="26">
        <v>44410.0</v>
      </c>
      <c r="B2062" s="26">
        <v>44410.0</v>
      </c>
      <c r="C2062" s="27">
        <v>1688.0</v>
      </c>
      <c r="D2062" s="27">
        <v>1.03703174E8</v>
      </c>
      <c r="E2062" s="27" t="s">
        <v>36</v>
      </c>
      <c r="F2062" s="3" t="str">
        <f t="array" ref="F2062">XLOOKUP(C2062,email!A:A,email!B:B)</f>
        <v>210802_nl_menage_B</v>
      </c>
    </row>
    <row r="2063">
      <c r="A2063" s="26">
        <v>44410.0</v>
      </c>
      <c r="B2063" s="26">
        <v>44410.0</v>
      </c>
      <c r="C2063" s="27">
        <v>1688.0</v>
      </c>
      <c r="D2063" s="27">
        <v>1.03699017E8</v>
      </c>
      <c r="E2063" s="27" t="s">
        <v>103</v>
      </c>
      <c r="F2063" s="3" t="str">
        <f t="array" ref="F2063">XLOOKUP(C2063,email!A:A,email!B:B)</f>
        <v>210802_nl_menage_B</v>
      </c>
    </row>
    <row r="2064">
      <c r="A2064" s="26">
        <v>44409.0</v>
      </c>
      <c r="B2064" s="26">
        <v>44409.0</v>
      </c>
      <c r="C2064" s="27">
        <v>1686.0</v>
      </c>
      <c r="D2064" s="27">
        <v>1.03231043E8</v>
      </c>
      <c r="E2064" s="27" t="s">
        <v>95</v>
      </c>
      <c r="F2064" s="3" t="str">
        <f t="array" ref="F2064">XLOOKUP(C2064,email!A:A,email!B:B)</f>
        <v>210801_nl_ete</v>
      </c>
    </row>
    <row r="2065">
      <c r="A2065" s="26">
        <v>44409.0</v>
      </c>
      <c r="B2065" s="26">
        <v>44409.0</v>
      </c>
      <c r="C2065" s="27">
        <v>1686.0</v>
      </c>
      <c r="D2065" s="27">
        <v>1.03264203E8</v>
      </c>
      <c r="E2065" s="27" t="s">
        <v>100</v>
      </c>
      <c r="F2065" s="3" t="str">
        <f t="array" ref="F2065">XLOOKUP(C2065,email!A:A,email!B:B)</f>
        <v>210801_nl_ete</v>
      </c>
    </row>
    <row r="2066">
      <c r="A2066" s="26">
        <v>44410.0</v>
      </c>
      <c r="B2066" s="26">
        <v>44410.0</v>
      </c>
      <c r="C2066" s="27">
        <v>1687.0</v>
      </c>
      <c r="D2066" s="27">
        <v>1.03538602E8</v>
      </c>
      <c r="E2066" s="27" t="s">
        <v>45</v>
      </c>
      <c r="F2066" s="3" t="str">
        <f t="array" ref="F2066">XLOOKUP(C2066,email!A:A,email!B:B)</f>
        <v>210802_nl_menage_A</v>
      </c>
    </row>
    <row r="2067">
      <c r="A2067" s="26">
        <v>44410.0</v>
      </c>
      <c r="B2067" s="26">
        <v>44411.0</v>
      </c>
      <c r="C2067" s="27">
        <v>1687.0</v>
      </c>
      <c r="D2067" s="27">
        <v>1.03525509E8</v>
      </c>
      <c r="E2067" s="27" t="s">
        <v>33</v>
      </c>
      <c r="F2067" s="3" t="str">
        <f t="array" ref="F2067">XLOOKUP(C2067,email!A:A,email!B:B)</f>
        <v>210802_nl_menage_A</v>
      </c>
    </row>
    <row r="2068">
      <c r="A2068" s="26">
        <v>44410.0</v>
      </c>
      <c r="B2068" s="26">
        <v>44410.0</v>
      </c>
      <c r="C2068" s="27">
        <v>1688.0</v>
      </c>
      <c r="D2068" s="27">
        <v>1.03703358E8</v>
      </c>
      <c r="E2068" s="27" t="s">
        <v>34</v>
      </c>
      <c r="F2068" s="3" t="str">
        <f t="array" ref="F2068">XLOOKUP(C2068,email!A:A,email!B:B)</f>
        <v>210802_nl_menage_B</v>
      </c>
    </row>
    <row r="2069">
      <c r="A2069" s="26">
        <v>44409.0</v>
      </c>
      <c r="B2069" s="26">
        <v>44409.0</v>
      </c>
      <c r="C2069" s="27">
        <v>1686.0</v>
      </c>
      <c r="D2069" s="27">
        <v>1.03253852E8</v>
      </c>
      <c r="E2069" s="27" t="s">
        <v>100</v>
      </c>
      <c r="F2069" s="3" t="str">
        <f t="array" ref="F2069">XLOOKUP(C2069,email!A:A,email!B:B)</f>
        <v>210801_nl_ete</v>
      </c>
    </row>
    <row r="2070">
      <c r="A2070" s="26">
        <v>44409.0</v>
      </c>
      <c r="B2070" s="26">
        <v>44409.0</v>
      </c>
      <c r="C2070" s="27">
        <v>1686.0</v>
      </c>
      <c r="D2070" s="27">
        <v>1.03265669E8</v>
      </c>
      <c r="E2070" s="27" t="s">
        <v>97</v>
      </c>
      <c r="F2070" s="3" t="str">
        <f t="array" ref="F2070">XLOOKUP(C2070,email!A:A,email!B:B)</f>
        <v>210801_nl_ete</v>
      </c>
    </row>
    <row r="2071">
      <c r="A2071" s="26">
        <v>44410.0</v>
      </c>
      <c r="B2071" s="26">
        <v>44410.0</v>
      </c>
      <c r="C2071" s="27">
        <v>1688.0</v>
      </c>
      <c r="D2071" s="27">
        <v>1.03699664E8</v>
      </c>
      <c r="E2071" s="27" t="s">
        <v>103</v>
      </c>
      <c r="F2071" s="3" t="str">
        <f t="array" ref="F2071">XLOOKUP(C2071,email!A:A,email!B:B)</f>
        <v>210802_nl_menage_B</v>
      </c>
    </row>
    <row r="2072">
      <c r="A2072" s="26">
        <v>44410.0</v>
      </c>
      <c r="B2072" s="26">
        <v>44410.0</v>
      </c>
      <c r="C2072" s="27">
        <v>1687.0</v>
      </c>
      <c r="D2072" s="27">
        <v>1.03515979E8</v>
      </c>
      <c r="E2072" s="27" t="s">
        <v>26</v>
      </c>
      <c r="F2072" s="3" t="str">
        <f t="array" ref="F2072">XLOOKUP(C2072,email!A:A,email!B:B)</f>
        <v>210802_nl_menage_A</v>
      </c>
    </row>
    <row r="2073">
      <c r="A2073" s="26">
        <v>44409.0</v>
      </c>
      <c r="B2073" s="26">
        <v>44409.0</v>
      </c>
      <c r="C2073" s="27">
        <v>1686.0</v>
      </c>
      <c r="D2073" s="27">
        <v>1.03232153E8</v>
      </c>
      <c r="E2073" s="27" t="s">
        <v>41</v>
      </c>
      <c r="F2073" s="3" t="str">
        <f t="array" ref="F2073">XLOOKUP(C2073,email!A:A,email!B:B)</f>
        <v>210801_nl_ete</v>
      </c>
    </row>
    <row r="2074">
      <c r="A2074" s="26">
        <v>44409.0</v>
      </c>
      <c r="B2074" s="26">
        <v>44409.0</v>
      </c>
      <c r="C2074" s="27">
        <v>1686.0</v>
      </c>
      <c r="D2074" s="27">
        <v>1.03210682E8</v>
      </c>
      <c r="E2074" s="27" t="s">
        <v>99</v>
      </c>
      <c r="F2074" s="3" t="str">
        <f t="array" ref="F2074">XLOOKUP(C2074,email!A:A,email!B:B)</f>
        <v>210801_nl_ete</v>
      </c>
    </row>
    <row r="2075">
      <c r="A2075" s="26">
        <v>44410.0</v>
      </c>
      <c r="B2075" s="26">
        <v>44410.0</v>
      </c>
      <c r="C2075" s="27">
        <v>1687.0</v>
      </c>
      <c r="D2075" s="27">
        <v>1.03532797E8</v>
      </c>
      <c r="E2075" s="27" t="s">
        <v>36</v>
      </c>
      <c r="F2075" s="3" t="str">
        <f t="array" ref="F2075">XLOOKUP(C2075,email!A:A,email!B:B)</f>
        <v>210802_nl_menage_A</v>
      </c>
    </row>
    <row r="2076">
      <c r="A2076" s="26">
        <v>44410.0</v>
      </c>
      <c r="B2076" s="26">
        <v>44410.0</v>
      </c>
      <c r="C2076" s="27">
        <v>1687.0</v>
      </c>
      <c r="D2076" s="27">
        <v>1.03516491E8</v>
      </c>
      <c r="E2076" s="27" t="s">
        <v>29</v>
      </c>
      <c r="F2076" s="3" t="str">
        <f t="array" ref="F2076">XLOOKUP(C2076,email!A:A,email!B:B)</f>
        <v>210802_nl_menage_A</v>
      </c>
    </row>
    <row r="2077">
      <c r="A2077" s="26">
        <v>44410.0</v>
      </c>
      <c r="B2077" s="26">
        <v>44410.0</v>
      </c>
      <c r="C2077" s="27">
        <v>1687.0</v>
      </c>
      <c r="D2077" s="27">
        <v>1.035354E8</v>
      </c>
      <c r="E2077" s="27" t="s">
        <v>34</v>
      </c>
      <c r="F2077" s="3" t="str">
        <f t="array" ref="F2077">XLOOKUP(C2077,email!A:A,email!B:B)</f>
        <v>210802_nl_menage_A</v>
      </c>
    </row>
    <row r="2078">
      <c r="A2078" s="26">
        <v>44409.0</v>
      </c>
      <c r="B2078" s="26">
        <v>44410.0</v>
      </c>
      <c r="C2078" s="27">
        <v>1686.0</v>
      </c>
      <c r="D2078" s="27">
        <v>1.03217595E8</v>
      </c>
      <c r="E2078" s="27" t="s">
        <v>99</v>
      </c>
      <c r="F2078" s="3" t="str">
        <f t="array" ref="F2078">XLOOKUP(C2078,email!A:A,email!B:B)</f>
        <v>210801_nl_ete</v>
      </c>
    </row>
    <row r="2079">
      <c r="A2079" s="26">
        <v>44410.0</v>
      </c>
      <c r="B2079" s="26">
        <v>44410.0</v>
      </c>
      <c r="C2079" s="27">
        <v>1687.0</v>
      </c>
      <c r="D2079" s="27">
        <v>1.03533009E8</v>
      </c>
      <c r="E2079" s="27" t="s">
        <v>45</v>
      </c>
      <c r="F2079" s="3" t="str">
        <f t="array" ref="F2079">XLOOKUP(C2079,email!A:A,email!B:B)</f>
        <v>210802_nl_menage_A</v>
      </c>
    </row>
    <row r="2080">
      <c r="A2080" s="26">
        <v>44410.0</v>
      </c>
      <c r="B2080" s="26">
        <v>44410.0</v>
      </c>
      <c r="C2080" s="27">
        <v>1687.0</v>
      </c>
      <c r="D2080" s="27">
        <v>1.03540572E8</v>
      </c>
      <c r="E2080" s="27" t="s">
        <v>29</v>
      </c>
      <c r="F2080" s="3" t="str">
        <f t="array" ref="F2080">XLOOKUP(C2080,email!A:A,email!B:B)</f>
        <v>210802_nl_menage_A</v>
      </c>
    </row>
    <row r="2081">
      <c r="A2081" s="26">
        <v>44410.0</v>
      </c>
      <c r="B2081" s="26">
        <v>44412.0</v>
      </c>
      <c r="C2081" s="27">
        <v>1688.0</v>
      </c>
      <c r="D2081" s="27">
        <v>1.03698952E8</v>
      </c>
      <c r="E2081" s="27" t="s">
        <v>25</v>
      </c>
      <c r="F2081" s="3" t="str">
        <f t="array" ref="F2081">XLOOKUP(C2081,email!A:A,email!B:B)</f>
        <v>210802_nl_menage_B</v>
      </c>
    </row>
    <row r="2082">
      <c r="A2082" s="26">
        <v>44409.0</v>
      </c>
      <c r="B2082" s="26">
        <v>44412.0</v>
      </c>
      <c r="C2082" s="27">
        <v>1686.0</v>
      </c>
      <c r="D2082" s="27">
        <v>1.03254099E8</v>
      </c>
      <c r="E2082" s="27" t="s">
        <v>29</v>
      </c>
      <c r="F2082" s="3" t="str">
        <f t="array" ref="F2082">XLOOKUP(C2082,email!A:A,email!B:B)</f>
        <v>210801_nl_ete</v>
      </c>
    </row>
    <row r="2083">
      <c r="A2083" s="26">
        <v>44409.0</v>
      </c>
      <c r="B2083" s="26">
        <v>44409.0</v>
      </c>
      <c r="C2083" s="27">
        <v>1686.0</v>
      </c>
      <c r="D2083" s="27">
        <v>1.03254099E8</v>
      </c>
      <c r="E2083" s="27" t="s">
        <v>29</v>
      </c>
      <c r="F2083" s="3" t="str">
        <f t="array" ref="F2083">XLOOKUP(C2083,email!A:A,email!B:B)</f>
        <v>210801_nl_ete</v>
      </c>
    </row>
    <row r="2084">
      <c r="A2084" s="26">
        <v>44410.0</v>
      </c>
      <c r="B2084" s="26">
        <v>44411.0</v>
      </c>
      <c r="C2084" s="27">
        <v>1687.0</v>
      </c>
      <c r="D2084" s="27">
        <v>1.03515021E8</v>
      </c>
      <c r="E2084" s="27" t="s">
        <v>47</v>
      </c>
      <c r="F2084" s="3" t="str">
        <f t="array" ref="F2084">XLOOKUP(C2084,email!A:A,email!B:B)</f>
        <v>210802_nl_menage_A</v>
      </c>
    </row>
    <row r="2085">
      <c r="A2085" s="26">
        <v>44409.0</v>
      </c>
      <c r="B2085" s="26">
        <v>44409.0</v>
      </c>
      <c r="C2085" s="27">
        <v>1686.0</v>
      </c>
      <c r="D2085" s="27">
        <v>1.03248808E8</v>
      </c>
      <c r="E2085" s="27" t="s">
        <v>97</v>
      </c>
      <c r="F2085" s="3" t="str">
        <f t="array" ref="F2085">XLOOKUP(C2085,email!A:A,email!B:B)</f>
        <v>210801_nl_ete</v>
      </c>
    </row>
    <row r="2086">
      <c r="A2086" s="26">
        <v>44410.0</v>
      </c>
      <c r="B2086" s="26">
        <v>44411.0</v>
      </c>
      <c r="C2086" s="27">
        <v>1688.0</v>
      </c>
      <c r="D2086" s="27">
        <v>1.03696291E8</v>
      </c>
      <c r="E2086" s="27" t="s">
        <v>47</v>
      </c>
      <c r="F2086" s="3" t="str">
        <f t="array" ref="F2086">XLOOKUP(C2086,email!A:A,email!B:B)</f>
        <v>210802_nl_menage_B</v>
      </c>
    </row>
    <row r="2087">
      <c r="A2087" s="26">
        <v>44410.0</v>
      </c>
      <c r="B2087" s="26">
        <v>44410.0</v>
      </c>
      <c r="C2087" s="27">
        <v>1687.0</v>
      </c>
      <c r="D2087" s="27">
        <v>1.0352279E8</v>
      </c>
      <c r="E2087" s="27" t="s">
        <v>36</v>
      </c>
      <c r="F2087" s="3" t="str">
        <f t="array" ref="F2087">XLOOKUP(C2087,email!A:A,email!B:B)</f>
        <v>210802_nl_menage_A</v>
      </c>
    </row>
    <row r="2088">
      <c r="A2088" s="26">
        <v>44410.0</v>
      </c>
      <c r="B2088" s="26">
        <v>44410.0</v>
      </c>
      <c r="C2088" s="27">
        <v>1688.0</v>
      </c>
      <c r="D2088" s="27">
        <v>1.03701036E8</v>
      </c>
      <c r="E2088" s="27" t="s">
        <v>47</v>
      </c>
      <c r="F2088" s="3" t="str">
        <f t="array" ref="F2088">XLOOKUP(C2088,email!A:A,email!B:B)</f>
        <v>210802_nl_menage_B</v>
      </c>
    </row>
    <row r="2089">
      <c r="A2089" s="26">
        <v>44410.0</v>
      </c>
      <c r="B2089" s="26">
        <v>44410.0</v>
      </c>
      <c r="C2089" s="27">
        <v>1687.0</v>
      </c>
      <c r="D2089" s="27">
        <v>1.03532797E8</v>
      </c>
      <c r="E2089" s="27" t="s">
        <v>33</v>
      </c>
      <c r="F2089" s="3" t="str">
        <f t="array" ref="F2089">XLOOKUP(C2089,email!A:A,email!B:B)</f>
        <v>210802_nl_menage_A</v>
      </c>
    </row>
    <row r="2090">
      <c r="A2090" s="26">
        <v>44410.0</v>
      </c>
      <c r="B2090" s="26">
        <v>44410.0</v>
      </c>
      <c r="C2090" s="27">
        <v>1687.0</v>
      </c>
      <c r="D2090" s="27">
        <v>1.0352787E8</v>
      </c>
      <c r="E2090" s="27" t="s">
        <v>32</v>
      </c>
      <c r="F2090" s="3" t="str">
        <f t="array" ref="F2090">XLOOKUP(C2090,email!A:A,email!B:B)</f>
        <v>210802_nl_menage_A</v>
      </c>
    </row>
    <row r="2091">
      <c r="A2091" s="26">
        <v>44410.0</v>
      </c>
      <c r="B2091" s="26">
        <v>44410.0</v>
      </c>
      <c r="C2091" s="27">
        <v>1688.0</v>
      </c>
      <c r="D2091" s="27">
        <v>1.03699373E8</v>
      </c>
      <c r="E2091" s="27" t="s">
        <v>41</v>
      </c>
      <c r="F2091" s="3" t="str">
        <f t="array" ref="F2091">XLOOKUP(C2091,email!A:A,email!B:B)</f>
        <v>210802_nl_menage_B</v>
      </c>
    </row>
    <row r="2092">
      <c r="A2092" s="26">
        <v>44409.0</v>
      </c>
      <c r="B2092" s="26">
        <v>44409.0</v>
      </c>
      <c r="C2092" s="27">
        <v>1686.0</v>
      </c>
      <c r="D2092" s="27">
        <v>1.03224518E8</v>
      </c>
      <c r="E2092" s="27" t="s">
        <v>95</v>
      </c>
      <c r="F2092" s="3" t="str">
        <f t="array" ref="F2092">XLOOKUP(C2092,email!A:A,email!B:B)</f>
        <v>210801_nl_ete</v>
      </c>
    </row>
    <row r="2093">
      <c r="A2093" s="26">
        <v>44410.0</v>
      </c>
      <c r="B2093" s="26">
        <v>44411.0</v>
      </c>
      <c r="C2093" s="27">
        <v>1688.0</v>
      </c>
      <c r="D2093" s="27">
        <v>1.03697829E8</v>
      </c>
      <c r="E2093" s="27" t="s">
        <v>29</v>
      </c>
      <c r="F2093" s="3" t="str">
        <f t="array" ref="F2093">XLOOKUP(C2093,email!A:A,email!B:B)</f>
        <v>210802_nl_menage_B</v>
      </c>
    </row>
    <row r="2094">
      <c r="A2094" s="26">
        <v>44409.0</v>
      </c>
      <c r="B2094" s="26">
        <v>44409.0</v>
      </c>
      <c r="C2094" s="27">
        <v>1686.0</v>
      </c>
      <c r="D2094" s="27">
        <v>1.03227479E8</v>
      </c>
      <c r="E2094" s="27" t="s">
        <v>29</v>
      </c>
      <c r="F2094" s="3" t="str">
        <f t="array" ref="F2094">XLOOKUP(C2094,email!A:A,email!B:B)</f>
        <v>210801_nl_ete</v>
      </c>
    </row>
    <row r="2095">
      <c r="A2095" s="26">
        <v>44410.0</v>
      </c>
      <c r="B2095" s="26">
        <v>44410.0</v>
      </c>
      <c r="C2095" s="27">
        <v>1687.0</v>
      </c>
      <c r="D2095" s="27">
        <v>1.03539963E8</v>
      </c>
      <c r="E2095" s="27" t="s">
        <v>33</v>
      </c>
      <c r="F2095" s="3" t="str">
        <f t="array" ref="F2095">XLOOKUP(C2095,email!A:A,email!B:B)</f>
        <v>210802_nl_menage_A</v>
      </c>
    </row>
    <row r="2096">
      <c r="A2096" s="26">
        <v>44410.0</v>
      </c>
      <c r="B2096" s="26">
        <v>44410.0</v>
      </c>
      <c r="C2096" s="27">
        <v>1688.0</v>
      </c>
      <c r="D2096" s="27">
        <v>1.03704648E8</v>
      </c>
      <c r="E2096" s="27" t="s">
        <v>103</v>
      </c>
      <c r="F2096" s="3" t="str">
        <f t="array" ref="F2096">XLOOKUP(C2096,email!A:A,email!B:B)</f>
        <v>210802_nl_menage_B</v>
      </c>
    </row>
    <row r="2097">
      <c r="A2097" s="26">
        <v>44410.0</v>
      </c>
      <c r="B2097" s="26">
        <v>44410.0</v>
      </c>
      <c r="C2097" s="27">
        <v>1687.0</v>
      </c>
      <c r="D2097" s="27">
        <v>1.03512956E8</v>
      </c>
      <c r="E2097" s="27" t="s">
        <v>34</v>
      </c>
      <c r="F2097" s="3" t="str">
        <f t="array" ref="F2097">XLOOKUP(C2097,email!A:A,email!B:B)</f>
        <v>210802_nl_menage_A</v>
      </c>
    </row>
    <row r="2098">
      <c r="A2098" s="26">
        <v>44410.0</v>
      </c>
      <c r="B2098" s="26">
        <v>44410.0</v>
      </c>
      <c r="C2098" s="27">
        <v>1687.0</v>
      </c>
      <c r="D2098" s="27">
        <v>1.03523441E8</v>
      </c>
      <c r="E2098" s="27" t="s">
        <v>47</v>
      </c>
      <c r="F2098" s="3" t="str">
        <f t="array" ref="F2098">XLOOKUP(C2098,email!A:A,email!B:B)</f>
        <v>210802_nl_menage_A</v>
      </c>
    </row>
    <row r="2099">
      <c r="A2099" s="26">
        <v>44410.0</v>
      </c>
      <c r="B2099" s="26">
        <v>44410.0</v>
      </c>
      <c r="C2099" s="27">
        <v>1687.0</v>
      </c>
      <c r="D2099" s="27">
        <v>1.03523441E8</v>
      </c>
      <c r="E2099" s="27" t="s">
        <v>26</v>
      </c>
      <c r="F2099" s="3" t="str">
        <f t="array" ref="F2099">XLOOKUP(C2099,email!A:A,email!B:B)</f>
        <v>210802_nl_menage_A</v>
      </c>
    </row>
    <row r="2100">
      <c r="A2100" s="26">
        <v>44410.0</v>
      </c>
      <c r="B2100" s="26">
        <v>44410.0</v>
      </c>
      <c r="C2100" s="27">
        <v>1687.0</v>
      </c>
      <c r="D2100" s="27">
        <v>1.03520866E8</v>
      </c>
      <c r="E2100" s="27" t="s">
        <v>45</v>
      </c>
      <c r="F2100" s="3" t="str">
        <f t="array" ref="F2100">XLOOKUP(C2100,email!A:A,email!B:B)</f>
        <v>210802_nl_menage_A</v>
      </c>
    </row>
    <row r="2101">
      <c r="A2101" s="26">
        <v>44410.0</v>
      </c>
      <c r="B2101" s="26">
        <v>44410.0</v>
      </c>
      <c r="C2101" s="27">
        <v>1687.0</v>
      </c>
      <c r="D2101" s="27">
        <v>1.03522937E8</v>
      </c>
      <c r="E2101" s="27" t="s">
        <v>33</v>
      </c>
      <c r="F2101" s="3" t="str">
        <f t="array" ref="F2101">XLOOKUP(C2101,email!A:A,email!B:B)</f>
        <v>210802_nl_menage_A</v>
      </c>
    </row>
    <row r="2102">
      <c r="A2102" s="26">
        <v>44410.0</v>
      </c>
      <c r="B2102" s="26">
        <v>44410.0</v>
      </c>
      <c r="C2102" s="27">
        <v>1687.0</v>
      </c>
      <c r="D2102" s="27">
        <v>1.03540141E8</v>
      </c>
      <c r="E2102" s="27" t="s">
        <v>45</v>
      </c>
      <c r="F2102" s="3" t="str">
        <f t="array" ref="F2102">XLOOKUP(C2102,email!A:A,email!B:B)</f>
        <v>210802_nl_menage_A</v>
      </c>
    </row>
    <row r="2103">
      <c r="A2103" s="26">
        <v>44410.0</v>
      </c>
      <c r="B2103" s="26">
        <v>44410.0</v>
      </c>
      <c r="C2103" s="27">
        <v>1687.0</v>
      </c>
      <c r="D2103" s="27">
        <v>1.03516502E8</v>
      </c>
      <c r="E2103" s="27" t="s">
        <v>47</v>
      </c>
      <c r="F2103" s="3" t="str">
        <f t="array" ref="F2103">XLOOKUP(C2103,email!A:A,email!B:B)</f>
        <v>210802_nl_menage_A</v>
      </c>
    </row>
    <row r="2104">
      <c r="A2104" s="26">
        <v>44410.0</v>
      </c>
      <c r="B2104" s="26">
        <v>44410.0</v>
      </c>
      <c r="C2104" s="27">
        <v>1687.0</v>
      </c>
      <c r="D2104" s="27">
        <v>1.03518733E8</v>
      </c>
      <c r="E2104" s="27" t="s">
        <v>27</v>
      </c>
      <c r="F2104" s="3" t="str">
        <f t="array" ref="F2104">XLOOKUP(C2104,email!A:A,email!B:B)</f>
        <v>210802_nl_menage_A</v>
      </c>
    </row>
    <row r="2105">
      <c r="A2105" s="26">
        <v>44410.0</v>
      </c>
      <c r="B2105" s="26">
        <v>44410.0</v>
      </c>
      <c r="C2105" s="27">
        <v>1687.0</v>
      </c>
      <c r="D2105" s="27">
        <v>1.03524596E8</v>
      </c>
      <c r="E2105" s="27" t="s">
        <v>29</v>
      </c>
      <c r="F2105" s="3" t="str">
        <f t="array" ref="F2105">XLOOKUP(C2105,email!A:A,email!B:B)</f>
        <v>210802_nl_menage_A</v>
      </c>
    </row>
    <row r="2106">
      <c r="A2106" s="26">
        <v>44409.0</v>
      </c>
      <c r="B2106" s="26">
        <v>44409.0</v>
      </c>
      <c r="C2106" s="27">
        <v>1686.0</v>
      </c>
      <c r="D2106" s="27">
        <v>1.03260407E8</v>
      </c>
      <c r="E2106" s="27" t="s">
        <v>99</v>
      </c>
      <c r="F2106" s="3" t="str">
        <f t="array" ref="F2106">XLOOKUP(C2106,email!A:A,email!B:B)</f>
        <v>210801_nl_ete</v>
      </c>
    </row>
    <row r="2107">
      <c r="A2107" s="26">
        <v>44410.0</v>
      </c>
      <c r="B2107" s="26">
        <v>44410.0</v>
      </c>
      <c r="C2107" s="27">
        <v>1687.0</v>
      </c>
      <c r="D2107" s="27">
        <v>1.03513875E8</v>
      </c>
      <c r="E2107" s="27" t="s">
        <v>27</v>
      </c>
      <c r="F2107" s="3" t="str">
        <f t="array" ref="F2107">XLOOKUP(C2107,email!A:A,email!B:B)</f>
        <v>210802_nl_menage_A</v>
      </c>
    </row>
    <row r="2108">
      <c r="A2108" s="26">
        <v>44409.0</v>
      </c>
      <c r="B2108" s="26">
        <v>44409.0</v>
      </c>
      <c r="C2108" s="27">
        <v>1686.0</v>
      </c>
      <c r="D2108" s="27">
        <v>1.03243663E8</v>
      </c>
      <c r="E2108" s="27" t="s">
        <v>101</v>
      </c>
      <c r="F2108" s="3" t="str">
        <f t="array" ref="F2108">XLOOKUP(C2108,email!A:A,email!B:B)</f>
        <v>210801_nl_ete</v>
      </c>
    </row>
    <row r="2109">
      <c r="A2109" s="26">
        <v>44409.0</v>
      </c>
      <c r="B2109" s="26">
        <v>44410.0</v>
      </c>
      <c r="C2109" s="27">
        <v>1686.0</v>
      </c>
      <c r="D2109" s="27">
        <v>1.03247884E8</v>
      </c>
      <c r="E2109" s="27" t="s">
        <v>29</v>
      </c>
      <c r="F2109" s="3" t="str">
        <f t="array" ref="F2109">XLOOKUP(C2109,email!A:A,email!B:B)</f>
        <v>210801_nl_ete</v>
      </c>
    </row>
    <row r="2110">
      <c r="A2110" s="26">
        <v>44409.0</v>
      </c>
      <c r="B2110" s="26">
        <v>44409.0</v>
      </c>
      <c r="C2110" s="27">
        <v>1686.0</v>
      </c>
      <c r="D2110" s="27">
        <v>1.03253981E8</v>
      </c>
      <c r="E2110" s="27" t="s">
        <v>97</v>
      </c>
      <c r="F2110" s="3" t="str">
        <f t="array" ref="F2110">XLOOKUP(C2110,email!A:A,email!B:B)</f>
        <v>210801_nl_ete</v>
      </c>
    </row>
    <row r="2111">
      <c r="A2111" s="26">
        <v>44410.0</v>
      </c>
      <c r="B2111" s="26">
        <v>44410.0</v>
      </c>
      <c r="C2111" s="27">
        <v>1688.0</v>
      </c>
      <c r="D2111" s="27">
        <v>1.03701685E8</v>
      </c>
      <c r="E2111" s="27" t="s">
        <v>34</v>
      </c>
      <c r="F2111" s="3" t="str">
        <f t="array" ref="F2111">XLOOKUP(C2111,email!A:A,email!B:B)</f>
        <v>210802_nl_menage_B</v>
      </c>
    </row>
    <row r="2112">
      <c r="A2112" s="26">
        <v>44410.0</v>
      </c>
      <c r="B2112" s="26">
        <v>44410.0</v>
      </c>
      <c r="C2112" s="27">
        <v>1687.0</v>
      </c>
      <c r="D2112" s="27">
        <v>1.03531537E8</v>
      </c>
      <c r="E2112" s="27" t="s">
        <v>33</v>
      </c>
      <c r="F2112" s="3" t="str">
        <f t="array" ref="F2112">XLOOKUP(C2112,email!A:A,email!B:B)</f>
        <v>210802_nl_menage_A</v>
      </c>
    </row>
    <row r="2113">
      <c r="A2113" s="26">
        <v>44410.0</v>
      </c>
      <c r="B2113" s="26">
        <v>44412.0</v>
      </c>
      <c r="C2113" s="27">
        <v>1687.0</v>
      </c>
      <c r="D2113" s="27">
        <v>1.03566203E8</v>
      </c>
      <c r="E2113" s="27" t="s">
        <v>27</v>
      </c>
      <c r="F2113" s="3" t="str">
        <f t="array" ref="F2113">XLOOKUP(C2113,email!A:A,email!B:B)</f>
        <v>210802_nl_menage_A</v>
      </c>
    </row>
    <row r="2114">
      <c r="A2114" s="26">
        <v>44410.0</v>
      </c>
      <c r="B2114" s="26">
        <v>44410.0</v>
      </c>
      <c r="C2114" s="27">
        <v>1687.0</v>
      </c>
      <c r="D2114" s="27">
        <v>1.03563041E8</v>
      </c>
      <c r="E2114" s="27" t="s">
        <v>34</v>
      </c>
      <c r="F2114" s="3" t="str">
        <f t="array" ref="F2114">XLOOKUP(C2114,email!A:A,email!B:B)</f>
        <v>210802_nl_menage_A</v>
      </c>
    </row>
    <row r="2115">
      <c r="A2115" s="26">
        <v>44410.0</v>
      </c>
      <c r="B2115" s="26">
        <v>44411.0</v>
      </c>
      <c r="C2115" s="27">
        <v>1687.0</v>
      </c>
      <c r="D2115" s="27">
        <v>1.03558874E8</v>
      </c>
      <c r="E2115" s="27" t="s">
        <v>29</v>
      </c>
      <c r="F2115" s="3" t="str">
        <f t="array" ref="F2115">XLOOKUP(C2115,email!A:A,email!B:B)</f>
        <v>210802_nl_menage_A</v>
      </c>
    </row>
    <row r="2116">
      <c r="A2116" s="26">
        <v>44410.0</v>
      </c>
      <c r="B2116" s="26">
        <v>44410.0</v>
      </c>
      <c r="C2116" s="27">
        <v>1687.0</v>
      </c>
      <c r="D2116" s="27">
        <v>1.03555952E8</v>
      </c>
      <c r="E2116" s="27" t="s">
        <v>36</v>
      </c>
      <c r="F2116" s="3" t="str">
        <f t="array" ref="F2116">XLOOKUP(C2116,email!A:A,email!B:B)</f>
        <v>210802_nl_menage_A</v>
      </c>
    </row>
    <row r="2117">
      <c r="A2117" s="26">
        <v>44410.0</v>
      </c>
      <c r="B2117" s="26">
        <v>44410.0</v>
      </c>
      <c r="C2117" s="27">
        <v>1687.0</v>
      </c>
      <c r="D2117" s="27">
        <v>1.03557238E8</v>
      </c>
      <c r="E2117" s="27" t="s">
        <v>33</v>
      </c>
      <c r="F2117" s="3" t="str">
        <f t="array" ref="F2117">XLOOKUP(C2117,email!A:A,email!B:B)</f>
        <v>210802_nl_menage_A</v>
      </c>
    </row>
    <row r="2118">
      <c r="A2118" s="26">
        <v>44410.0</v>
      </c>
      <c r="B2118" s="26">
        <v>44410.0</v>
      </c>
      <c r="C2118" s="27">
        <v>1687.0</v>
      </c>
      <c r="D2118" s="27">
        <v>1.03572217E8</v>
      </c>
      <c r="E2118" s="27" t="s">
        <v>33</v>
      </c>
      <c r="F2118" s="3" t="str">
        <f t="array" ref="F2118">XLOOKUP(C2118,email!A:A,email!B:B)</f>
        <v>210802_nl_menage_A</v>
      </c>
    </row>
    <row r="2119">
      <c r="A2119" s="26">
        <v>44413.0</v>
      </c>
      <c r="B2119" s="26">
        <v>44413.0</v>
      </c>
      <c r="C2119" s="27">
        <v>1702.0</v>
      </c>
      <c r="D2119" s="27">
        <v>1.04130393E8</v>
      </c>
      <c r="E2119" s="27" t="s">
        <v>115</v>
      </c>
      <c r="F2119" s="3" t="str">
        <f t="array" ref="F2119">XLOOKUP(C2119,email!A:A,email!B:B)</f>
        <v>210805_nl_generale</v>
      </c>
    </row>
    <row r="2120">
      <c r="A2120" s="26">
        <v>44413.0</v>
      </c>
      <c r="B2120" s="26">
        <v>44413.0</v>
      </c>
      <c r="C2120" s="27">
        <v>1702.0</v>
      </c>
      <c r="D2120" s="27">
        <v>1.04130393E8</v>
      </c>
      <c r="E2120" s="27" t="s">
        <v>112</v>
      </c>
      <c r="F2120" s="3" t="str">
        <f t="array" ref="F2120">XLOOKUP(C2120,email!A:A,email!B:B)</f>
        <v>210805_nl_generale</v>
      </c>
    </row>
    <row r="2121">
      <c r="A2121" s="26">
        <v>44413.0</v>
      </c>
      <c r="B2121" s="26">
        <v>44414.0</v>
      </c>
      <c r="C2121" s="27">
        <v>1702.0</v>
      </c>
      <c r="D2121" s="27">
        <v>1.0410947E8</v>
      </c>
      <c r="E2121" s="27" t="s">
        <v>114</v>
      </c>
      <c r="F2121" s="3" t="str">
        <f t="array" ref="F2121">XLOOKUP(C2121,email!A:A,email!B:B)</f>
        <v>210805_nl_generale</v>
      </c>
    </row>
    <row r="2122">
      <c r="A2122" s="26">
        <v>44410.0</v>
      </c>
      <c r="B2122" s="26">
        <v>44410.0</v>
      </c>
      <c r="C2122" s="27">
        <v>1688.0</v>
      </c>
      <c r="D2122" s="27">
        <v>1.03613134E8</v>
      </c>
      <c r="E2122" s="27" t="s">
        <v>103</v>
      </c>
      <c r="F2122" s="3" t="str">
        <f t="array" ref="F2122">XLOOKUP(C2122,email!A:A,email!B:B)</f>
        <v>210802_nl_menage_B</v>
      </c>
    </row>
    <row r="2123">
      <c r="A2123" s="26">
        <v>44410.0</v>
      </c>
      <c r="B2123" s="26">
        <v>44410.0</v>
      </c>
      <c r="C2123" s="27">
        <v>1687.0</v>
      </c>
      <c r="D2123" s="27">
        <v>1.03559165E8</v>
      </c>
      <c r="E2123" s="27" t="s">
        <v>29</v>
      </c>
      <c r="F2123" s="3" t="str">
        <f t="array" ref="F2123">XLOOKUP(C2123,email!A:A,email!B:B)</f>
        <v>210802_nl_menage_A</v>
      </c>
    </row>
    <row r="2124">
      <c r="A2124" s="26">
        <v>44410.0</v>
      </c>
      <c r="B2124" s="26">
        <v>44410.0</v>
      </c>
      <c r="C2124" s="27">
        <v>1687.0</v>
      </c>
      <c r="D2124" s="27">
        <v>1.03562738E8</v>
      </c>
      <c r="E2124" s="27" t="s">
        <v>29</v>
      </c>
      <c r="F2124" s="3" t="str">
        <f t="array" ref="F2124">XLOOKUP(C2124,email!A:A,email!B:B)</f>
        <v>210802_nl_menage_A</v>
      </c>
    </row>
    <row r="2125">
      <c r="A2125" s="26">
        <v>44409.0</v>
      </c>
      <c r="B2125" s="26">
        <v>44415.0</v>
      </c>
      <c r="C2125" s="27">
        <v>1686.0</v>
      </c>
      <c r="D2125" s="27">
        <v>1.03170625E8</v>
      </c>
      <c r="E2125" s="27" t="s">
        <v>99</v>
      </c>
      <c r="F2125" s="3" t="str">
        <f t="array" ref="F2125">XLOOKUP(C2125,email!A:A,email!B:B)</f>
        <v>210801_nl_ete</v>
      </c>
    </row>
    <row r="2126">
      <c r="A2126" s="26">
        <v>44413.0</v>
      </c>
      <c r="B2126" s="26">
        <v>44413.0</v>
      </c>
      <c r="C2126" s="27">
        <v>1702.0</v>
      </c>
      <c r="D2126" s="27">
        <v>1.04123068E8</v>
      </c>
      <c r="E2126" s="27" t="s">
        <v>125</v>
      </c>
      <c r="F2126" s="3" t="str">
        <f t="array" ref="F2126">XLOOKUP(C2126,email!A:A,email!B:B)</f>
        <v>210805_nl_generale</v>
      </c>
    </row>
    <row r="2127">
      <c r="A2127" s="26">
        <v>44413.0</v>
      </c>
      <c r="B2127" s="26">
        <v>44413.0</v>
      </c>
      <c r="C2127" s="27">
        <v>1702.0</v>
      </c>
      <c r="D2127" s="27">
        <v>1.04106069E8</v>
      </c>
      <c r="E2127" s="27" t="s">
        <v>112</v>
      </c>
      <c r="F2127" s="3" t="str">
        <f t="array" ref="F2127">XLOOKUP(C2127,email!A:A,email!B:B)</f>
        <v>210805_nl_generale</v>
      </c>
    </row>
    <row r="2128">
      <c r="A2128" s="26">
        <v>44413.0</v>
      </c>
      <c r="B2128" s="26">
        <v>44413.0</v>
      </c>
      <c r="C2128" s="27">
        <v>1702.0</v>
      </c>
      <c r="D2128" s="27">
        <v>1.04108408E8</v>
      </c>
      <c r="E2128" s="27" t="s">
        <v>41</v>
      </c>
      <c r="F2128" s="3" t="str">
        <f t="array" ref="F2128">XLOOKUP(C2128,email!A:A,email!B:B)</f>
        <v>210805_nl_generale</v>
      </c>
    </row>
    <row r="2129">
      <c r="A2129" s="26">
        <v>44410.0</v>
      </c>
      <c r="B2129" s="26">
        <v>44410.0</v>
      </c>
      <c r="C2129" s="27">
        <v>1687.0</v>
      </c>
      <c r="D2129" s="27">
        <v>1.03560521E8</v>
      </c>
      <c r="E2129" s="27" t="s">
        <v>33</v>
      </c>
      <c r="F2129" s="3" t="str">
        <f t="array" ref="F2129">XLOOKUP(C2129,email!A:A,email!B:B)</f>
        <v>210802_nl_menage_A</v>
      </c>
    </row>
    <row r="2130">
      <c r="A2130" s="26">
        <v>44413.0</v>
      </c>
      <c r="B2130" s="26">
        <v>44415.0</v>
      </c>
      <c r="C2130" s="27">
        <v>1702.0</v>
      </c>
      <c r="D2130" s="27">
        <v>1.04113897E8</v>
      </c>
      <c r="E2130" s="27" t="s">
        <v>122</v>
      </c>
      <c r="F2130" s="3" t="str">
        <f t="array" ref="F2130">XLOOKUP(C2130,email!A:A,email!B:B)</f>
        <v>210805_nl_generale</v>
      </c>
    </row>
    <row r="2131">
      <c r="A2131" s="26">
        <v>44409.0</v>
      </c>
      <c r="B2131" s="26">
        <v>44409.0</v>
      </c>
      <c r="C2131" s="27">
        <v>1686.0</v>
      </c>
      <c r="D2131" s="27">
        <v>1.03164383E8</v>
      </c>
      <c r="E2131" s="27" t="s">
        <v>29</v>
      </c>
      <c r="F2131" s="3" t="str">
        <f t="array" ref="F2131">XLOOKUP(C2131,email!A:A,email!B:B)</f>
        <v>210801_nl_ete</v>
      </c>
    </row>
    <row r="2132">
      <c r="A2132" s="26">
        <v>44410.0</v>
      </c>
      <c r="B2132" s="26">
        <v>44414.0</v>
      </c>
      <c r="C2132" s="27">
        <v>1687.0</v>
      </c>
      <c r="D2132" s="27">
        <v>1.03557778E8</v>
      </c>
      <c r="E2132" s="27" t="s">
        <v>33</v>
      </c>
      <c r="F2132" s="3" t="str">
        <f t="array" ref="F2132">XLOOKUP(C2132,email!A:A,email!B:B)</f>
        <v>210802_nl_menage_A</v>
      </c>
    </row>
    <row r="2133">
      <c r="A2133" s="26">
        <v>44410.0</v>
      </c>
      <c r="B2133" s="26">
        <v>44410.0</v>
      </c>
      <c r="C2133" s="27">
        <v>1687.0</v>
      </c>
      <c r="D2133" s="27">
        <v>1.03566245E8</v>
      </c>
      <c r="E2133" s="27" t="s">
        <v>47</v>
      </c>
      <c r="F2133" s="3" t="str">
        <f t="array" ref="F2133">XLOOKUP(C2133,email!A:A,email!B:B)</f>
        <v>210802_nl_menage_A</v>
      </c>
    </row>
    <row r="2134">
      <c r="A2134" s="26">
        <v>44410.0</v>
      </c>
      <c r="B2134" s="26">
        <v>44410.0</v>
      </c>
      <c r="C2134" s="27">
        <v>1687.0</v>
      </c>
      <c r="D2134" s="27">
        <v>1.03567988E8</v>
      </c>
      <c r="E2134" s="27" t="s">
        <v>33</v>
      </c>
      <c r="F2134" s="3" t="str">
        <f t="array" ref="F2134">XLOOKUP(C2134,email!A:A,email!B:B)</f>
        <v>210802_nl_menage_A</v>
      </c>
    </row>
    <row r="2135">
      <c r="A2135" s="26">
        <v>44410.0</v>
      </c>
      <c r="B2135" s="26">
        <v>44410.0</v>
      </c>
      <c r="C2135" s="27">
        <v>1687.0</v>
      </c>
      <c r="D2135" s="27">
        <v>1.03575135E8</v>
      </c>
      <c r="E2135" s="27" t="s">
        <v>33</v>
      </c>
      <c r="F2135" s="3" t="str">
        <f t="array" ref="F2135">XLOOKUP(C2135,email!A:A,email!B:B)</f>
        <v>210802_nl_menage_A</v>
      </c>
    </row>
    <row r="2136">
      <c r="A2136" s="26">
        <v>44413.0</v>
      </c>
      <c r="B2136" s="26">
        <v>44413.0</v>
      </c>
      <c r="C2136" s="27">
        <v>1702.0</v>
      </c>
      <c r="D2136" s="27">
        <v>1.04128998E8</v>
      </c>
      <c r="E2136" s="27" t="s">
        <v>121</v>
      </c>
      <c r="F2136" s="3" t="str">
        <f t="array" ref="F2136">XLOOKUP(C2136,email!A:A,email!B:B)</f>
        <v>210805_nl_generale</v>
      </c>
    </row>
    <row r="2137">
      <c r="A2137" s="26">
        <v>44413.0</v>
      </c>
      <c r="B2137" s="26">
        <v>44413.0</v>
      </c>
      <c r="C2137" s="27">
        <v>1702.0</v>
      </c>
      <c r="D2137" s="27">
        <v>1.04123489E8</v>
      </c>
      <c r="E2137" s="27" t="s">
        <v>122</v>
      </c>
      <c r="F2137" s="3" t="str">
        <f t="array" ref="F2137">XLOOKUP(C2137,email!A:A,email!B:B)</f>
        <v>210805_nl_generale</v>
      </c>
    </row>
    <row r="2138">
      <c r="A2138" s="26">
        <v>44410.0</v>
      </c>
      <c r="B2138" s="26">
        <v>44410.0</v>
      </c>
      <c r="C2138" s="27">
        <v>1687.0</v>
      </c>
      <c r="D2138" s="27">
        <v>1.03577024E8</v>
      </c>
      <c r="E2138" s="27" t="s">
        <v>34</v>
      </c>
      <c r="F2138" s="3" t="str">
        <f t="array" ref="F2138">XLOOKUP(C2138,email!A:A,email!B:B)</f>
        <v>210802_nl_menage_A</v>
      </c>
    </row>
    <row r="2139">
      <c r="A2139" s="26">
        <v>44413.0</v>
      </c>
      <c r="B2139" s="26">
        <v>44413.0</v>
      </c>
      <c r="C2139" s="27">
        <v>1702.0</v>
      </c>
      <c r="D2139" s="27">
        <v>1.04108408E8</v>
      </c>
      <c r="E2139" s="27" t="s">
        <v>122</v>
      </c>
      <c r="F2139" s="3" t="str">
        <f t="array" ref="F2139">XLOOKUP(C2139,email!A:A,email!B:B)</f>
        <v>210805_nl_generale</v>
      </c>
    </row>
    <row r="2140">
      <c r="A2140" s="26">
        <v>44410.0</v>
      </c>
      <c r="B2140" s="26">
        <v>44410.0</v>
      </c>
      <c r="C2140" s="27">
        <v>1687.0</v>
      </c>
      <c r="D2140" s="27">
        <v>1.03555717E8</v>
      </c>
      <c r="E2140" s="27" t="s">
        <v>27</v>
      </c>
      <c r="F2140" s="3" t="str">
        <f t="array" ref="F2140">XLOOKUP(C2140,email!A:A,email!B:B)</f>
        <v>210802_nl_menage_A</v>
      </c>
    </row>
    <row r="2141">
      <c r="A2141" s="26">
        <v>44413.0</v>
      </c>
      <c r="B2141" s="26">
        <v>44413.0</v>
      </c>
      <c r="C2141" s="27">
        <v>1702.0</v>
      </c>
      <c r="D2141" s="27">
        <v>1.04089555E8</v>
      </c>
      <c r="E2141" s="27" t="s">
        <v>115</v>
      </c>
      <c r="F2141" s="3" t="str">
        <f t="array" ref="F2141">XLOOKUP(C2141,email!A:A,email!B:B)</f>
        <v>210805_nl_generale</v>
      </c>
    </row>
    <row r="2142">
      <c r="A2142" s="26">
        <v>44413.0</v>
      </c>
      <c r="B2142" s="26">
        <v>44413.0</v>
      </c>
      <c r="C2142" s="27">
        <v>1702.0</v>
      </c>
      <c r="D2142" s="27">
        <v>1.0409961E8</v>
      </c>
      <c r="E2142" s="27" t="s">
        <v>108</v>
      </c>
      <c r="F2142" s="3" t="str">
        <f t="array" ref="F2142">XLOOKUP(C2142,email!A:A,email!B:B)</f>
        <v>210805_nl_generale</v>
      </c>
    </row>
    <row r="2143">
      <c r="A2143" s="26">
        <v>44413.0</v>
      </c>
      <c r="B2143" s="26">
        <v>44413.0</v>
      </c>
      <c r="C2143" s="27">
        <v>1702.0</v>
      </c>
      <c r="D2143" s="27">
        <v>1.04101863E8</v>
      </c>
      <c r="E2143" s="27" t="s">
        <v>121</v>
      </c>
      <c r="F2143" s="3" t="str">
        <f t="array" ref="F2143">XLOOKUP(C2143,email!A:A,email!B:B)</f>
        <v>210805_nl_generale</v>
      </c>
    </row>
    <row r="2144">
      <c r="A2144" s="26">
        <v>44413.0</v>
      </c>
      <c r="B2144" s="26">
        <v>44413.0</v>
      </c>
      <c r="C2144" s="27">
        <v>1702.0</v>
      </c>
      <c r="D2144" s="27">
        <v>1.04102673E8</v>
      </c>
      <c r="E2144" s="27" t="s">
        <v>43</v>
      </c>
      <c r="F2144" s="3" t="str">
        <f t="array" ref="F2144">XLOOKUP(C2144,email!A:A,email!B:B)</f>
        <v>210805_nl_generale</v>
      </c>
    </row>
    <row r="2145">
      <c r="A2145" s="26">
        <v>44409.0</v>
      </c>
      <c r="B2145" s="26">
        <v>44409.0</v>
      </c>
      <c r="C2145" s="27">
        <v>1686.0</v>
      </c>
      <c r="D2145" s="27">
        <v>1.03164383E8</v>
      </c>
      <c r="E2145" s="27" t="s">
        <v>29</v>
      </c>
      <c r="F2145" s="3" t="str">
        <f t="array" ref="F2145">XLOOKUP(C2145,email!A:A,email!B:B)</f>
        <v>210801_nl_ete</v>
      </c>
    </row>
    <row r="2146">
      <c r="A2146" s="26">
        <v>44410.0</v>
      </c>
      <c r="B2146" s="26">
        <v>44412.0</v>
      </c>
      <c r="C2146" s="27">
        <v>1687.0</v>
      </c>
      <c r="D2146" s="27">
        <v>1.03563799E8</v>
      </c>
      <c r="E2146" s="27" t="s">
        <v>26</v>
      </c>
      <c r="F2146" s="3" t="str">
        <f t="array" ref="F2146">XLOOKUP(C2146,email!A:A,email!B:B)</f>
        <v>210802_nl_menage_A</v>
      </c>
    </row>
    <row r="2147">
      <c r="A2147" s="26">
        <v>44410.0</v>
      </c>
      <c r="B2147" s="26">
        <v>44410.0</v>
      </c>
      <c r="C2147" s="27">
        <v>1687.0</v>
      </c>
      <c r="D2147" s="27">
        <v>1.03575857E8</v>
      </c>
      <c r="E2147" s="27" t="s">
        <v>25</v>
      </c>
      <c r="F2147" s="3" t="str">
        <f t="array" ref="F2147">XLOOKUP(C2147,email!A:A,email!B:B)</f>
        <v>210802_nl_menage_A</v>
      </c>
    </row>
    <row r="2148">
      <c r="A2148" s="26">
        <v>44413.0</v>
      </c>
      <c r="B2148" s="26">
        <v>44413.0</v>
      </c>
      <c r="C2148" s="27">
        <v>1702.0</v>
      </c>
      <c r="D2148" s="27">
        <v>1.0412613E8</v>
      </c>
      <c r="E2148" s="27" t="s">
        <v>122</v>
      </c>
      <c r="F2148" s="3" t="str">
        <f t="array" ref="F2148">XLOOKUP(C2148,email!A:A,email!B:B)</f>
        <v>210805_nl_generale</v>
      </c>
    </row>
    <row r="2149">
      <c r="A2149" s="26">
        <v>44410.0</v>
      </c>
      <c r="B2149" s="26">
        <v>44410.0</v>
      </c>
      <c r="C2149" s="27">
        <v>1687.0</v>
      </c>
      <c r="D2149" s="27">
        <v>1.03558162E8</v>
      </c>
      <c r="E2149" s="27" t="s">
        <v>33</v>
      </c>
      <c r="F2149" s="3" t="str">
        <f t="array" ref="F2149">XLOOKUP(C2149,email!A:A,email!B:B)</f>
        <v>210802_nl_menage_A</v>
      </c>
    </row>
    <row r="2150">
      <c r="A2150" s="26">
        <v>44413.0</v>
      </c>
      <c r="B2150" s="26">
        <v>44413.0</v>
      </c>
      <c r="C2150" s="27">
        <v>1702.0</v>
      </c>
      <c r="D2150" s="27">
        <v>1.04105249E8</v>
      </c>
      <c r="E2150" s="27" t="s">
        <v>41</v>
      </c>
      <c r="F2150" s="3" t="str">
        <f t="array" ref="F2150">XLOOKUP(C2150,email!A:A,email!B:B)</f>
        <v>210805_nl_generale</v>
      </c>
    </row>
    <row r="2151">
      <c r="A2151" s="26">
        <v>44413.0</v>
      </c>
      <c r="B2151" s="26">
        <v>44413.0</v>
      </c>
      <c r="C2151" s="27">
        <v>1702.0</v>
      </c>
      <c r="D2151" s="27">
        <v>1.04105249E8</v>
      </c>
      <c r="E2151" s="27" t="s">
        <v>114</v>
      </c>
      <c r="F2151" s="3" t="str">
        <f t="array" ref="F2151">XLOOKUP(C2151,email!A:A,email!B:B)</f>
        <v>210805_nl_generale</v>
      </c>
    </row>
    <row r="2152">
      <c r="A2152" s="26">
        <v>44413.0</v>
      </c>
      <c r="B2152" s="26">
        <v>44413.0</v>
      </c>
      <c r="C2152" s="27">
        <v>1702.0</v>
      </c>
      <c r="D2152" s="27">
        <v>1.04108408E8</v>
      </c>
      <c r="E2152" s="27" t="s">
        <v>41</v>
      </c>
      <c r="F2152" s="3" t="str">
        <f t="array" ref="F2152">XLOOKUP(C2152,email!A:A,email!B:B)</f>
        <v>210805_nl_generale</v>
      </c>
    </row>
    <row r="2153">
      <c r="A2153" s="26">
        <v>44413.0</v>
      </c>
      <c r="B2153" s="26">
        <v>44414.0</v>
      </c>
      <c r="C2153" s="27">
        <v>1702.0</v>
      </c>
      <c r="D2153" s="27">
        <v>1.04094567E8</v>
      </c>
      <c r="E2153" s="27" t="s">
        <v>122</v>
      </c>
      <c r="F2153" s="3" t="str">
        <f t="array" ref="F2153">XLOOKUP(C2153,email!A:A,email!B:B)</f>
        <v>210805_nl_generale</v>
      </c>
    </row>
    <row r="2154">
      <c r="A2154" s="26">
        <v>44410.0</v>
      </c>
      <c r="B2154" s="26">
        <v>44410.0</v>
      </c>
      <c r="C2154" s="27">
        <v>1687.0</v>
      </c>
      <c r="D2154" s="27">
        <v>1.03559089E8</v>
      </c>
      <c r="E2154" s="27" t="s">
        <v>34</v>
      </c>
      <c r="F2154" s="3" t="str">
        <f t="array" ref="F2154">XLOOKUP(C2154,email!A:A,email!B:B)</f>
        <v>210802_nl_menage_A</v>
      </c>
    </row>
    <row r="2155">
      <c r="A2155" s="26">
        <v>44410.0</v>
      </c>
      <c r="B2155" s="26">
        <v>44410.0</v>
      </c>
      <c r="C2155" s="27">
        <v>1687.0</v>
      </c>
      <c r="D2155" s="27">
        <v>1.03572994E8</v>
      </c>
      <c r="E2155" s="27" t="s">
        <v>33</v>
      </c>
      <c r="F2155" s="3" t="str">
        <f t="array" ref="F2155">XLOOKUP(C2155,email!A:A,email!B:B)</f>
        <v>210802_nl_menage_A</v>
      </c>
    </row>
    <row r="2156">
      <c r="A2156" s="26">
        <v>44413.0</v>
      </c>
      <c r="B2156" s="26">
        <v>44413.0</v>
      </c>
      <c r="C2156" s="27">
        <v>1702.0</v>
      </c>
      <c r="D2156" s="27">
        <v>1.04101606E8</v>
      </c>
      <c r="E2156" s="27" t="s">
        <v>114</v>
      </c>
      <c r="F2156" s="3" t="str">
        <f t="array" ref="F2156">XLOOKUP(C2156,email!A:A,email!B:B)</f>
        <v>210805_nl_generale</v>
      </c>
    </row>
    <row r="2157">
      <c r="A2157" s="26">
        <v>44410.0</v>
      </c>
      <c r="B2157" s="26">
        <v>44410.0</v>
      </c>
      <c r="C2157" s="27">
        <v>1687.0</v>
      </c>
      <c r="D2157" s="27">
        <v>1.03560302E8</v>
      </c>
      <c r="E2157" s="27" t="s">
        <v>33</v>
      </c>
      <c r="F2157" s="3" t="str">
        <f t="array" ref="F2157">XLOOKUP(C2157,email!A:A,email!B:B)</f>
        <v>210802_nl_menage_A</v>
      </c>
    </row>
    <row r="2158">
      <c r="A2158" s="26">
        <v>44413.0</v>
      </c>
      <c r="B2158" s="26">
        <v>44413.0</v>
      </c>
      <c r="C2158" s="27">
        <v>1702.0</v>
      </c>
      <c r="D2158" s="27">
        <v>1.04099543E8</v>
      </c>
      <c r="E2158" s="27" t="s">
        <v>112</v>
      </c>
      <c r="F2158" s="3" t="str">
        <f t="array" ref="F2158">XLOOKUP(C2158,email!A:A,email!B:B)</f>
        <v>210805_nl_generale</v>
      </c>
    </row>
    <row r="2159">
      <c r="A2159" s="26">
        <v>44410.0</v>
      </c>
      <c r="B2159" s="26">
        <v>44414.0</v>
      </c>
      <c r="C2159" s="27">
        <v>1687.0</v>
      </c>
      <c r="D2159" s="27">
        <v>1.0355587E8</v>
      </c>
      <c r="E2159" s="27" t="s">
        <v>33</v>
      </c>
      <c r="F2159" s="3" t="str">
        <f t="array" ref="F2159">XLOOKUP(C2159,email!A:A,email!B:B)</f>
        <v>210802_nl_menage_A</v>
      </c>
    </row>
    <row r="2160">
      <c r="A2160" s="26">
        <v>44413.0</v>
      </c>
      <c r="B2160" s="26">
        <v>44413.0</v>
      </c>
      <c r="C2160" s="27">
        <v>1702.0</v>
      </c>
      <c r="D2160" s="27">
        <v>1.04086632E8</v>
      </c>
      <c r="E2160" s="27" t="s">
        <v>115</v>
      </c>
      <c r="F2160" s="3" t="str">
        <f t="array" ref="F2160">XLOOKUP(C2160,email!A:A,email!B:B)</f>
        <v>210805_nl_generale</v>
      </c>
    </row>
    <row r="2161">
      <c r="A2161" s="26">
        <v>44413.0</v>
      </c>
      <c r="B2161" s="26">
        <v>44413.0</v>
      </c>
      <c r="C2161" s="27">
        <v>1702.0</v>
      </c>
      <c r="D2161" s="27">
        <v>1.04133196E8</v>
      </c>
      <c r="E2161" s="27" t="s">
        <v>112</v>
      </c>
      <c r="F2161" s="3" t="str">
        <f t="array" ref="F2161">XLOOKUP(C2161,email!A:A,email!B:B)</f>
        <v>210805_nl_generale</v>
      </c>
    </row>
    <row r="2162">
      <c r="A2162" s="26">
        <v>44413.0</v>
      </c>
      <c r="B2162" s="26">
        <v>44413.0</v>
      </c>
      <c r="C2162" s="27">
        <v>1702.0</v>
      </c>
      <c r="D2162" s="27">
        <v>1.04132673E8</v>
      </c>
      <c r="E2162" s="27" t="s">
        <v>114</v>
      </c>
      <c r="F2162" s="3" t="str">
        <f t="array" ref="F2162">XLOOKUP(C2162,email!A:A,email!B:B)</f>
        <v>210805_nl_generale</v>
      </c>
    </row>
    <row r="2163">
      <c r="A2163" s="26">
        <v>44410.0</v>
      </c>
      <c r="B2163" s="26">
        <v>44410.0</v>
      </c>
      <c r="C2163" s="27">
        <v>1687.0</v>
      </c>
      <c r="D2163" s="27">
        <v>1.03558228E8</v>
      </c>
      <c r="E2163" s="27" t="s">
        <v>34</v>
      </c>
      <c r="F2163" s="3" t="str">
        <f t="array" ref="F2163">XLOOKUP(C2163,email!A:A,email!B:B)</f>
        <v>210802_nl_menage_A</v>
      </c>
    </row>
    <row r="2164">
      <c r="A2164" s="26">
        <v>44410.0</v>
      </c>
      <c r="B2164" s="26">
        <v>44410.0</v>
      </c>
      <c r="C2164" s="27">
        <v>1687.0</v>
      </c>
      <c r="D2164" s="27">
        <v>1.03568792E8</v>
      </c>
      <c r="E2164" s="27" t="s">
        <v>29</v>
      </c>
      <c r="F2164" s="3" t="str">
        <f t="array" ref="F2164">XLOOKUP(C2164,email!A:A,email!B:B)</f>
        <v>210802_nl_menage_A</v>
      </c>
    </row>
    <row r="2165">
      <c r="A2165" s="26">
        <v>44410.0</v>
      </c>
      <c r="B2165" s="26">
        <v>44410.0</v>
      </c>
      <c r="C2165" s="27">
        <v>1687.0</v>
      </c>
      <c r="D2165" s="27">
        <v>1.0356516E8</v>
      </c>
      <c r="E2165" s="27" t="s">
        <v>34</v>
      </c>
      <c r="F2165" s="3" t="str">
        <f t="array" ref="F2165">XLOOKUP(C2165,email!A:A,email!B:B)</f>
        <v>210802_nl_menage_A</v>
      </c>
    </row>
    <row r="2166">
      <c r="A2166" s="26">
        <v>44410.0</v>
      </c>
      <c r="B2166" s="26">
        <v>44426.0</v>
      </c>
      <c r="C2166" s="27">
        <v>1687.0</v>
      </c>
      <c r="D2166" s="27">
        <v>1.03561517E8</v>
      </c>
      <c r="E2166" s="27" t="s">
        <v>34</v>
      </c>
      <c r="F2166" s="3" t="str">
        <f t="array" ref="F2166">XLOOKUP(C2166,email!A:A,email!B:B)</f>
        <v>210802_nl_menage_A</v>
      </c>
    </row>
    <row r="2167">
      <c r="A2167" s="26">
        <v>44413.0</v>
      </c>
      <c r="B2167" s="26">
        <v>44413.0</v>
      </c>
      <c r="C2167" s="27">
        <v>1702.0</v>
      </c>
      <c r="D2167" s="27">
        <v>1.04102944E8</v>
      </c>
      <c r="E2167" s="27" t="s">
        <v>112</v>
      </c>
      <c r="F2167" s="3" t="str">
        <f t="array" ref="F2167">XLOOKUP(C2167,email!A:A,email!B:B)</f>
        <v>210805_nl_generale</v>
      </c>
    </row>
    <row r="2168">
      <c r="A2168" s="26">
        <v>44410.0</v>
      </c>
      <c r="B2168" s="26">
        <v>44410.0</v>
      </c>
      <c r="C2168" s="27">
        <v>1688.0</v>
      </c>
      <c r="D2168" s="27">
        <v>1.03612766E8</v>
      </c>
      <c r="E2168" s="27" t="s">
        <v>29</v>
      </c>
      <c r="F2168" s="3" t="str">
        <f t="array" ref="F2168">XLOOKUP(C2168,email!A:A,email!B:B)</f>
        <v>210802_nl_menage_B</v>
      </c>
    </row>
    <row r="2169">
      <c r="A2169" s="26">
        <v>44413.0</v>
      </c>
      <c r="B2169" s="26">
        <v>44414.0</v>
      </c>
      <c r="C2169" s="27">
        <v>1702.0</v>
      </c>
      <c r="D2169" s="27">
        <v>1.04132302E8</v>
      </c>
      <c r="E2169" s="27" t="s">
        <v>108</v>
      </c>
      <c r="F2169" s="3" t="str">
        <f t="array" ref="F2169">XLOOKUP(C2169,email!A:A,email!B:B)</f>
        <v>210805_nl_generale</v>
      </c>
    </row>
    <row r="2170">
      <c r="A2170" s="26">
        <v>44413.0</v>
      </c>
      <c r="B2170" s="26">
        <v>44413.0</v>
      </c>
      <c r="C2170" s="27">
        <v>1702.0</v>
      </c>
      <c r="D2170" s="27">
        <v>1.04091162E8</v>
      </c>
      <c r="E2170" s="27" t="s">
        <v>125</v>
      </c>
      <c r="F2170" s="3" t="str">
        <f t="array" ref="F2170">XLOOKUP(C2170,email!A:A,email!B:B)</f>
        <v>210805_nl_generale</v>
      </c>
    </row>
    <row r="2171">
      <c r="A2171" s="26">
        <v>44410.0</v>
      </c>
      <c r="B2171" s="26">
        <v>44417.0</v>
      </c>
      <c r="C2171" s="27">
        <v>1687.0</v>
      </c>
      <c r="D2171" s="27">
        <v>1.0357586E8</v>
      </c>
      <c r="E2171" s="27" t="s">
        <v>34</v>
      </c>
      <c r="F2171" s="3" t="str">
        <f t="array" ref="F2171">XLOOKUP(C2171,email!A:A,email!B:B)</f>
        <v>210802_nl_menage_A</v>
      </c>
    </row>
    <row r="2172">
      <c r="A2172" s="26">
        <v>44413.0</v>
      </c>
      <c r="B2172" s="26">
        <v>44413.0</v>
      </c>
      <c r="C2172" s="27">
        <v>1702.0</v>
      </c>
      <c r="D2172" s="27">
        <v>1.0412363E8</v>
      </c>
      <c r="E2172" s="27" t="s">
        <v>121</v>
      </c>
      <c r="F2172" s="3" t="str">
        <f t="array" ref="F2172">XLOOKUP(C2172,email!A:A,email!B:B)</f>
        <v>210805_nl_generale</v>
      </c>
    </row>
    <row r="2173">
      <c r="A2173" s="26">
        <v>44410.0</v>
      </c>
      <c r="B2173" s="26">
        <v>44410.0</v>
      </c>
      <c r="C2173" s="27">
        <v>1687.0</v>
      </c>
      <c r="D2173" s="27">
        <v>1.03570942E8</v>
      </c>
      <c r="E2173" s="27" t="s">
        <v>36</v>
      </c>
      <c r="F2173" s="3" t="str">
        <f t="array" ref="F2173">XLOOKUP(C2173,email!A:A,email!B:B)</f>
        <v>210802_nl_menage_A</v>
      </c>
    </row>
    <row r="2174">
      <c r="A2174" s="26">
        <v>44413.0</v>
      </c>
      <c r="B2174" s="26">
        <v>44413.0</v>
      </c>
      <c r="C2174" s="27">
        <v>1702.0</v>
      </c>
      <c r="D2174" s="27">
        <v>1.04085E8</v>
      </c>
      <c r="E2174" s="27" t="s">
        <v>114</v>
      </c>
      <c r="F2174" s="3" t="str">
        <f t="array" ref="F2174">XLOOKUP(C2174,email!A:A,email!B:B)</f>
        <v>210805_nl_generale</v>
      </c>
    </row>
    <row r="2175">
      <c r="A2175" s="26">
        <v>44413.0</v>
      </c>
      <c r="B2175" s="26">
        <v>44413.0</v>
      </c>
      <c r="C2175" s="27">
        <v>1702.0</v>
      </c>
      <c r="D2175" s="27">
        <v>1.04121836E8</v>
      </c>
      <c r="E2175" s="27" t="s">
        <v>41</v>
      </c>
      <c r="F2175" s="3" t="str">
        <f t="array" ref="F2175">XLOOKUP(C2175,email!A:A,email!B:B)</f>
        <v>210805_nl_generale</v>
      </c>
    </row>
    <row r="2176">
      <c r="A2176" s="26">
        <v>44410.0</v>
      </c>
      <c r="B2176" s="26">
        <v>44410.0</v>
      </c>
      <c r="C2176" s="27">
        <v>1687.0</v>
      </c>
      <c r="D2176" s="27">
        <v>1.03572994E8</v>
      </c>
      <c r="E2176" s="27" t="s">
        <v>26</v>
      </c>
      <c r="F2176" s="3" t="str">
        <f t="array" ref="F2176">XLOOKUP(C2176,email!A:A,email!B:B)</f>
        <v>210802_nl_menage_A</v>
      </c>
    </row>
    <row r="2177">
      <c r="A2177" s="26">
        <v>44410.0</v>
      </c>
      <c r="B2177" s="26">
        <v>44410.0</v>
      </c>
      <c r="C2177" s="27">
        <v>1687.0</v>
      </c>
      <c r="D2177" s="27">
        <v>1.03560887E8</v>
      </c>
      <c r="E2177" s="27" t="s">
        <v>33</v>
      </c>
      <c r="F2177" s="3" t="str">
        <f t="array" ref="F2177">XLOOKUP(C2177,email!A:A,email!B:B)</f>
        <v>210802_nl_menage_A</v>
      </c>
    </row>
    <row r="2178">
      <c r="A2178" s="26">
        <v>44410.0</v>
      </c>
      <c r="B2178" s="26">
        <v>44410.0</v>
      </c>
      <c r="C2178" s="27">
        <v>1688.0</v>
      </c>
      <c r="D2178" s="27">
        <v>1.03612766E8</v>
      </c>
      <c r="E2178" s="27" t="s">
        <v>29</v>
      </c>
      <c r="F2178" s="3" t="str">
        <f t="array" ref="F2178">XLOOKUP(C2178,email!A:A,email!B:B)</f>
        <v>210802_nl_menage_B</v>
      </c>
    </row>
    <row r="2179">
      <c r="A2179" s="26">
        <v>44410.0</v>
      </c>
      <c r="B2179" s="26">
        <v>44410.0</v>
      </c>
      <c r="C2179" s="27">
        <v>1688.0</v>
      </c>
      <c r="D2179" s="27">
        <v>1.03612945E8</v>
      </c>
      <c r="E2179" s="27" t="s">
        <v>27</v>
      </c>
      <c r="F2179" s="3" t="str">
        <f t="array" ref="F2179">XLOOKUP(C2179,email!A:A,email!B:B)</f>
        <v>210802_nl_menage_B</v>
      </c>
    </row>
    <row r="2180">
      <c r="A2180" s="26">
        <v>44413.0</v>
      </c>
      <c r="B2180" s="26">
        <v>44413.0</v>
      </c>
      <c r="C2180" s="27">
        <v>1702.0</v>
      </c>
      <c r="D2180" s="27">
        <v>1.04094764E8</v>
      </c>
      <c r="E2180" s="27" t="s">
        <v>48</v>
      </c>
      <c r="F2180" s="3" t="str">
        <f t="array" ref="F2180">XLOOKUP(C2180,email!A:A,email!B:B)</f>
        <v>210805_nl_generale</v>
      </c>
    </row>
    <row r="2181">
      <c r="A2181" s="26">
        <v>44413.0</v>
      </c>
      <c r="B2181" s="26">
        <v>44413.0</v>
      </c>
      <c r="C2181" s="27">
        <v>1702.0</v>
      </c>
      <c r="D2181" s="27">
        <v>1.04094764E8</v>
      </c>
      <c r="E2181" s="27" t="s">
        <v>115</v>
      </c>
      <c r="F2181" s="3" t="str">
        <f t="array" ref="F2181">XLOOKUP(C2181,email!A:A,email!B:B)</f>
        <v>210805_nl_generale</v>
      </c>
    </row>
    <row r="2182">
      <c r="A2182" s="26">
        <v>44413.0</v>
      </c>
      <c r="B2182" s="26">
        <v>44413.0</v>
      </c>
      <c r="C2182" s="27">
        <v>1702.0</v>
      </c>
      <c r="D2182" s="27">
        <v>1.04095059E8</v>
      </c>
      <c r="E2182" s="27" t="s">
        <v>121</v>
      </c>
      <c r="F2182" s="3" t="str">
        <f t="array" ref="F2182">XLOOKUP(C2182,email!A:A,email!B:B)</f>
        <v>210805_nl_generale</v>
      </c>
    </row>
    <row r="2183">
      <c r="A2183" s="26">
        <v>44413.0</v>
      </c>
      <c r="B2183" s="26">
        <v>44413.0</v>
      </c>
      <c r="C2183" s="27">
        <v>1702.0</v>
      </c>
      <c r="D2183" s="27">
        <v>1.04104064E8</v>
      </c>
      <c r="E2183" s="27" t="s">
        <v>122</v>
      </c>
      <c r="F2183" s="3" t="str">
        <f t="array" ref="F2183">XLOOKUP(C2183,email!A:A,email!B:B)</f>
        <v>210805_nl_generale</v>
      </c>
    </row>
    <row r="2184">
      <c r="A2184" s="26">
        <v>44413.0</v>
      </c>
      <c r="B2184" s="26">
        <v>44413.0</v>
      </c>
      <c r="C2184" s="27">
        <v>1702.0</v>
      </c>
      <c r="D2184" s="27">
        <v>1.04136301E8</v>
      </c>
      <c r="E2184" s="27" t="s">
        <v>122</v>
      </c>
      <c r="F2184" s="3" t="str">
        <f t="array" ref="F2184">XLOOKUP(C2184,email!A:A,email!B:B)</f>
        <v>210805_nl_generale</v>
      </c>
    </row>
    <row r="2185">
      <c r="A2185" s="26">
        <v>44413.0</v>
      </c>
      <c r="B2185" s="26">
        <v>44413.0</v>
      </c>
      <c r="C2185" s="27">
        <v>1702.0</v>
      </c>
      <c r="D2185" s="27">
        <v>1.04098884E8</v>
      </c>
      <c r="E2185" s="27" t="s">
        <v>114</v>
      </c>
      <c r="F2185" s="3" t="str">
        <f t="array" ref="F2185">XLOOKUP(C2185,email!A:A,email!B:B)</f>
        <v>210805_nl_generale</v>
      </c>
    </row>
    <row r="2186">
      <c r="A2186" s="26">
        <v>44413.0</v>
      </c>
      <c r="B2186" s="26">
        <v>44413.0</v>
      </c>
      <c r="C2186" s="27">
        <v>1702.0</v>
      </c>
      <c r="D2186" s="27">
        <v>1.0411337E8</v>
      </c>
      <c r="E2186" s="27" t="s">
        <v>115</v>
      </c>
      <c r="F2186" s="3" t="str">
        <f t="array" ref="F2186">XLOOKUP(C2186,email!A:A,email!B:B)</f>
        <v>210805_nl_generale</v>
      </c>
    </row>
    <row r="2187">
      <c r="A2187" s="26">
        <v>44413.0</v>
      </c>
      <c r="B2187" s="26">
        <v>44413.0</v>
      </c>
      <c r="C2187" s="27">
        <v>1702.0</v>
      </c>
      <c r="D2187" s="27">
        <v>1.04088118E8</v>
      </c>
      <c r="E2187" s="27" t="s">
        <v>121</v>
      </c>
      <c r="F2187" s="3" t="str">
        <f t="array" ref="F2187">XLOOKUP(C2187,email!A:A,email!B:B)</f>
        <v>210805_nl_generale</v>
      </c>
    </row>
    <row r="2188">
      <c r="A2188" s="26">
        <v>44410.0</v>
      </c>
      <c r="B2188" s="26">
        <v>44410.0</v>
      </c>
      <c r="C2188" s="27">
        <v>1687.0</v>
      </c>
      <c r="D2188" s="27">
        <v>1.0356298E8</v>
      </c>
      <c r="E2188" s="27" t="s">
        <v>33</v>
      </c>
      <c r="F2188" s="3" t="str">
        <f t="array" ref="F2188">XLOOKUP(C2188,email!A:A,email!B:B)</f>
        <v>210802_nl_menage_A</v>
      </c>
    </row>
    <row r="2189">
      <c r="A2189" s="26">
        <v>44410.0</v>
      </c>
      <c r="B2189" s="26">
        <v>44410.0</v>
      </c>
      <c r="C2189" s="27">
        <v>1687.0</v>
      </c>
      <c r="D2189" s="27">
        <v>1.0355574E8</v>
      </c>
      <c r="E2189" s="27" t="s">
        <v>25</v>
      </c>
      <c r="F2189" s="3" t="str">
        <f t="array" ref="F2189">XLOOKUP(C2189,email!A:A,email!B:B)</f>
        <v>210802_nl_menage_A</v>
      </c>
    </row>
    <row r="2190">
      <c r="A2190" s="26">
        <v>44409.0</v>
      </c>
      <c r="B2190" s="26">
        <v>44409.0</v>
      </c>
      <c r="C2190" s="27">
        <v>1686.0</v>
      </c>
      <c r="D2190" s="27">
        <v>1.03179626E8</v>
      </c>
      <c r="E2190" s="27" t="s">
        <v>99</v>
      </c>
      <c r="F2190" s="3" t="str">
        <f t="array" ref="F2190">XLOOKUP(C2190,email!A:A,email!B:B)</f>
        <v>210801_nl_ete</v>
      </c>
    </row>
    <row r="2191">
      <c r="A2191" s="26">
        <v>44410.0</v>
      </c>
      <c r="B2191" s="26">
        <v>44411.0</v>
      </c>
      <c r="C2191" s="27">
        <v>1687.0</v>
      </c>
      <c r="D2191" s="27">
        <v>1.03565614E8</v>
      </c>
      <c r="E2191" s="27" t="s">
        <v>33</v>
      </c>
      <c r="F2191" s="3" t="str">
        <f t="array" ref="F2191">XLOOKUP(C2191,email!A:A,email!B:B)</f>
        <v>210802_nl_menage_A</v>
      </c>
    </row>
    <row r="2192">
      <c r="A2192" s="26">
        <v>44413.0</v>
      </c>
      <c r="B2192" s="26">
        <v>44413.0</v>
      </c>
      <c r="C2192" s="27">
        <v>1702.0</v>
      </c>
      <c r="D2192" s="27">
        <v>1.04100756E8</v>
      </c>
      <c r="E2192" s="27" t="s">
        <v>122</v>
      </c>
      <c r="F2192" s="3" t="str">
        <f t="array" ref="F2192">XLOOKUP(C2192,email!A:A,email!B:B)</f>
        <v>210805_nl_generale</v>
      </c>
    </row>
    <row r="2193">
      <c r="A2193" s="26">
        <v>44410.0</v>
      </c>
      <c r="B2193" s="26">
        <v>44410.0</v>
      </c>
      <c r="C2193" s="27">
        <v>1688.0</v>
      </c>
      <c r="D2193" s="27">
        <v>1.03612936E8</v>
      </c>
      <c r="E2193" s="27" t="s">
        <v>27</v>
      </c>
      <c r="F2193" s="3" t="str">
        <f t="array" ref="F2193">XLOOKUP(C2193,email!A:A,email!B:B)</f>
        <v>210802_nl_menage_B</v>
      </c>
    </row>
    <row r="2194">
      <c r="A2194" s="26">
        <v>44413.0</v>
      </c>
      <c r="B2194" s="26">
        <v>44413.0</v>
      </c>
      <c r="C2194" s="27">
        <v>1702.0</v>
      </c>
      <c r="D2194" s="27">
        <v>1.04095449E8</v>
      </c>
      <c r="E2194" s="27" t="s">
        <v>116</v>
      </c>
      <c r="F2194" s="3" t="str">
        <f t="array" ref="F2194">XLOOKUP(C2194,email!A:A,email!B:B)</f>
        <v>210805_nl_generale</v>
      </c>
    </row>
    <row r="2195">
      <c r="A2195" s="26">
        <v>44413.0</v>
      </c>
      <c r="B2195" s="26">
        <v>44413.0</v>
      </c>
      <c r="C2195" s="27">
        <v>1702.0</v>
      </c>
      <c r="D2195" s="27">
        <v>1.04120032E8</v>
      </c>
      <c r="E2195" s="27" t="s">
        <v>114</v>
      </c>
      <c r="F2195" s="3" t="str">
        <f t="array" ref="F2195">XLOOKUP(C2195,email!A:A,email!B:B)</f>
        <v>210805_nl_generale</v>
      </c>
    </row>
    <row r="2196">
      <c r="A2196" s="26">
        <v>44413.0</v>
      </c>
      <c r="B2196" s="26">
        <v>44413.0</v>
      </c>
      <c r="C2196" s="27">
        <v>1702.0</v>
      </c>
      <c r="D2196" s="27">
        <v>1.04094694E8</v>
      </c>
      <c r="E2196" s="27" t="s">
        <v>122</v>
      </c>
      <c r="F2196" s="3" t="str">
        <f t="array" ref="F2196">XLOOKUP(C2196,email!A:A,email!B:B)</f>
        <v>210805_nl_generale</v>
      </c>
    </row>
    <row r="2197">
      <c r="A2197" s="26">
        <v>44410.0</v>
      </c>
      <c r="B2197" s="26">
        <v>44410.0</v>
      </c>
      <c r="C2197" s="27">
        <v>1688.0</v>
      </c>
      <c r="D2197" s="27">
        <v>1.03613216E8</v>
      </c>
      <c r="E2197" s="27" t="s">
        <v>27</v>
      </c>
      <c r="F2197" s="3" t="str">
        <f t="array" ref="F2197">XLOOKUP(C2197,email!A:A,email!B:B)</f>
        <v>210802_nl_menage_B</v>
      </c>
    </row>
    <row r="2198">
      <c r="A2198" s="26">
        <v>44413.0</v>
      </c>
      <c r="B2198" s="26">
        <v>44413.0</v>
      </c>
      <c r="C2198" s="27">
        <v>1702.0</v>
      </c>
      <c r="D2198" s="27">
        <v>1.04088118E8</v>
      </c>
      <c r="E2198" s="27" t="s">
        <v>121</v>
      </c>
      <c r="F2198" s="3" t="str">
        <f t="array" ref="F2198">XLOOKUP(C2198,email!A:A,email!B:B)</f>
        <v>210805_nl_generale</v>
      </c>
    </row>
    <row r="2199">
      <c r="A2199" s="26">
        <v>44413.0</v>
      </c>
      <c r="B2199" s="26">
        <v>44413.0</v>
      </c>
      <c r="C2199" s="27">
        <v>1702.0</v>
      </c>
      <c r="D2199" s="27">
        <v>1.04117989E8</v>
      </c>
      <c r="E2199" s="27" t="s">
        <v>122</v>
      </c>
      <c r="F2199" s="3" t="str">
        <f t="array" ref="F2199">XLOOKUP(C2199,email!A:A,email!B:B)</f>
        <v>210805_nl_generale</v>
      </c>
    </row>
    <row r="2200">
      <c r="A2200" s="26">
        <v>44413.0</v>
      </c>
      <c r="B2200" s="26">
        <v>44415.0</v>
      </c>
      <c r="C2200" s="27">
        <v>1702.0</v>
      </c>
      <c r="D2200" s="27">
        <v>1.04100572E8</v>
      </c>
      <c r="E2200" s="27" t="s">
        <v>122</v>
      </c>
      <c r="F2200" s="3" t="str">
        <f t="array" ref="F2200">XLOOKUP(C2200,email!A:A,email!B:B)</f>
        <v>210805_nl_generale</v>
      </c>
    </row>
    <row r="2201">
      <c r="A2201" s="26">
        <v>44413.0</v>
      </c>
      <c r="B2201" s="26">
        <v>44413.0</v>
      </c>
      <c r="C2201" s="27">
        <v>1702.0</v>
      </c>
      <c r="D2201" s="27">
        <v>1.0413559E8</v>
      </c>
      <c r="E2201" s="27" t="s">
        <v>46</v>
      </c>
      <c r="F2201" s="3" t="str">
        <f t="array" ref="F2201">XLOOKUP(C2201,email!A:A,email!B:B)</f>
        <v>210805_nl_generale</v>
      </c>
    </row>
    <row r="2202">
      <c r="A2202" s="26">
        <v>44409.0</v>
      </c>
      <c r="B2202" s="26">
        <v>44409.0</v>
      </c>
      <c r="C2202" s="27">
        <v>1686.0</v>
      </c>
      <c r="D2202" s="27">
        <v>1.03168036E8</v>
      </c>
      <c r="E2202" s="27" t="s">
        <v>97</v>
      </c>
      <c r="F2202" s="3" t="str">
        <f t="array" ref="F2202">XLOOKUP(C2202,email!A:A,email!B:B)</f>
        <v>210801_nl_ete</v>
      </c>
    </row>
    <row r="2203">
      <c r="A2203" s="26">
        <v>44413.0</v>
      </c>
      <c r="B2203" s="26">
        <v>44413.0</v>
      </c>
      <c r="C2203" s="27">
        <v>1702.0</v>
      </c>
      <c r="D2203" s="27">
        <v>1.04128522E8</v>
      </c>
      <c r="E2203" s="27" t="s">
        <v>114</v>
      </c>
      <c r="F2203" s="3" t="str">
        <f t="array" ref="F2203">XLOOKUP(C2203,email!A:A,email!B:B)</f>
        <v>210805_nl_generale</v>
      </c>
    </row>
    <row r="2204">
      <c r="A2204" s="26">
        <v>44413.0</v>
      </c>
      <c r="B2204" s="26">
        <v>44413.0</v>
      </c>
      <c r="C2204" s="27">
        <v>1702.0</v>
      </c>
      <c r="D2204" s="27">
        <v>1.04100304E8</v>
      </c>
      <c r="E2204" s="27" t="s">
        <v>121</v>
      </c>
      <c r="F2204" s="3" t="str">
        <f t="array" ref="F2204">XLOOKUP(C2204,email!A:A,email!B:B)</f>
        <v>210805_nl_generale</v>
      </c>
    </row>
    <row r="2205">
      <c r="A2205" s="26">
        <v>44413.0</v>
      </c>
      <c r="B2205" s="26">
        <v>44413.0</v>
      </c>
      <c r="C2205" s="27">
        <v>1702.0</v>
      </c>
      <c r="D2205" s="27">
        <v>1.04091733E8</v>
      </c>
      <c r="E2205" s="27" t="s">
        <v>112</v>
      </c>
      <c r="F2205" s="3" t="str">
        <f t="array" ref="F2205">XLOOKUP(C2205,email!A:A,email!B:B)</f>
        <v>210805_nl_generale</v>
      </c>
    </row>
    <row r="2206">
      <c r="A2206" s="26">
        <v>44413.0</v>
      </c>
      <c r="B2206" s="26">
        <v>44413.0</v>
      </c>
      <c r="C2206" s="27">
        <v>1702.0</v>
      </c>
      <c r="D2206" s="27">
        <v>1.04108395E8</v>
      </c>
      <c r="E2206" s="27" t="s">
        <v>48</v>
      </c>
      <c r="F2206" s="3" t="str">
        <f t="array" ref="F2206">XLOOKUP(C2206,email!A:A,email!B:B)</f>
        <v>210805_nl_generale</v>
      </c>
    </row>
    <row r="2207">
      <c r="A2207" s="26">
        <v>44410.0</v>
      </c>
      <c r="B2207" s="26">
        <v>44410.0</v>
      </c>
      <c r="C2207" s="27">
        <v>1687.0</v>
      </c>
      <c r="D2207" s="27">
        <v>1.03560921E8</v>
      </c>
      <c r="E2207" s="27" t="s">
        <v>27</v>
      </c>
      <c r="F2207" s="3" t="str">
        <f t="array" ref="F2207">XLOOKUP(C2207,email!A:A,email!B:B)</f>
        <v>210802_nl_menage_A</v>
      </c>
    </row>
    <row r="2208">
      <c r="A2208" s="26">
        <v>44410.0</v>
      </c>
      <c r="B2208" s="26">
        <v>44424.0</v>
      </c>
      <c r="C2208" s="27">
        <v>1687.0</v>
      </c>
      <c r="D2208" s="27">
        <v>1.03561517E8</v>
      </c>
      <c r="E2208" s="27" t="s">
        <v>34</v>
      </c>
      <c r="F2208" s="3" t="str">
        <f t="array" ref="F2208">XLOOKUP(C2208,email!A:A,email!B:B)</f>
        <v>210802_nl_menage_A</v>
      </c>
    </row>
    <row r="2209">
      <c r="A2209" s="26">
        <v>44410.0</v>
      </c>
      <c r="B2209" s="26">
        <v>44410.0</v>
      </c>
      <c r="C2209" s="27">
        <v>1687.0</v>
      </c>
      <c r="D2209" s="27">
        <v>1.03560916E8</v>
      </c>
      <c r="E2209" s="27" t="s">
        <v>25</v>
      </c>
      <c r="F2209" s="3" t="str">
        <f t="array" ref="F2209">XLOOKUP(C2209,email!A:A,email!B:B)</f>
        <v>210802_nl_menage_A</v>
      </c>
    </row>
    <row r="2210">
      <c r="A2210" s="26">
        <v>44410.0</v>
      </c>
      <c r="B2210" s="26">
        <v>44410.0</v>
      </c>
      <c r="C2210" s="27">
        <v>1688.0</v>
      </c>
      <c r="D2210" s="27">
        <v>1.03612797E8</v>
      </c>
      <c r="E2210" s="27" t="s">
        <v>103</v>
      </c>
      <c r="F2210" s="3" t="str">
        <f t="array" ref="F2210">XLOOKUP(C2210,email!A:A,email!B:B)</f>
        <v>210802_nl_menage_B</v>
      </c>
    </row>
    <row r="2211">
      <c r="A2211" s="26">
        <v>44410.0</v>
      </c>
      <c r="B2211" s="26">
        <v>44410.0</v>
      </c>
      <c r="C2211" s="27">
        <v>1688.0</v>
      </c>
      <c r="D2211" s="27">
        <v>1.03612766E8</v>
      </c>
      <c r="E2211" s="27" t="s">
        <v>29</v>
      </c>
      <c r="F2211" s="3" t="str">
        <f t="array" ref="F2211">XLOOKUP(C2211,email!A:A,email!B:B)</f>
        <v>210802_nl_menage_B</v>
      </c>
    </row>
    <row r="2212">
      <c r="A2212" s="26">
        <v>44413.0</v>
      </c>
      <c r="B2212" s="26">
        <v>44414.0</v>
      </c>
      <c r="C2212" s="27">
        <v>1702.0</v>
      </c>
      <c r="D2212" s="27">
        <v>1.04132021E8</v>
      </c>
      <c r="E2212" s="27" t="s">
        <v>112</v>
      </c>
      <c r="F2212" s="3" t="str">
        <f t="array" ref="F2212">XLOOKUP(C2212,email!A:A,email!B:B)</f>
        <v>210805_nl_generale</v>
      </c>
    </row>
    <row r="2213">
      <c r="A2213" s="26">
        <v>44410.0</v>
      </c>
      <c r="B2213" s="26">
        <v>44410.0</v>
      </c>
      <c r="C2213" s="27">
        <v>1687.0</v>
      </c>
      <c r="D2213" s="27">
        <v>1.03556003E8</v>
      </c>
      <c r="E2213" s="27" t="s">
        <v>34</v>
      </c>
      <c r="F2213" s="3" t="str">
        <f t="array" ref="F2213">XLOOKUP(C2213,email!A:A,email!B:B)</f>
        <v>210802_nl_menage_A</v>
      </c>
    </row>
    <row r="2214">
      <c r="A2214" s="26">
        <v>44413.0</v>
      </c>
      <c r="B2214" s="26">
        <v>44413.0</v>
      </c>
      <c r="C2214" s="27">
        <v>1702.0</v>
      </c>
      <c r="D2214" s="27">
        <v>1.04102689E8</v>
      </c>
      <c r="E2214" s="27" t="s">
        <v>114</v>
      </c>
      <c r="F2214" s="3" t="str">
        <f t="array" ref="F2214">XLOOKUP(C2214,email!A:A,email!B:B)</f>
        <v>210805_nl_generale</v>
      </c>
    </row>
    <row r="2215">
      <c r="A2215" s="26">
        <v>44409.0</v>
      </c>
      <c r="B2215" s="26">
        <v>44410.0</v>
      </c>
      <c r="C2215" s="27">
        <v>1686.0</v>
      </c>
      <c r="D2215" s="27">
        <v>1.03175239E8</v>
      </c>
      <c r="E2215" s="27" t="s">
        <v>29</v>
      </c>
      <c r="F2215" s="3" t="str">
        <f t="array" ref="F2215">XLOOKUP(C2215,email!A:A,email!B:B)</f>
        <v>210801_nl_ete</v>
      </c>
    </row>
    <row r="2216">
      <c r="A2216" s="26">
        <v>44410.0</v>
      </c>
      <c r="B2216" s="26">
        <v>44414.0</v>
      </c>
      <c r="C2216" s="27">
        <v>1687.0</v>
      </c>
      <c r="D2216" s="27">
        <v>1.03560902E8</v>
      </c>
      <c r="E2216" s="27" t="s">
        <v>34</v>
      </c>
      <c r="F2216" s="3" t="str">
        <f t="array" ref="F2216">XLOOKUP(C2216,email!A:A,email!B:B)</f>
        <v>210802_nl_menage_A</v>
      </c>
    </row>
    <row r="2217">
      <c r="A2217" s="26">
        <v>44413.0</v>
      </c>
      <c r="B2217" s="26">
        <v>44414.0</v>
      </c>
      <c r="C2217" s="27">
        <v>1702.0</v>
      </c>
      <c r="D2217" s="27">
        <v>1.04111356E8</v>
      </c>
      <c r="E2217" s="27" t="s">
        <v>114</v>
      </c>
      <c r="F2217" s="3" t="str">
        <f t="array" ref="F2217">XLOOKUP(C2217,email!A:A,email!B:B)</f>
        <v>210805_nl_generale</v>
      </c>
    </row>
    <row r="2218">
      <c r="A2218" s="26">
        <v>44410.0</v>
      </c>
      <c r="B2218" s="26">
        <v>44410.0</v>
      </c>
      <c r="C2218" s="27">
        <v>1687.0</v>
      </c>
      <c r="D2218" s="27">
        <v>1.03561494E8</v>
      </c>
      <c r="E2218" s="27" t="s">
        <v>34</v>
      </c>
      <c r="F2218" s="3" t="str">
        <f t="array" ref="F2218">XLOOKUP(C2218,email!A:A,email!B:B)</f>
        <v>210802_nl_menage_A</v>
      </c>
    </row>
    <row r="2219">
      <c r="A2219" s="26">
        <v>44413.0</v>
      </c>
      <c r="B2219" s="26">
        <v>44413.0</v>
      </c>
      <c r="C2219" s="27">
        <v>1702.0</v>
      </c>
      <c r="D2219" s="27">
        <v>1.04114037E8</v>
      </c>
      <c r="E2219" s="27" t="s">
        <v>108</v>
      </c>
      <c r="F2219" s="3" t="str">
        <f t="array" ref="F2219">XLOOKUP(C2219,email!A:A,email!B:B)</f>
        <v>210805_nl_generale</v>
      </c>
    </row>
    <row r="2220">
      <c r="A2220" s="26">
        <v>44410.0</v>
      </c>
      <c r="B2220" s="26">
        <v>44411.0</v>
      </c>
      <c r="C2220" s="27">
        <v>1687.0</v>
      </c>
      <c r="D2220" s="27">
        <v>1.0355723E8</v>
      </c>
      <c r="E2220" s="27" t="s">
        <v>29</v>
      </c>
      <c r="F2220" s="3" t="str">
        <f t="array" ref="F2220">XLOOKUP(C2220,email!A:A,email!B:B)</f>
        <v>210802_nl_menage_A</v>
      </c>
    </row>
    <row r="2221">
      <c r="A2221" s="26">
        <v>44410.0</v>
      </c>
      <c r="B2221" s="26">
        <v>44410.0</v>
      </c>
      <c r="C2221" s="27">
        <v>1687.0</v>
      </c>
      <c r="D2221" s="27">
        <v>1.03561287E8</v>
      </c>
      <c r="E2221" s="27" t="s">
        <v>33</v>
      </c>
      <c r="F2221" s="3" t="str">
        <f t="array" ref="F2221">XLOOKUP(C2221,email!A:A,email!B:B)</f>
        <v>210802_nl_menage_A</v>
      </c>
    </row>
    <row r="2222">
      <c r="A2222" s="26">
        <v>44410.0</v>
      </c>
      <c r="B2222" s="26">
        <v>44410.0</v>
      </c>
      <c r="C2222" s="27">
        <v>1687.0</v>
      </c>
      <c r="D2222" s="27">
        <v>1.03560916E8</v>
      </c>
      <c r="E2222" s="27" t="s">
        <v>36</v>
      </c>
      <c r="F2222" s="3" t="str">
        <f t="array" ref="F2222">XLOOKUP(C2222,email!A:A,email!B:B)</f>
        <v>210802_nl_menage_A</v>
      </c>
    </row>
    <row r="2223">
      <c r="A2223" s="26">
        <v>44410.0</v>
      </c>
      <c r="B2223" s="26">
        <v>44411.0</v>
      </c>
      <c r="C2223" s="27">
        <v>1687.0</v>
      </c>
      <c r="D2223" s="27">
        <v>1.03563713E8</v>
      </c>
      <c r="E2223" s="27" t="s">
        <v>33</v>
      </c>
      <c r="F2223" s="3" t="str">
        <f t="array" ref="F2223">XLOOKUP(C2223,email!A:A,email!B:B)</f>
        <v>210802_nl_menage_A</v>
      </c>
    </row>
    <row r="2224">
      <c r="A2224" s="26">
        <v>44410.0</v>
      </c>
      <c r="B2224" s="26">
        <v>44410.0</v>
      </c>
      <c r="C2224" s="27">
        <v>1687.0</v>
      </c>
      <c r="D2224" s="27">
        <v>1.03565043E8</v>
      </c>
      <c r="E2224" s="27" t="s">
        <v>33</v>
      </c>
      <c r="F2224" s="3" t="str">
        <f t="array" ref="F2224">XLOOKUP(C2224,email!A:A,email!B:B)</f>
        <v>210802_nl_menage_A</v>
      </c>
    </row>
    <row r="2225">
      <c r="A2225" s="26">
        <v>44413.0</v>
      </c>
      <c r="B2225" s="26">
        <v>44413.0</v>
      </c>
      <c r="C2225" s="27">
        <v>1702.0</v>
      </c>
      <c r="D2225" s="27">
        <v>1.04100123E8</v>
      </c>
      <c r="E2225" s="27" t="s">
        <v>41</v>
      </c>
      <c r="F2225" s="3" t="str">
        <f t="array" ref="F2225">XLOOKUP(C2225,email!A:A,email!B:B)</f>
        <v>210805_nl_generale</v>
      </c>
    </row>
    <row r="2226">
      <c r="A2226" s="26">
        <v>44413.0</v>
      </c>
      <c r="B2226" s="26">
        <v>44413.0</v>
      </c>
      <c r="C2226" s="27">
        <v>1702.0</v>
      </c>
      <c r="D2226" s="27">
        <v>1.04108408E8</v>
      </c>
      <c r="E2226" s="27" t="s">
        <v>119</v>
      </c>
      <c r="F2226" s="3" t="str">
        <f t="array" ref="F2226">XLOOKUP(C2226,email!A:A,email!B:B)</f>
        <v>210805_nl_generale</v>
      </c>
    </row>
    <row r="2227">
      <c r="A2227" s="26">
        <v>44413.0</v>
      </c>
      <c r="B2227" s="26">
        <v>44413.0</v>
      </c>
      <c r="C2227" s="27">
        <v>1702.0</v>
      </c>
      <c r="D2227" s="27">
        <v>1.04099533E8</v>
      </c>
      <c r="E2227" s="27" t="s">
        <v>121</v>
      </c>
      <c r="F2227" s="3" t="str">
        <f t="array" ref="F2227">XLOOKUP(C2227,email!A:A,email!B:B)</f>
        <v>210805_nl_generale</v>
      </c>
    </row>
    <row r="2228">
      <c r="A2228" s="26">
        <v>44410.0</v>
      </c>
      <c r="B2228" s="26">
        <v>44410.0</v>
      </c>
      <c r="C2228" s="27">
        <v>1687.0</v>
      </c>
      <c r="D2228" s="27">
        <v>1.03563713E8</v>
      </c>
      <c r="E2228" s="27" t="s">
        <v>33</v>
      </c>
      <c r="F2228" s="3" t="str">
        <f t="array" ref="F2228">XLOOKUP(C2228,email!A:A,email!B:B)</f>
        <v>210802_nl_menage_A</v>
      </c>
    </row>
    <row r="2229">
      <c r="A2229" s="26">
        <v>44410.0</v>
      </c>
      <c r="B2229" s="26">
        <v>44410.0</v>
      </c>
      <c r="C2229" s="27">
        <v>1687.0</v>
      </c>
      <c r="D2229" s="27">
        <v>1.03564813E8</v>
      </c>
      <c r="E2229" s="27" t="s">
        <v>47</v>
      </c>
      <c r="F2229" s="3" t="str">
        <f t="array" ref="F2229">XLOOKUP(C2229,email!A:A,email!B:B)</f>
        <v>210802_nl_menage_A</v>
      </c>
    </row>
    <row r="2230">
      <c r="A2230" s="26">
        <v>44413.0</v>
      </c>
      <c r="B2230" s="26">
        <v>44413.0</v>
      </c>
      <c r="C2230" s="27">
        <v>1702.0</v>
      </c>
      <c r="D2230" s="27">
        <v>1.04128298E8</v>
      </c>
      <c r="E2230" s="27" t="s">
        <v>108</v>
      </c>
      <c r="F2230" s="3" t="str">
        <f t="array" ref="F2230">XLOOKUP(C2230,email!A:A,email!B:B)</f>
        <v>210805_nl_generale</v>
      </c>
    </row>
    <row r="2231">
      <c r="A2231" s="26">
        <v>44410.0</v>
      </c>
      <c r="B2231" s="26">
        <v>44410.0</v>
      </c>
      <c r="C2231" s="27">
        <v>1687.0</v>
      </c>
      <c r="D2231" s="27">
        <v>1.03556248E8</v>
      </c>
      <c r="E2231" s="27" t="s">
        <v>34</v>
      </c>
      <c r="F2231" s="3" t="str">
        <f t="array" ref="F2231">XLOOKUP(C2231,email!A:A,email!B:B)</f>
        <v>210802_nl_menage_A</v>
      </c>
    </row>
    <row r="2232">
      <c r="A2232" s="26">
        <v>44410.0</v>
      </c>
      <c r="B2232" s="26">
        <v>44411.0</v>
      </c>
      <c r="C2232" s="27">
        <v>1687.0</v>
      </c>
      <c r="D2232" s="27">
        <v>1.03556724E8</v>
      </c>
      <c r="E2232" s="27" t="s">
        <v>34</v>
      </c>
      <c r="F2232" s="3" t="str">
        <f t="array" ref="F2232">XLOOKUP(C2232,email!A:A,email!B:B)</f>
        <v>210802_nl_menage_A</v>
      </c>
    </row>
    <row r="2233">
      <c r="A2233" s="26">
        <v>44410.0</v>
      </c>
      <c r="B2233" s="26">
        <v>44427.0</v>
      </c>
      <c r="C2233" s="27">
        <v>1687.0</v>
      </c>
      <c r="D2233" s="27">
        <v>1.03558874E8</v>
      </c>
      <c r="E2233" s="27" t="s">
        <v>33</v>
      </c>
      <c r="F2233" s="3" t="str">
        <f t="array" ref="F2233">XLOOKUP(C2233,email!A:A,email!B:B)</f>
        <v>210802_nl_menage_A</v>
      </c>
    </row>
    <row r="2234">
      <c r="A2234" s="26">
        <v>44413.0</v>
      </c>
      <c r="B2234" s="26">
        <v>44413.0</v>
      </c>
      <c r="C2234" s="27">
        <v>1702.0</v>
      </c>
      <c r="D2234" s="27">
        <v>1.04100304E8</v>
      </c>
      <c r="E2234" s="27" t="s">
        <v>122</v>
      </c>
      <c r="F2234" s="3" t="str">
        <f t="array" ref="F2234">XLOOKUP(C2234,email!A:A,email!B:B)</f>
        <v>210805_nl_generale</v>
      </c>
    </row>
    <row r="2235">
      <c r="A2235" s="26">
        <v>44410.0</v>
      </c>
      <c r="B2235" s="26">
        <v>44410.0</v>
      </c>
      <c r="C2235" s="27">
        <v>1687.0</v>
      </c>
      <c r="D2235" s="27">
        <v>1.03569885E8</v>
      </c>
      <c r="E2235" s="27" t="s">
        <v>33</v>
      </c>
      <c r="F2235" s="3" t="str">
        <f t="array" ref="F2235">XLOOKUP(C2235,email!A:A,email!B:B)</f>
        <v>210802_nl_menage_A</v>
      </c>
    </row>
    <row r="2236">
      <c r="A2236" s="26">
        <v>44410.0</v>
      </c>
      <c r="B2236" s="26">
        <v>44411.0</v>
      </c>
      <c r="C2236" s="27">
        <v>1687.0</v>
      </c>
      <c r="D2236" s="27">
        <v>1.03572112E8</v>
      </c>
      <c r="E2236" s="27" t="s">
        <v>33</v>
      </c>
      <c r="F2236" s="3" t="str">
        <f t="array" ref="F2236">XLOOKUP(C2236,email!A:A,email!B:B)</f>
        <v>210802_nl_menage_A</v>
      </c>
    </row>
    <row r="2237">
      <c r="A2237" s="26">
        <v>44413.0</v>
      </c>
      <c r="B2237" s="26">
        <v>44413.0</v>
      </c>
      <c r="C2237" s="27">
        <v>1702.0</v>
      </c>
      <c r="D2237" s="27">
        <v>1.04120556E8</v>
      </c>
      <c r="E2237" s="27" t="s">
        <v>34</v>
      </c>
      <c r="F2237" s="3" t="str">
        <f t="array" ref="F2237">XLOOKUP(C2237,email!A:A,email!B:B)</f>
        <v>210805_nl_generale</v>
      </c>
    </row>
    <row r="2238">
      <c r="A2238" s="26">
        <v>44410.0</v>
      </c>
      <c r="B2238" s="26">
        <v>44411.0</v>
      </c>
      <c r="C2238" s="27">
        <v>1688.0</v>
      </c>
      <c r="D2238" s="27">
        <v>1.03613207E8</v>
      </c>
      <c r="E2238" s="27" t="s">
        <v>103</v>
      </c>
      <c r="F2238" s="3" t="str">
        <f t="array" ref="F2238">XLOOKUP(C2238,email!A:A,email!B:B)</f>
        <v>210802_nl_menage_B</v>
      </c>
    </row>
    <row r="2239">
      <c r="A2239" s="26">
        <v>44410.0</v>
      </c>
      <c r="B2239" s="26">
        <v>44411.0</v>
      </c>
      <c r="C2239" s="27">
        <v>1687.0</v>
      </c>
      <c r="D2239" s="27">
        <v>1.03572634E8</v>
      </c>
      <c r="E2239" s="27" t="s">
        <v>33</v>
      </c>
      <c r="F2239" s="3" t="str">
        <f t="array" ref="F2239">XLOOKUP(C2239,email!A:A,email!B:B)</f>
        <v>210802_nl_menage_A</v>
      </c>
    </row>
    <row r="2240">
      <c r="A2240" s="26">
        <v>44413.0</v>
      </c>
      <c r="B2240" s="26">
        <v>44413.0</v>
      </c>
      <c r="C2240" s="27">
        <v>1702.0</v>
      </c>
      <c r="D2240" s="27">
        <v>1.04094694E8</v>
      </c>
      <c r="E2240" s="27" t="s">
        <v>125</v>
      </c>
      <c r="F2240" s="3" t="str">
        <f t="array" ref="F2240">XLOOKUP(C2240,email!A:A,email!B:B)</f>
        <v>210805_nl_generale</v>
      </c>
    </row>
    <row r="2241">
      <c r="A2241" s="26">
        <v>44413.0</v>
      </c>
      <c r="B2241" s="26">
        <v>44413.0</v>
      </c>
      <c r="C2241" s="27">
        <v>1702.0</v>
      </c>
      <c r="D2241" s="27">
        <v>1.04104523E8</v>
      </c>
      <c r="E2241" s="27" t="s">
        <v>122</v>
      </c>
      <c r="F2241" s="3" t="str">
        <f t="array" ref="F2241">XLOOKUP(C2241,email!A:A,email!B:B)</f>
        <v>210805_nl_generale</v>
      </c>
    </row>
    <row r="2242">
      <c r="A2242" s="26">
        <v>44410.0</v>
      </c>
      <c r="B2242" s="26">
        <v>44410.0</v>
      </c>
      <c r="C2242" s="27">
        <v>1687.0</v>
      </c>
      <c r="D2242" s="27">
        <v>1.0356008E8</v>
      </c>
      <c r="E2242" s="27" t="s">
        <v>33</v>
      </c>
      <c r="F2242" s="3" t="str">
        <f t="array" ref="F2242">XLOOKUP(C2242,email!A:A,email!B:B)</f>
        <v>210802_nl_menage_A</v>
      </c>
    </row>
    <row r="2243">
      <c r="A2243" s="26">
        <v>44413.0</v>
      </c>
      <c r="B2243" s="26">
        <v>44413.0</v>
      </c>
      <c r="C2243" s="27">
        <v>1702.0</v>
      </c>
      <c r="D2243" s="27">
        <v>1.04099084E8</v>
      </c>
      <c r="E2243" s="27" t="s">
        <v>114</v>
      </c>
      <c r="F2243" s="3" t="str">
        <f t="array" ref="F2243">XLOOKUP(C2243,email!A:A,email!B:B)</f>
        <v>210805_nl_generale</v>
      </c>
    </row>
    <row r="2244">
      <c r="A2244" s="26">
        <v>44410.0</v>
      </c>
      <c r="B2244" s="26">
        <v>44410.0</v>
      </c>
      <c r="C2244" s="27">
        <v>1687.0</v>
      </c>
      <c r="D2244" s="27">
        <v>1.03580197E8</v>
      </c>
      <c r="E2244" s="27" t="s">
        <v>27</v>
      </c>
      <c r="F2244" s="3" t="str">
        <f t="array" ref="F2244">XLOOKUP(C2244,email!A:A,email!B:B)</f>
        <v>210802_nl_menage_A</v>
      </c>
    </row>
    <row r="2245">
      <c r="A2245" s="26">
        <v>44413.0</v>
      </c>
      <c r="B2245" s="26">
        <v>44413.0</v>
      </c>
      <c r="C2245" s="27">
        <v>1702.0</v>
      </c>
      <c r="D2245" s="27">
        <v>1.0412808E8</v>
      </c>
      <c r="E2245" s="27" t="s">
        <v>122</v>
      </c>
      <c r="F2245" s="3" t="str">
        <f t="array" ref="F2245">XLOOKUP(C2245,email!A:A,email!B:B)</f>
        <v>210805_nl_generale</v>
      </c>
    </row>
    <row r="2246">
      <c r="A2246" s="26">
        <v>44410.0</v>
      </c>
      <c r="B2246" s="26">
        <v>44410.0</v>
      </c>
      <c r="C2246" s="27">
        <v>1687.0</v>
      </c>
      <c r="D2246" s="27">
        <v>1.03562777E8</v>
      </c>
      <c r="E2246" s="27" t="s">
        <v>34</v>
      </c>
      <c r="F2246" s="3" t="str">
        <f t="array" ref="F2246">XLOOKUP(C2246,email!A:A,email!B:B)</f>
        <v>210802_nl_menage_A</v>
      </c>
    </row>
    <row r="2247">
      <c r="A2247" s="26">
        <v>44410.0</v>
      </c>
      <c r="B2247" s="26">
        <v>44410.0</v>
      </c>
      <c r="C2247" s="27">
        <v>1688.0</v>
      </c>
      <c r="D2247" s="27">
        <v>1.03612728E8</v>
      </c>
      <c r="E2247" s="27" t="s">
        <v>47</v>
      </c>
      <c r="F2247" s="3" t="str">
        <f t="array" ref="F2247">XLOOKUP(C2247,email!A:A,email!B:B)</f>
        <v>210802_nl_menage_B</v>
      </c>
    </row>
    <row r="2248">
      <c r="A2248" s="26">
        <v>44410.0</v>
      </c>
      <c r="B2248" s="26">
        <v>44410.0</v>
      </c>
      <c r="C2248" s="27">
        <v>1688.0</v>
      </c>
      <c r="D2248" s="27">
        <v>1.03612664E8</v>
      </c>
      <c r="E2248" s="27" t="s">
        <v>29</v>
      </c>
      <c r="F2248" s="3" t="str">
        <f t="array" ref="F2248">XLOOKUP(C2248,email!A:A,email!B:B)</f>
        <v>210802_nl_menage_B</v>
      </c>
    </row>
    <row r="2249">
      <c r="A2249" s="26">
        <v>44413.0</v>
      </c>
      <c r="B2249" s="26">
        <v>44414.0</v>
      </c>
      <c r="C2249" s="27">
        <v>1702.0</v>
      </c>
      <c r="D2249" s="27">
        <v>1.04094694E8</v>
      </c>
      <c r="E2249" s="27" t="s">
        <v>42</v>
      </c>
      <c r="F2249" s="3" t="str">
        <f t="array" ref="F2249">XLOOKUP(C2249,email!A:A,email!B:B)</f>
        <v>210805_nl_generale</v>
      </c>
    </row>
    <row r="2250">
      <c r="A2250" s="26">
        <v>44413.0</v>
      </c>
      <c r="B2250" s="26">
        <v>44413.0</v>
      </c>
      <c r="C2250" s="27">
        <v>1702.0</v>
      </c>
      <c r="D2250" s="27">
        <v>1.0410395E8</v>
      </c>
      <c r="E2250" s="27" t="s">
        <v>43</v>
      </c>
      <c r="F2250" s="3" t="str">
        <f t="array" ref="F2250">XLOOKUP(C2250,email!A:A,email!B:B)</f>
        <v>210805_nl_generale</v>
      </c>
    </row>
    <row r="2251">
      <c r="A2251" s="26">
        <v>44410.0</v>
      </c>
      <c r="B2251" s="26">
        <v>44410.0</v>
      </c>
      <c r="C2251" s="27">
        <v>1687.0</v>
      </c>
      <c r="D2251" s="27">
        <v>1.03563809E8</v>
      </c>
      <c r="E2251" s="27" t="s">
        <v>34</v>
      </c>
      <c r="F2251" s="3" t="str">
        <f t="array" ref="F2251">XLOOKUP(C2251,email!A:A,email!B:B)</f>
        <v>210802_nl_menage_A</v>
      </c>
    </row>
    <row r="2252">
      <c r="A2252" s="26">
        <v>44413.0</v>
      </c>
      <c r="B2252" s="26">
        <v>44413.0</v>
      </c>
      <c r="C2252" s="27">
        <v>1702.0</v>
      </c>
      <c r="D2252" s="27">
        <v>1.04100304E8</v>
      </c>
      <c r="E2252" s="27" t="s">
        <v>108</v>
      </c>
      <c r="F2252" s="3" t="str">
        <f t="array" ref="F2252">XLOOKUP(C2252,email!A:A,email!B:B)</f>
        <v>210805_nl_generale</v>
      </c>
    </row>
    <row r="2253">
      <c r="A2253" s="26">
        <v>44410.0</v>
      </c>
      <c r="B2253" s="26">
        <v>44410.0</v>
      </c>
      <c r="C2253" s="27">
        <v>1687.0</v>
      </c>
      <c r="D2253" s="27">
        <v>1.03560657E8</v>
      </c>
      <c r="E2253" s="27" t="s">
        <v>33</v>
      </c>
      <c r="F2253" s="3" t="str">
        <f t="array" ref="F2253">XLOOKUP(C2253,email!A:A,email!B:B)</f>
        <v>210802_nl_menage_A</v>
      </c>
    </row>
    <row r="2254">
      <c r="A2254" s="26">
        <v>44410.0</v>
      </c>
      <c r="B2254" s="26">
        <v>44410.0</v>
      </c>
      <c r="C2254" s="27">
        <v>1687.0</v>
      </c>
      <c r="D2254" s="27">
        <v>1.03570942E8</v>
      </c>
      <c r="E2254" s="27" t="s">
        <v>45</v>
      </c>
      <c r="F2254" s="3" t="str">
        <f t="array" ref="F2254">XLOOKUP(C2254,email!A:A,email!B:B)</f>
        <v>210802_nl_menage_A</v>
      </c>
    </row>
    <row r="2255">
      <c r="A2255" s="26">
        <v>44410.0</v>
      </c>
      <c r="B2255" s="26">
        <v>44410.0</v>
      </c>
      <c r="C2255" s="27">
        <v>1687.0</v>
      </c>
      <c r="D2255" s="27">
        <v>1.03570942E8</v>
      </c>
      <c r="E2255" s="27" t="s">
        <v>33</v>
      </c>
      <c r="F2255" s="3" t="str">
        <f t="array" ref="F2255">XLOOKUP(C2255,email!A:A,email!B:B)</f>
        <v>210802_nl_menage_A</v>
      </c>
    </row>
    <row r="2256">
      <c r="A2256" s="26">
        <v>44413.0</v>
      </c>
      <c r="B2256" s="26">
        <v>44413.0</v>
      </c>
      <c r="C2256" s="27">
        <v>1702.0</v>
      </c>
      <c r="D2256" s="27">
        <v>1.04099533E8</v>
      </c>
      <c r="E2256" s="27" t="s">
        <v>108</v>
      </c>
      <c r="F2256" s="3" t="str">
        <f t="array" ref="F2256">XLOOKUP(C2256,email!A:A,email!B:B)</f>
        <v>210805_nl_generale</v>
      </c>
    </row>
    <row r="2257">
      <c r="A2257" s="26">
        <v>44413.0</v>
      </c>
      <c r="B2257" s="26">
        <v>44413.0</v>
      </c>
      <c r="C2257" s="27">
        <v>1702.0</v>
      </c>
      <c r="D2257" s="27">
        <v>1.04085098E8</v>
      </c>
      <c r="E2257" s="27" t="s">
        <v>108</v>
      </c>
      <c r="F2257" s="3" t="str">
        <f t="array" ref="F2257">XLOOKUP(C2257,email!A:A,email!B:B)</f>
        <v>210805_nl_generale</v>
      </c>
    </row>
    <row r="2258">
      <c r="A2258" s="26">
        <v>44410.0</v>
      </c>
      <c r="B2258" s="26">
        <v>44410.0</v>
      </c>
      <c r="C2258" s="27">
        <v>1687.0</v>
      </c>
      <c r="D2258" s="27">
        <v>1.03578814E8</v>
      </c>
      <c r="E2258" s="27" t="s">
        <v>47</v>
      </c>
      <c r="F2258" s="3" t="str">
        <f t="array" ref="F2258">XLOOKUP(C2258,email!A:A,email!B:B)</f>
        <v>210802_nl_menage_A</v>
      </c>
    </row>
    <row r="2259">
      <c r="A2259" s="26">
        <v>44410.0</v>
      </c>
      <c r="B2259" s="26">
        <v>44410.0</v>
      </c>
      <c r="C2259" s="27">
        <v>1687.0</v>
      </c>
      <c r="D2259" s="27">
        <v>1.03573034E8</v>
      </c>
      <c r="E2259" s="27" t="s">
        <v>25</v>
      </c>
      <c r="F2259" s="3" t="str">
        <f t="array" ref="F2259">XLOOKUP(C2259,email!A:A,email!B:B)</f>
        <v>210802_nl_menage_A</v>
      </c>
    </row>
    <row r="2260">
      <c r="A2260" s="26">
        <v>44410.0</v>
      </c>
      <c r="B2260" s="26">
        <v>44410.0</v>
      </c>
      <c r="C2260" s="27">
        <v>1687.0</v>
      </c>
      <c r="D2260" s="27">
        <v>1.0355624E8</v>
      </c>
      <c r="E2260" s="27" t="s">
        <v>27</v>
      </c>
      <c r="F2260" s="3" t="str">
        <f t="array" ref="F2260">XLOOKUP(C2260,email!A:A,email!B:B)</f>
        <v>210802_nl_menage_A</v>
      </c>
    </row>
    <row r="2261">
      <c r="A2261" s="26">
        <v>44410.0</v>
      </c>
      <c r="B2261" s="26">
        <v>44410.0</v>
      </c>
      <c r="C2261" s="27">
        <v>1687.0</v>
      </c>
      <c r="D2261" s="27">
        <v>1.0356124E8</v>
      </c>
      <c r="E2261" s="27" t="s">
        <v>29</v>
      </c>
      <c r="F2261" s="3" t="str">
        <f t="array" ref="F2261">XLOOKUP(C2261,email!A:A,email!B:B)</f>
        <v>210802_nl_menage_A</v>
      </c>
    </row>
    <row r="2262">
      <c r="A2262" s="26">
        <v>44413.0</v>
      </c>
      <c r="B2262" s="26">
        <v>44413.0</v>
      </c>
      <c r="C2262" s="27">
        <v>1702.0</v>
      </c>
      <c r="D2262" s="27">
        <v>1.04095434E8</v>
      </c>
      <c r="E2262" s="27" t="s">
        <v>122</v>
      </c>
      <c r="F2262" s="3" t="str">
        <f t="array" ref="F2262">XLOOKUP(C2262,email!A:A,email!B:B)</f>
        <v>210805_nl_generale</v>
      </c>
    </row>
    <row r="2263">
      <c r="A2263" s="26">
        <v>44413.0</v>
      </c>
      <c r="B2263" s="26">
        <v>44413.0</v>
      </c>
      <c r="C2263" s="27">
        <v>1702.0</v>
      </c>
      <c r="D2263" s="27">
        <v>1.04093812E8</v>
      </c>
      <c r="E2263" s="27" t="s">
        <v>112</v>
      </c>
      <c r="F2263" s="3" t="str">
        <f t="array" ref="F2263">XLOOKUP(C2263,email!A:A,email!B:B)</f>
        <v>210805_nl_generale</v>
      </c>
    </row>
    <row r="2264">
      <c r="A2264" s="26">
        <v>44410.0</v>
      </c>
      <c r="B2264" s="26">
        <v>44416.0</v>
      </c>
      <c r="C2264" s="27">
        <v>1687.0</v>
      </c>
      <c r="D2264" s="27">
        <v>1.03579157E8</v>
      </c>
      <c r="E2264" s="27" t="s">
        <v>47</v>
      </c>
      <c r="F2264" s="3" t="str">
        <f t="array" ref="F2264">XLOOKUP(C2264,email!A:A,email!B:B)</f>
        <v>210802_nl_menage_A</v>
      </c>
    </row>
    <row r="2265">
      <c r="A2265" s="26">
        <v>44413.0</v>
      </c>
      <c r="B2265" s="26">
        <v>44413.0</v>
      </c>
      <c r="C2265" s="27">
        <v>1702.0</v>
      </c>
      <c r="D2265" s="27">
        <v>1.04104523E8</v>
      </c>
      <c r="E2265" s="27" t="s">
        <v>116</v>
      </c>
      <c r="F2265" s="3" t="str">
        <f t="array" ref="F2265">XLOOKUP(C2265,email!A:A,email!B:B)</f>
        <v>210805_nl_generale</v>
      </c>
    </row>
    <row r="2266">
      <c r="A2266" s="26">
        <v>44413.0</v>
      </c>
      <c r="B2266" s="26">
        <v>44413.0</v>
      </c>
      <c r="C2266" s="27">
        <v>1702.0</v>
      </c>
      <c r="D2266" s="27">
        <v>1.04097285E8</v>
      </c>
      <c r="E2266" s="27" t="s">
        <v>122</v>
      </c>
      <c r="F2266" s="3" t="str">
        <f t="array" ref="F2266">XLOOKUP(C2266,email!A:A,email!B:B)</f>
        <v>210805_nl_generale</v>
      </c>
    </row>
    <row r="2267">
      <c r="A2267" s="26">
        <v>44413.0</v>
      </c>
      <c r="B2267" s="26">
        <v>44413.0</v>
      </c>
      <c r="C2267" s="27">
        <v>1702.0</v>
      </c>
      <c r="D2267" s="27">
        <v>1.04105453E8</v>
      </c>
      <c r="E2267" s="27" t="s">
        <v>114</v>
      </c>
      <c r="F2267" s="3" t="str">
        <f t="array" ref="F2267">XLOOKUP(C2267,email!A:A,email!B:B)</f>
        <v>210805_nl_generale</v>
      </c>
    </row>
    <row r="2268">
      <c r="A2268" s="26">
        <v>44413.0</v>
      </c>
      <c r="B2268" s="26">
        <v>44413.0</v>
      </c>
      <c r="C2268" s="27">
        <v>1702.0</v>
      </c>
      <c r="D2268" s="27">
        <v>1.04119945E8</v>
      </c>
      <c r="E2268" s="27" t="s">
        <v>112</v>
      </c>
      <c r="F2268" s="3" t="str">
        <f t="array" ref="F2268">XLOOKUP(C2268,email!A:A,email!B:B)</f>
        <v>210805_nl_generale</v>
      </c>
    </row>
    <row r="2269">
      <c r="A2269" s="26">
        <v>44413.0</v>
      </c>
      <c r="B2269" s="26">
        <v>44413.0</v>
      </c>
      <c r="C2269" s="27">
        <v>1702.0</v>
      </c>
      <c r="D2269" s="27">
        <v>1.04094694E8</v>
      </c>
      <c r="E2269" s="27" t="s">
        <v>115</v>
      </c>
      <c r="F2269" s="3" t="str">
        <f t="array" ref="F2269">XLOOKUP(C2269,email!A:A,email!B:B)</f>
        <v>210805_nl_generale</v>
      </c>
    </row>
    <row r="2270">
      <c r="A2270" s="26">
        <v>44410.0</v>
      </c>
      <c r="B2270" s="26">
        <v>44410.0</v>
      </c>
      <c r="C2270" s="27">
        <v>1687.0</v>
      </c>
      <c r="D2270" s="27">
        <v>1.03577477E8</v>
      </c>
      <c r="E2270" s="27" t="s">
        <v>34</v>
      </c>
      <c r="F2270" s="3" t="str">
        <f t="array" ref="F2270">XLOOKUP(C2270,email!A:A,email!B:B)</f>
        <v>210802_nl_menage_A</v>
      </c>
    </row>
    <row r="2271">
      <c r="A2271" s="26">
        <v>44410.0</v>
      </c>
      <c r="B2271" s="26">
        <v>44410.0</v>
      </c>
      <c r="C2271" s="27">
        <v>1687.0</v>
      </c>
      <c r="D2271" s="27">
        <v>1.03565815E8</v>
      </c>
      <c r="E2271" s="27" t="s">
        <v>34</v>
      </c>
      <c r="F2271" s="3" t="str">
        <f t="array" ref="F2271">XLOOKUP(C2271,email!A:A,email!B:B)</f>
        <v>210802_nl_menage_A</v>
      </c>
    </row>
    <row r="2272">
      <c r="A2272" s="26">
        <v>44410.0</v>
      </c>
      <c r="B2272" s="26">
        <v>44411.0</v>
      </c>
      <c r="C2272" s="27">
        <v>1687.0</v>
      </c>
      <c r="D2272" s="27">
        <v>1.03566679E8</v>
      </c>
      <c r="E2272" s="27" t="s">
        <v>27</v>
      </c>
      <c r="F2272" s="3" t="str">
        <f t="array" ref="F2272">XLOOKUP(C2272,email!A:A,email!B:B)</f>
        <v>210802_nl_menage_A</v>
      </c>
    </row>
    <row r="2273">
      <c r="A2273" s="26">
        <v>44410.0</v>
      </c>
      <c r="B2273" s="26">
        <v>44410.0</v>
      </c>
      <c r="C2273" s="27">
        <v>1687.0</v>
      </c>
      <c r="D2273" s="27">
        <v>1.03561063E8</v>
      </c>
      <c r="E2273" s="27" t="s">
        <v>33</v>
      </c>
      <c r="F2273" s="3" t="str">
        <f t="array" ref="F2273">XLOOKUP(C2273,email!A:A,email!B:B)</f>
        <v>210802_nl_menage_A</v>
      </c>
    </row>
    <row r="2274">
      <c r="A2274" s="26">
        <v>44410.0</v>
      </c>
      <c r="B2274" s="26">
        <v>44410.0</v>
      </c>
      <c r="C2274" s="27">
        <v>1687.0</v>
      </c>
      <c r="D2274" s="27">
        <v>1.03560337E8</v>
      </c>
      <c r="E2274" s="27" t="s">
        <v>34</v>
      </c>
      <c r="F2274" s="3" t="str">
        <f t="array" ref="F2274">XLOOKUP(C2274,email!A:A,email!B:B)</f>
        <v>210802_nl_menage_A</v>
      </c>
    </row>
    <row r="2275">
      <c r="A2275" s="26">
        <v>44410.0</v>
      </c>
      <c r="B2275" s="26">
        <v>44410.0</v>
      </c>
      <c r="C2275" s="27">
        <v>1687.0</v>
      </c>
      <c r="D2275" s="27">
        <v>1.03560529E8</v>
      </c>
      <c r="E2275" s="27" t="s">
        <v>26</v>
      </c>
      <c r="F2275" s="3" t="str">
        <f t="array" ref="F2275">XLOOKUP(C2275,email!A:A,email!B:B)</f>
        <v>210802_nl_menage_A</v>
      </c>
    </row>
    <row r="2276">
      <c r="A2276" s="26">
        <v>44410.0</v>
      </c>
      <c r="B2276" s="26">
        <v>44410.0</v>
      </c>
      <c r="C2276" s="27">
        <v>1687.0</v>
      </c>
      <c r="D2276" s="27">
        <v>1.03565154E8</v>
      </c>
      <c r="E2276" s="27" t="s">
        <v>33</v>
      </c>
      <c r="F2276" s="3" t="str">
        <f t="array" ref="F2276">XLOOKUP(C2276,email!A:A,email!B:B)</f>
        <v>210802_nl_menage_A</v>
      </c>
    </row>
    <row r="2277">
      <c r="A2277" s="26">
        <v>44410.0</v>
      </c>
      <c r="B2277" s="26">
        <v>44410.0</v>
      </c>
      <c r="C2277" s="27">
        <v>1687.0</v>
      </c>
      <c r="D2277" s="27">
        <v>1.0355723E8</v>
      </c>
      <c r="E2277" s="27" t="s">
        <v>29</v>
      </c>
      <c r="F2277" s="3" t="str">
        <f t="array" ref="F2277">XLOOKUP(C2277,email!A:A,email!B:B)</f>
        <v>210802_nl_menage_A</v>
      </c>
    </row>
    <row r="2278">
      <c r="A2278" s="26">
        <v>44413.0</v>
      </c>
      <c r="B2278" s="26">
        <v>44413.0</v>
      </c>
      <c r="C2278" s="27">
        <v>1702.0</v>
      </c>
      <c r="D2278" s="27">
        <v>1.0410702E8</v>
      </c>
      <c r="E2278" s="27" t="s">
        <v>43</v>
      </c>
      <c r="F2278" s="3" t="str">
        <f t="array" ref="F2278">XLOOKUP(C2278,email!A:A,email!B:B)</f>
        <v>210805_nl_generale</v>
      </c>
    </row>
    <row r="2279">
      <c r="A2279" s="26">
        <v>44413.0</v>
      </c>
      <c r="B2279" s="26">
        <v>44413.0</v>
      </c>
      <c r="C2279" s="27">
        <v>1702.0</v>
      </c>
      <c r="D2279" s="27">
        <v>1.04135411E8</v>
      </c>
      <c r="E2279" s="27" t="s">
        <v>108</v>
      </c>
      <c r="F2279" s="3" t="str">
        <f t="array" ref="F2279">XLOOKUP(C2279,email!A:A,email!B:B)</f>
        <v>210805_nl_generale</v>
      </c>
    </row>
    <row r="2280">
      <c r="A2280" s="26">
        <v>44410.0</v>
      </c>
      <c r="B2280" s="26">
        <v>44411.0</v>
      </c>
      <c r="C2280" s="27">
        <v>1687.0</v>
      </c>
      <c r="D2280" s="27">
        <v>1.03568641E8</v>
      </c>
      <c r="E2280" s="27" t="s">
        <v>33</v>
      </c>
      <c r="F2280" s="3" t="str">
        <f t="array" ref="F2280">XLOOKUP(C2280,email!A:A,email!B:B)</f>
        <v>210802_nl_menage_A</v>
      </c>
    </row>
    <row r="2281">
      <c r="A2281" s="26">
        <v>44410.0</v>
      </c>
      <c r="B2281" s="26">
        <v>44412.0</v>
      </c>
      <c r="C2281" s="27">
        <v>1687.0</v>
      </c>
      <c r="D2281" s="27">
        <v>1.03574765E8</v>
      </c>
      <c r="E2281" s="27" t="s">
        <v>47</v>
      </c>
      <c r="F2281" s="3" t="str">
        <f t="array" ref="F2281">XLOOKUP(C2281,email!A:A,email!B:B)</f>
        <v>210802_nl_menage_A</v>
      </c>
    </row>
    <row r="2282">
      <c r="A2282" s="26">
        <v>44413.0</v>
      </c>
      <c r="B2282" s="26">
        <v>44413.0</v>
      </c>
      <c r="C2282" s="27">
        <v>1702.0</v>
      </c>
      <c r="D2282" s="27">
        <v>1.04099873E8</v>
      </c>
      <c r="E2282" s="27" t="s">
        <v>121</v>
      </c>
      <c r="F2282" s="3" t="str">
        <f t="array" ref="F2282">XLOOKUP(C2282,email!A:A,email!B:B)</f>
        <v>210805_nl_generale</v>
      </c>
    </row>
    <row r="2283">
      <c r="A2283" s="26">
        <v>44410.0</v>
      </c>
      <c r="B2283" s="26">
        <v>44410.0</v>
      </c>
      <c r="C2283" s="27">
        <v>1687.0</v>
      </c>
      <c r="D2283" s="27">
        <v>1.03569434E8</v>
      </c>
      <c r="E2283" s="27" t="s">
        <v>33</v>
      </c>
      <c r="F2283" s="3" t="str">
        <f t="array" ref="F2283">XLOOKUP(C2283,email!A:A,email!B:B)</f>
        <v>210802_nl_menage_A</v>
      </c>
    </row>
    <row r="2284">
      <c r="A2284" s="26">
        <v>44413.0</v>
      </c>
      <c r="B2284" s="26">
        <v>44413.0</v>
      </c>
      <c r="C2284" s="27">
        <v>1702.0</v>
      </c>
      <c r="D2284" s="27">
        <v>1.04098323E8</v>
      </c>
      <c r="E2284" s="27" t="s">
        <v>121</v>
      </c>
      <c r="F2284" s="3" t="str">
        <f t="array" ref="F2284">XLOOKUP(C2284,email!A:A,email!B:B)</f>
        <v>210805_nl_generale</v>
      </c>
    </row>
    <row r="2285">
      <c r="A2285" s="26">
        <v>44410.0</v>
      </c>
      <c r="B2285" s="26">
        <v>44410.0</v>
      </c>
      <c r="C2285" s="27">
        <v>1688.0</v>
      </c>
      <c r="D2285" s="27">
        <v>1.03612664E8</v>
      </c>
      <c r="E2285" s="27" t="s">
        <v>36</v>
      </c>
      <c r="F2285" s="3" t="str">
        <f t="array" ref="F2285">XLOOKUP(C2285,email!A:A,email!B:B)</f>
        <v>210802_nl_menage_B</v>
      </c>
    </row>
    <row r="2286">
      <c r="A2286" s="26">
        <v>44413.0</v>
      </c>
      <c r="B2286" s="26">
        <v>44414.0</v>
      </c>
      <c r="C2286" s="27">
        <v>1702.0</v>
      </c>
      <c r="D2286" s="27">
        <v>1.04123061E8</v>
      </c>
      <c r="E2286" s="27" t="s">
        <v>121</v>
      </c>
      <c r="F2286" s="3" t="str">
        <f t="array" ref="F2286">XLOOKUP(C2286,email!A:A,email!B:B)</f>
        <v>210805_nl_generale</v>
      </c>
    </row>
    <row r="2287">
      <c r="A2287" s="26">
        <v>44410.0</v>
      </c>
      <c r="B2287" s="26">
        <v>44412.0</v>
      </c>
      <c r="C2287" s="27">
        <v>1687.0</v>
      </c>
      <c r="D2287" s="27">
        <v>1.03565238E8</v>
      </c>
      <c r="E2287" s="27" t="s">
        <v>36</v>
      </c>
      <c r="F2287" s="3" t="str">
        <f t="array" ref="F2287">XLOOKUP(C2287,email!A:A,email!B:B)</f>
        <v>210802_nl_menage_A</v>
      </c>
    </row>
    <row r="2288">
      <c r="A2288" s="26">
        <v>44410.0</v>
      </c>
      <c r="B2288" s="26">
        <v>44436.0</v>
      </c>
      <c r="C2288" s="27">
        <v>1687.0</v>
      </c>
      <c r="D2288" s="27">
        <v>1.03558874E8</v>
      </c>
      <c r="E2288" s="27" t="s">
        <v>33</v>
      </c>
      <c r="F2288" s="3" t="str">
        <f t="array" ref="F2288">XLOOKUP(C2288,email!A:A,email!B:B)</f>
        <v>210802_nl_menage_A</v>
      </c>
    </row>
    <row r="2289">
      <c r="A2289" s="26">
        <v>44410.0</v>
      </c>
      <c r="B2289" s="26">
        <v>44411.0</v>
      </c>
      <c r="C2289" s="27">
        <v>1687.0</v>
      </c>
      <c r="D2289" s="27">
        <v>1.03558874E8</v>
      </c>
      <c r="E2289" s="27" t="s">
        <v>29</v>
      </c>
      <c r="F2289" s="3" t="str">
        <f t="array" ref="F2289">XLOOKUP(C2289,email!A:A,email!B:B)</f>
        <v>210802_nl_menage_A</v>
      </c>
    </row>
    <row r="2290">
      <c r="A2290" s="26">
        <v>44410.0</v>
      </c>
      <c r="B2290" s="26">
        <v>44410.0</v>
      </c>
      <c r="C2290" s="27">
        <v>1687.0</v>
      </c>
      <c r="D2290" s="27">
        <v>1.03563809E8</v>
      </c>
      <c r="E2290" s="27" t="s">
        <v>34</v>
      </c>
      <c r="F2290" s="3" t="str">
        <f t="array" ref="F2290">XLOOKUP(C2290,email!A:A,email!B:B)</f>
        <v>210802_nl_menage_A</v>
      </c>
    </row>
    <row r="2291">
      <c r="A2291" s="26">
        <v>44410.0</v>
      </c>
      <c r="B2291" s="26">
        <v>44410.0</v>
      </c>
      <c r="C2291" s="27">
        <v>1688.0</v>
      </c>
      <c r="D2291" s="27">
        <v>1.03612714E8</v>
      </c>
      <c r="E2291" s="27" t="s">
        <v>45</v>
      </c>
      <c r="F2291" s="3" t="str">
        <f t="array" ref="F2291">XLOOKUP(C2291,email!A:A,email!B:B)</f>
        <v>210802_nl_menage_B</v>
      </c>
    </row>
    <row r="2292">
      <c r="A2292" s="26">
        <v>44410.0</v>
      </c>
      <c r="B2292" s="26">
        <v>44410.0</v>
      </c>
      <c r="C2292" s="27">
        <v>1687.0</v>
      </c>
      <c r="D2292" s="27">
        <v>1.03557644E8</v>
      </c>
      <c r="E2292" s="27" t="s">
        <v>33</v>
      </c>
      <c r="F2292" s="3" t="str">
        <f t="array" ref="F2292">XLOOKUP(C2292,email!A:A,email!B:B)</f>
        <v>210802_nl_menage_A</v>
      </c>
    </row>
    <row r="2293">
      <c r="A2293" s="26">
        <v>44413.0</v>
      </c>
      <c r="B2293" s="26">
        <v>44413.0</v>
      </c>
      <c r="C2293" s="27">
        <v>1702.0</v>
      </c>
      <c r="D2293" s="27">
        <v>1.04102689E8</v>
      </c>
      <c r="E2293" s="27" t="s">
        <v>121</v>
      </c>
      <c r="F2293" s="3" t="str">
        <f t="array" ref="F2293">XLOOKUP(C2293,email!A:A,email!B:B)</f>
        <v>210805_nl_generale</v>
      </c>
    </row>
    <row r="2294">
      <c r="A2294" s="26">
        <v>44413.0</v>
      </c>
      <c r="B2294" s="26">
        <v>44413.0</v>
      </c>
      <c r="C2294" s="27">
        <v>1702.0</v>
      </c>
      <c r="D2294" s="27">
        <v>1.04101398E8</v>
      </c>
      <c r="E2294" s="27" t="s">
        <v>108</v>
      </c>
      <c r="F2294" s="3" t="str">
        <f t="array" ref="F2294">XLOOKUP(C2294,email!A:A,email!B:B)</f>
        <v>210805_nl_generale</v>
      </c>
    </row>
    <row r="2295">
      <c r="A2295" s="26">
        <v>44410.0</v>
      </c>
      <c r="B2295" s="26">
        <v>44411.0</v>
      </c>
      <c r="C2295" s="27">
        <v>1687.0</v>
      </c>
      <c r="D2295" s="27">
        <v>1.03560536E8</v>
      </c>
      <c r="E2295" s="27" t="s">
        <v>43</v>
      </c>
      <c r="F2295" s="3" t="str">
        <f t="array" ref="F2295">XLOOKUP(C2295,email!A:A,email!B:B)</f>
        <v>210802_nl_menage_A</v>
      </c>
    </row>
    <row r="2296">
      <c r="A2296" s="26">
        <v>44410.0</v>
      </c>
      <c r="B2296" s="26">
        <v>44410.0</v>
      </c>
      <c r="C2296" s="27">
        <v>1687.0</v>
      </c>
      <c r="D2296" s="27">
        <v>1.03558588E8</v>
      </c>
      <c r="E2296" s="27" t="s">
        <v>34</v>
      </c>
      <c r="F2296" s="3" t="str">
        <f t="array" ref="F2296">XLOOKUP(C2296,email!A:A,email!B:B)</f>
        <v>210802_nl_menage_A</v>
      </c>
    </row>
    <row r="2297">
      <c r="A2297" s="26">
        <v>44410.0</v>
      </c>
      <c r="B2297" s="26">
        <v>44410.0</v>
      </c>
      <c r="C2297" s="27">
        <v>1687.0</v>
      </c>
      <c r="D2297" s="27">
        <v>1.03567991E8</v>
      </c>
      <c r="E2297" s="27" t="s">
        <v>41</v>
      </c>
      <c r="F2297" s="3" t="str">
        <f t="array" ref="F2297">XLOOKUP(C2297,email!A:A,email!B:B)</f>
        <v>210802_nl_menage_A</v>
      </c>
    </row>
    <row r="2298">
      <c r="A2298" s="26">
        <v>44413.0</v>
      </c>
      <c r="B2298" s="26">
        <v>44415.0</v>
      </c>
      <c r="C2298" s="27">
        <v>1702.0</v>
      </c>
      <c r="D2298" s="27">
        <v>1.04100572E8</v>
      </c>
      <c r="E2298" s="27" t="s">
        <v>114</v>
      </c>
      <c r="F2298" s="3" t="str">
        <f t="array" ref="F2298">XLOOKUP(C2298,email!A:A,email!B:B)</f>
        <v>210805_nl_generale</v>
      </c>
    </row>
    <row r="2299">
      <c r="A2299" s="26">
        <v>44410.0</v>
      </c>
      <c r="B2299" s="26">
        <v>44413.0</v>
      </c>
      <c r="C2299" s="27">
        <v>1687.0</v>
      </c>
      <c r="D2299" s="27">
        <v>1.03561069E8</v>
      </c>
      <c r="E2299" s="27" t="s">
        <v>43</v>
      </c>
      <c r="F2299" s="3" t="str">
        <f t="array" ref="F2299">XLOOKUP(C2299,email!A:A,email!B:B)</f>
        <v>210802_nl_menage_A</v>
      </c>
    </row>
    <row r="2300">
      <c r="A2300" s="26">
        <v>44413.0</v>
      </c>
      <c r="B2300" s="26">
        <v>44413.0</v>
      </c>
      <c r="C2300" s="27">
        <v>1702.0</v>
      </c>
      <c r="D2300" s="27">
        <v>1.04093237E8</v>
      </c>
      <c r="E2300" s="27" t="s">
        <v>43</v>
      </c>
      <c r="F2300" s="3" t="str">
        <f t="array" ref="F2300">XLOOKUP(C2300,email!A:A,email!B:B)</f>
        <v>210805_nl_generale</v>
      </c>
    </row>
    <row r="2301">
      <c r="A2301" s="26">
        <v>44410.0</v>
      </c>
      <c r="B2301" s="26">
        <v>44410.0</v>
      </c>
      <c r="C2301" s="27">
        <v>1687.0</v>
      </c>
      <c r="D2301" s="27">
        <v>1.03556452E8</v>
      </c>
      <c r="E2301" s="27" t="s">
        <v>34</v>
      </c>
      <c r="F2301" s="3" t="str">
        <f t="array" ref="F2301">XLOOKUP(C2301,email!A:A,email!B:B)</f>
        <v>210802_nl_menage_A</v>
      </c>
    </row>
    <row r="2302">
      <c r="A2302" s="26">
        <v>44413.0</v>
      </c>
      <c r="B2302" s="26">
        <v>44413.0</v>
      </c>
      <c r="C2302" s="27">
        <v>1702.0</v>
      </c>
      <c r="D2302" s="27">
        <v>1.04127272E8</v>
      </c>
      <c r="E2302" s="27" t="s">
        <v>108</v>
      </c>
      <c r="F2302" s="3" t="str">
        <f t="array" ref="F2302">XLOOKUP(C2302,email!A:A,email!B:B)</f>
        <v>210805_nl_generale</v>
      </c>
    </row>
    <row r="2303">
      <c r="A2303" s="26">
        <v>44410.0</v>
      </c>
      <c r="B2303" s="26">
        <v>44410.0</v>
      </c>
      <c r="C2303" s="27">
        <v>1687.0</v>
      </c>
      <c r="D2303" s="27">
        <v>1.03561566E8</v>
      </c>
      <c r="E2303" s="27" t="s">
        <v>33</v>
      </c>
      <c r="F2303" s="3" t="str">
        <f t="array" ref="F2303">XLOOKUP(C2303,email!A:A,email!B:B)</f>
        <v>210802_nl_menage_A</v>
      </c>
    </row>
    <row r="2304">
      <c r="A2304" s="26">
        <v>44413.0</v>
      </c>
      <c r="B2304" s="26">
        <v>44413.0</v>
      </c>
      <c r="C2304" s="27">
        <v>1702.0</v>
      </c>
      <c r="D2304" s="27">
        <v>1.04134604E8</v>
      </c>
      <c r="E2304" s="27" t="s">
        <v>114</v>
      </c>
      <c r="F2304" s="3" t="str">
        <f t="array" ref="F2304">XLOOKUP(C2304,email!A:A,email!B:B)</f>
        <v>210805_nl_generale</v>
      </c>
    </row>
    <row r="2305">
      <c r="A2305" s="26">
        <v>44410.0</v>
      </c>
      <c r="B2305" s="26">
        <v>44410.0</v>
      </c>
      <c r="C2305" s="27">
        <v>1687.0</v>
      </c>
      <c r="D2305" s="27">
        <v>1.03558498E8</v>
      </c>
      <c r="E2305" s="27" t="s">
        <v>47</v>
      </c>
      <c r="F2305" s="3" t="str">
        <f t="array" ref="F2305">XLOOKUP(C2305,email!A:A,email!B:B)</f>
        <v>210802_nl_menage_A</v>
      </c>
    </row>
    <row r="2306">
      <c r="A2306" s="26">
        <v>44409.0</v>
      </c>
      <c r="B2306" s="26">
        <v>44409.0</v>
      </c>
      <c r="C2306" s="27">
        <v>1686.0</v>
      </c>
      <c r="D2306" s="27">
        <v>1.03161903E8</v>
      </c>
      <c r="E2306" s="27" t="s">
        <v>97</v>
      </c>
      <c r="F2306" s="3" t="str">
        <f t="array" ref="F2306">XLOOKUP(C2306,email!A:A,email!B:B)</f>
        <v>210801_nl_ete</v>
      </c>
    </row>
    <row r="2307">
      <c r="A2307" s="26">
        <v>44413.0</v>
      </c>
      <c r="B2307" s="26">
        <v>44414.0</v>
      </c>
      <c r="C2307" s="27">
        <v>1702.0</v>
      </c>
      <c r="D2307" s="27">
        <v>1.04090001E8</v>
      </c>
      <c r="E2307" s="27" t="s">
        <v>115</v>
      </c>
      <c r="F2307" s="3" t="str">
        <f t="array" ref="F2307">XLOOKUP(C2307,email!A:A,email!B:B)</f>
        <v>210805_nl_generale</v>
      </c>
    </row>
    <row r="2308">
      <c r="A2308" s="26">
        <v>44413.0</v>
      </c>
      <c r="B2308" s="26">
        <v>44413.0</v>
      </c>
      <c r="C2308" s="27">
        <v>1702.0</v>
      </c>
      <c r="D2308" s="27">
        <v>1.04100743E8</v>
      </c>
      <c r="E2308" s="27" t="s">
        <v>108</v>
      </c>
      <c r="F2308" s="3" t="str">
        <f t="array" ref="F2308">XLOOKUP(C2308,email!A:A,email!B:B)</f>
        <v>210805_nl_generale</v>
      </c>
    </row>
    <row r="2309">
      <c r="A2309" s="26">
        <v>44410.0</v>
      </c>
      <c r="B2309" s="26">
        <v>44410.0</v>
      </c>
      <c r="C2309" s="27">
        <v>1687.0</v>
      </c>
      <c r="D2309" s="27">
        <v>1.03580197E8</v>
      </c>
      <c r="E2309" s="27" t="s">
        <v>34</v>
      </c>
      <c r="F2309" s="3" t="str">
        <f t="array" ref="F2309">XLOOKUP(C2309,email!A:A,email!B:B)</f>
        <v>210802_nl_menage_A</v>
      </c>
    </row>
    <row r="2310">
      <c r="A2310" s="26">
        <v>44410.0</v>
      </c>
      <c r="B2310" s="26">
        <v>44410.0</v>
      </c>
      <c r="C2310" s="27">
        <v>1687.0</v>
      </c>
      <c r="D2310" s="27">
        <v>1.03566638E8</v>
      </c>
      <c r="E2310" s="27" t="s">
        <v>48</v>
      </c>
      <c r="F2310" s="3" t="str">
        <f t="array" ref="F2310">XLOOKUP(C2310,email!A:A,email!B:B)</f>
        <v>210802_nl_menage_A</v>
      </c>
    </row>
    <row r="2311">
      <c r="A2311" s="26">
        <v>44410.0</v>
      </c>
      <c r="B2311" s="26">
        <v>44410.0</v>
      </c>
      <c r="C2311" s="27">
        <v>1688.0</v>
      </c>
      <c r="D2311" s="27">
        <v>1.03612664E8</v>
      </c>
      <c r="E2311" s="27" t="s">
        <v>36</v>
      </c>
      <c r="F2311" s="3" t="str">
        <f t="array" ref="F2311">XLOOKUP(C2311,email!A:A,email!B:B)</f>
        <v>210802_nl_menage_B</v>
      </c>
    </row>
    <row r="2312">
      <c r="A2312" s="26">
        <v>44410.0</v>
      </c>
      <c r="B2312" s="26">
        <v>44410.0</v>
      </c>
      <c r="C2312" s="27">
        <v>1687.0</v>
      </c>
      <c r="D2312" s="27">
        <v>1.03557623E8</v>
      </c>
      <c r="E2312" s="27" t="s">
        <v>33</v>
      </c>
      <c r="F2312" s="3" t="str">
        <f t="array" ref="F2312">XLOOKUP(C2312,email!A:A,email!B:B)</f>
        <v>210802_nl_menage_A</v>
      </c>
    </row>
    <row r="2313">
      <c r="A2313" s="26">
        <v>44410.0</v>
      </c>
      <c r="B2313" s="26">
        <v>44410.0</v>
      </c>
      <c r="C2313" s="27">
        <v>1687.0</v>
      </c>
      <c r="D2313" s="27">
        <v>1.03559089E8</v>
      </c>
      <c r="E2313" s="27" t="s">
        <v>34</v>
      </c>
      <c r="F2313" s="3" t="str">
        <f t="array" ref="F2313">XLOOKUP(C2313,email!A:A,email!B:B)</f>
        <v>210802_nl_menage_A</v>
      </c>
    </row>
    <row r="2314">
      <c r="A2314" s="26">
        <v>44413.0</v>
      </c>
      <c r="B2314" s="26">
        <v>44413.0</v>
      </c>
      <c r="C2314" s="27">
        <v>1702.0</v>
      </c>
      <c r="D2314" s="27">
        <v>1.04088511E8</v>
      </c>
      <c r="E2314" s="27" t="s">
        <v>112</v>
      </c>
      <c r="F2314" s="3" t="str">
        <f t="array" ref="F2314">XLOOKUP(C2314,email!A:A,email!B:B)</f>
        <v>210805_nl_generale</v>
      </c>
    </row>
    <row r="2315">
      <c r="A2315" s="26">
        <v>44410.0</v>
      </c>
      <c r="B2315" s="26">
        <v>44411.0</v>
      </c>
      <c r="C2315" s="27">
        <v>1687.0</v>
      </c>
      <c r="D2315" s="27">
        <v>1.03558874E8</v>
      </c>
      <c r="E2315" s="27" t="s">
        <v>47</v>
      </c>
      <c r="F2315" s="3" t="str">
        <f t="array" ref="F2315">XLOOKUP(C2315,email!A:A,email!B:B)</f>
        <v>210802_nl_menage_A</v>
      </c>
    </row>
    <row r="2316">
      <c r="A2316" s="26">
        <v>44413.0</v>
      </c>
      <c r="B2316" s="26">
        <v>44413.0</v>
      </c>
      <c r="C2316" s="27">
        <v>1702.0</v>
      </c>
      <c r="D2316" s="27">
        <v>1.04102024E8</v>
      </c>
      <c r="E2316" s="27" t="s">
        <v>112</v>
      </c>
      <c r="F2316" s="3" t="str">
        <f t="array" ref="F2316">XLOOKUP(C2316,email!A:A,email!B:B)</f>
        <v>210805_nl_generale</v>
      </c>
    </row>
    <row r="2317">
      <c r="A2317" s="26">
        <v>44413.0</v>
      </c>
      <c r="B2317" s="26">
        <v>44413.0</v>
      </c>
      <c r="C2317" s="27">
        <v>1702.0</v>
      </c>
      <c r="D2317" s="27">
        <v>1.04091964E8</v>
      </c>
      <c r="E2317" s="27" t="s">
        <v>115</v>
      </c>
      <c r="F2317" s="3" t="str">
        <f t="array" ref="F2317">XLOOKUP(C2317,email!A:A,email!B:B)</f>
        <v>210805_nl_generale</v>
      </c>
    </row>
    <row r="2318">
      <c r="A2318" s="26">
        <v>44410.0</v>
      </c>
      <c r="B2318" s="26">
        <v>44415.0</v>
      </c>
      <c r="C2318" s="27">
        <v>1687.0</v>
      </c>
      <c r="D2318" s="27">
        <v>1.03557464E8</v>
      </c>
      <c r="E2318" s="27" t="s">
        <v>34</v>
      </c>
      <c r="F2318" s="3" t="str">
        <f t="array" ref="F2318">XLOOKUP(C2318,email!A:A,email!B:B)</f>
        <v>210802_nl_menage_A</v>
      </c>
    </row>
    <row r="2319">
      <c r="A2319" s="26">
        <v>44410.0</v>
      </c>
      <c r="B2319" s="26">
        <v>44411.0</v>
      </c>
      <c r="C2319" s="27">
        <v>1687.0</v>
      </c>
      <c r="D2319" s="27">
        <v>1.0355723E8</v>
      </c>
      <c r="E2319" s="27" t="s">
        <v>29</v>
      </c>
      <c r="F2319" s="3" t="str">
        <f t="array" ref="F2319">XLOOKUP(C2319,email!A:A,email!B:B)</f>
        <v>210802_nl_menage_A</v>
      </c>
    </row>
    <row r="2320">
      <c r="A2320" s="26">
        <v>44410.0</v>
      </c>
      <c r="B2320" s="26">
        <v>44410.0</v>
      </c>
      <c r="C2320" s="27">
        <v>1687.0</v>
      </c>
      <c r="D2320" s="27">
        <v>1.03562072E8</v>
      </c>
      <c r="E2320" s="27" t="s">
        <v>33</v>
      </c>
      <c r="F2320" s="3" t="str">
        <f t="array" ref="F2320">XLOOKUP(C2320,email!A:A,email!B:B)</f>
        <v>210802_nl_menage_A</v>
      </c>
    </row>
    <row r="2321">
      <c r="A2321" s="26">
        <v>44413.0</v>
      </c>
      <c r="B2321" s="26">
        <v>44413.0</v>
      </c>
      <c r="C2321" s="27">
        <v>1702.0</v>
      </c>
      <c r="D2321" s="27">
        <v>1.0409492E8</v>
      </c>
      <c r="E2321" s="27" t="s">
        <v>116</v>
      </c>
      <c r="F2321" s="3" t="str">
        <f t="array" ref="F2321">XLOOKUP(C2321,email!A:A,email!B:B)</f>
        <v>210805_nl_generale</v>
      </c>
    </row>
    <row r="2322">
      <c r="A2322" s="26">
        <v>44410.0</v>
      </c>
      <c r="B2322" s="26">
        <v>44412.0</v>
      </c>
      <c r="C2322" s="27">
        <v>1687.0</v>
      </c>
      <c r="D2322" s="27">
        <v>1.03563799E8</v>
      </c>
      <c r="E2322" s="27" t="s">
        <v>47</v>
      </c>
      <c r="F2322" s="3" t="str">
        <f t="array" ref="F2322">XLOOKUP(C2322,email!A:A,email!B:B)</f>
        <v>210802_nl_menage_A</v>
      </c>
    </row>
    <row r="2323">
      <c r="A2323" s="26">
        <v>44410.0</v>
      </c>
      <c r="B2323" s="26">
        <v>44411.0</v>
      </c>
      <c r="C2323" s="27">
        <v>1687.0</v>
      </c>
      <c r="D2323" s="27">
        <v>1.03562136E8</v>
      </c>
      <c r="E2323" s="27" t="s">
        <v>41</v>
      </c>
      <c r="F2323" s="3" t="str">
        <f t="array" ref="F2323">XLOOKUP(C2323,email!A:A,email!B:B)</f>
        <v>210802_nl_menage_A</v>
      </c>
    </row>
    <row r="2324">
      <c r="A2324" s="26">
        <v>44413.0</v>
      </c>
      <c r="B2324" s="26">
        <v>44413.0</v>
      </c>
      <c r="C2324" s="27">
        <v>1702.0</v>
      </c>
      <c r="D2324" s="27">
        <v>1.0413064E8</v>
      </c>
      <c r="E2324" s="27" t="s">
        <v>43</v>
      </c>
      <c r="F2324" s="3" t="str">
        <f t="array" ref="F2324">XLOOKUP(C2324,email!A:A,email!B:B)</f>
        <v>210805_nl_generale</v>
      </c>
    </row>
    <row r="2325">
      <c r="A2325" s="26">
        <v>44413.0</v>
      </c>
      <c r="B2325" s="26">
        <v>44413.0</v>
      </c>
      <c r="C2325" s="27">
        <v>1702.0</v>
      </c>
      <c r="D2325" s="27">
        <v>1.04117174E8</v>
      </c>
      <c r="E2325" s="27" t="s">
        <v>125</v>
      </c>
      <c r="F2325" s="3" t="str">
        <f t="array" ref="F2325">XLOOKUP(C2325,email!A:A,email!B:B)</f>
        <v>210805_nl_generale</v>
      </c>
    </row>
    <row r="2326">
      <c r="A2326" s="26">
        <v>44413.0</v>
      </c>
      <c r="B2326" s="26">
        <v>44414.0</v>
      </c>
      <c r="C2326" s="27">
        <v>1702.0</v>
      </c>
      <c r="D2326" s="27">
        <v>1.04100304E8</v>
      </c>
      <c r="E2326" s="27" t="s">
        <v>119</v>
      </c>
      <c r="F2326" s="3" t="str">
        <f t="array" ref="F2326">XLOOKUP(C2326,email!A:A,email!B:B)</f>
        <v>210805_nl_generale</v>
      </c>
    </row>
    <row r="2327">
      <c r="A2327" s="26">
        <v>44410.0</v>
      </c>
      <c r="B2327" s="26">
        <v>44410.0</v>
      </c>
      <c r="C2327" s="27">
        <v>1687.0</v>
      </c>
      <c r="D2327" s="27">
        <v>1.03558499E8</v>
      </c>
      <c r="E2327" s="27" t="s">
        <v>47</v>
      </c>
      <c r="F2327" s="3" t="str">
        <f t="array" ref="F2327">XLOOKUP(C2327,email!A:A,email!B:B)</f>
        <v>210802_nl_menage_A</v>
      </c>
    </row>
    <row r="2328">
      <c r="A2328" s="26">
        <v>44413.0</v>
      </c>
      <c r="B2328" s="26">
        <v>44413.0</v>
      </c>
      <c r="C2328" s="27">
        <v>1702.0</v>
      </c>
      <c r="D2328" s="27">
        <v>1.04112223E8</v>
      </c>
      <c r="E2328" s="27" t="s">
        <v>28</v>
      </c>
      <c r="F2328" s="3" t="str">
        <f t="array" ref="F2328">XLOOKUP(C2328,email!A:A,email!B:B)</f>
        <v>210805_nl_generale</v>
      </c>
    </row>
    <row r="2329">
      <c r="A2329" s="26">
        <v>44413.0</v>
      </c>
      <c r="B2329" s="26">
        <v>44413.0</v>
      </c>
      <c r="C2329" s="27">
        <v>1702.0</v>
      </c>
      <c r="D2329" s="27">
        <v>1.04115782E8</v>
      </c>
      <c r="E2329" s="27" t="s">
        <v>122</v>
      </c>
      <c r="F2329" s="3" t="str">
        <f t="array" ref="F2329">XLOOKUP(C2329,email!A:A,email!B:B)</f>
        <v>210805_nl_generale</v>
      </c>
    </row>
    <row r="2330">
      <c r="A2330" s="26">
        <v>44410.0</v>
      </c>
      <c r="B2330" s="26">
        <v>44410.0</v>
      </c>
      <c r="C2330" s="27">
        <v>1687.0</v>
      </c>
      <c r="D2330" s="27">
        <v>1.03561966E8</v>
      </c>
      <c r="E2330" s="27" t="s">
        <v>47</v>
      </c>
      <c r="F2330" s="3" t="str">
        <f t="array" ref="F2330">XLOOKUP(C2330,email!A:A,email!B:B)</f>
        <v>210802_nl_menage_A</v>
      </c>
    </row>
    <row r="2331">
      <c r="A2331" s="26">
        <v>44413.0</v>
      </c>
      <c r="B2331" s="26">
        <v>44413.0</v>
      </c>
      <c r="C2331" s="27">
        <v>1702.0</v>
      </c>
      <c r="D2331" s="27">
        <v>1.04094764E8</v>
      </c>
      <c r="E2331" s="27" t="s">
        <v>115</v>
      </c>
      <c r="F2331" s="3" t="str">
        <f t="array" ref="F2331">XLOOKUP(C2331,email!A:A,email!B:B)</f>
        <v>210805_nl_generale</v>
      </c>
    </row>
    <row r="2332">
      <c r="A2332" s="26">
        <v>44410.0</v>
      </c>
      <c r="B2332" s="26">
        <v>44410.0</v>
      </c>
      <c r="C2332" s="27">
        <v>1687.0</v>
      </c>
      <c r="D2332" s="27">
        <v>1.03575373E8</v>
      </c>
      <c r="E2332" s="27" t="s">
        <v>33</v>
      </c>
      <c r="F2332" s="3" t="str">
        <f t="array" ref="F2332">XLOOKUP(C2332,email!A:A,email!B:B)</f>
        <v>210802_nl_menage_A</v>
      </c>
    </row>
    <row r="2333">
      <c r="A2333" s="26">
        <v>44413.0</v>
      </c>
      <c r="B2333" s="26">
        <v>44413.0</v>
      </c>
      <c r="C2333" s="27">
        <v>1702.0</v>
      </c>
      <c r="D2333" s="27">
        <v>1.0409174E8</v>
      </c>
      <c r="E2333" s="27" t="s">
        <v>115</v>
      </c>
      <c r="F2333" s="3" t="str">
        <f t="array" ref="F2333">XLOOKUP(C2333,email!A:A,email!B:B)</f>
        <v>210805_nl_generale</v>
      </c>
    </row>
    <row r="2334">
      <c r="A2334" s="26">
        <v>44410.0</v>
      </c>
      <c r="B2334" s="26">
        <v>44410.0</v>
      </c>
      <c r="C2334" s="27">
        <v>1687.0</v>
      </c>
      <c r="D2334" s="27">
        <v>1.03556452E8</v>
      </c>
      <c r="E2334" s="27" t="s">
        <v>34</v>
      </c>
      <c r="F2334" s="3" t="str">
        <f t="array" ref="F2334">XLOOKUP(C2334,email!A:A,email!B:B)</f>
        <v>210802_nl_menage_A</v>
      </c>
    </row>
    <row r="2335">
      <c r="A2335" s="26">
        <v>44413.0</v>
      </c>
      <c r="B2335" s="26">
        <v>44413.0</v>
      </c>
      <c r="C2335" s="27">
        <v>1702.0</v>
      </c>
      <c r="D2335" s="27">
        <v>1.04100743E8</v>
      </c>
      <c r="E2335" s="27" t="s">
        <v>112</v>
      </c>
      <c r="F2335" s="3" t="str">
        <f t="array" ref="F2335">XLOOKUP(C2335,email!A:A,email!B:B)</f>
        <v>210805_nl_generale</v>
      </c>
    </row>
    <row r="2336">
      <c r="A2336" s="26">
        <v>44410.0</v>
      </c>
      <c r="B2336" s="26">
        <v>44411.0</v>
      </c>
      <c r="C2336" s="27">
        <v>1687.0</v>
      </c>
      <c r="D2336" s="27">
        <v>1.03565775E8</v>
      </c>
      <c r="E2336" s="27" t="s">
        <v>34</v>
      </c>
      <c r="F2336" s="3" t="str">
        <f t="array" ref="F2336">XLOOKUP(C2336,email!A:A,email!B:B)</f>
        <v>210802_nl_menage_A</v>
      </c>
    </row>
    <row r="2337">
      <c r="A2337" s="26">
        <v>44413.0</v>
      </c>
      <c r="B2337" s="26">
        <v>44413.0</v>
      </c>
      <c r="C2337" s="27">
        <v>1702.0</v>
      </c>
      <c r="D2337" s="27">
        <v>1.04130388E8</v>
      </c>
      <c r="E2337" s="27" t="s">
        <v>116</v>
      </c>
      <c r="F2337" s="3" t="str">
        <f t="array" ref="F2337">XLOOKUP(C2337,email!A:A,email!B:B)</f>
        <v>210805_nl_generale</v>
      </c>
    </row>
    <row r="2338">
      <c r="A2338" s="26">
        <v>44413.0</v>
      </c>
      <c r="B2338" s="26">
        <v>44413.0</v>
      </c>
      <c r="C2338" s="27">
        <v>1702.0</v>
      </c>
      <c r="D2338" s="27">
        <v>1.04098098E8</v>
      </c>
      <c r="E2338" s="27" t="s">
        <v>114</v>
      </c>
      <c r="F2338" s="3" t="str">
        <f t="array" ref="F2338">XLOOKUP(C2338,email!A:A,email!B:B)</f>
        <v>210805_nl_generale</v>
      </c>
    </row>
    <row r="2339">
      <c r="A2339" s="26">
        <v>44410.0</v>
      </c>
      <c r="B2339" s="26">
        <v>44410.0</v>
      </c>
      <c r="C2339" s="27">
        <v>1687.0</v>
      </c>
      <c r="D2339" s="27">
        <v>1.03578944E8</v>
      </c>
      <c r="E2339" s="27" t="s">
        <v>29</v>
      </c>
      <c r="F2339" s="3" t="str">
        <f t="array" ref="F2339">XLOOKUP(C2339,email!A:A,email!B:B)</f>
        <v>210802_nl_menage_A</v>
      </c>
    </row>
    <row r="2340">
      <c r="A2340" s="26">
        <v>44410.0</v>
      </c>
      <c r="B2340" s="26">
        <v>44410.0</v>
      </c>
      <c r="C2340" s="27">
        <v>1687.0</v>
      </c>
      <c r="D2340" s="27">
        <v>1.03575498E8</v>
      </c>
      <c r="E2340" s="27" t="s">
        <v>27</v>
      </c>
      <c r="F2340" s="3" t="str">
        <f t="array" ref="F2340">XLOOKUP(C2340,email!A:A,email!B:B)</f>
        <v>210802_nl_menage_A</v>
      </c>
    </row>
    <row r="2341">
      <c r="A2341" s="26">
        <v>44410.0</v>
      </c>
      <c r="B2341" s="26">
        <v>44415.0</v>
      </c>
      <c r="C2341" s="27">
        <v>1687.0</v>
      </c>
      <c r="D2341" s="27">
        <v>1.0357249E8</v>
      </c>
      <c r="E2341" s="27" t="s">
        <v>47</v>
      </c>
      <c r="F2341" s="3" t="str">
        <f t="array" ref="F2341">XLOOKUP(C2341,email!A:A,email!B:B)</f>
        <v>210802_nl_menage_A</v>
      </c>
    </row>
    <row r="2342">
      <c r="A2342" s="26">
        <v>44410.0</v>
      </c>
      <c r="B2342" s="26">
        <v>44410.0</v>
      </c>
      <c r="C2342" s="27">
        <v>1687.0</v>
      </c>
      <c r="D2342" s="27">
        <v>1.0357638E8</v>
      </c>
      <c r="E2342" s="27" t="s">
        <v>26</v>
      </c>
      <c r="F2342" s="3" t="str">
        <f t="array" ref="F2342">XLOOKUP(C2342,email!A:A,email!B:B)</f>
        <v>210802_nl_menage_A</v>
      </c>
    </row>
    <row r="2343">
      <c r="A2343" s="26">
        <v>44413.0</v>
      </c>
      <c r="B2343" s="26">
        <v>44413.0</v>
      </c>
      <c r="C2343" s="27">
        <v>1702.0</v>
      </c>
      <c r="D2343" s="27">
        <v>1.04108408E8</v>
      </c>
      <c r="E2343" s="27" t="s">
        <v>115</v>
      </c>
      <c r="F2343" s="3" t="str">
        <f t="array" ref="F2343">XLOOKUP(C2343,email!A:A,email!B:B)</f>
        <v>210805_nl_generale</v>
      </c>
    </row>
    <row r="2344">
      <c r="A2344" s="26">
        <v>44410.0</v>
      </c>
      <c r="B2344" s="26">
        <v>44411.0</v>
      </c>
      <c r="C2344" s="27">
        <v>1687.0</v>
      </c>
      <c r="D2344" s="27">
        <v>1.03567473E8</v>
      </c>
      <c r="E2344" s="27" t="s">
        <v>34</v>
      </c>
      <c r="F2344" s="3" t="str">
        <f t="array" ref="F2344">XLOOKUP(C2344,email!A:A,email!B:B)</f>
        <v>210802_nl_menage_A</v>
      </c>
    </row>
    <row r="2345">
      <c r="A2345" s="26">
        <v>44410.0</v>
      </c>
      <c r="B2345" s="26">
        <v>44410.0</v>
      </c>
      <c r="C2345" s="27">
        <v>1687.0</v>
      </c>
      <c r="D2345" s="27">
        <v>1.0356041E8</v>
      </c>
      <c r="E2345" s="27" t="s">
        <v>27</v>
      </c>
      <c r="F2345" s="3" t="str">
        <f t="array" ref="F2345">XLOOKUP(C2345,email!A:A,email!B:B)</f>
        <v>210802_nl_menage_A</v>
      </c>
    </row>
    <row r="2346">
      <c r="A2346" s="26">
        <v>44410.0</v>
      </c>
      <c r="B2346" s="26">
        <v>44412.0</v>
      </c>
      <c r="C2346" s="27">
        <v>1687.0</v>
      </c>
      <c r="D2346" s="27">
        <v>1.03562353E8</v>
      </c>
      <c r="E2346" s="27" t="s">
        <v>27</v>
      </c>
      <c r="F2346" s="3" t="str">
        <f t="array" ref="F2346">XLOOKUP(C2346,email!A:A,email!B:B)</f>
        <v>210802_nl_menage_A</v>
      </c>
    </row>
    <row r="2347">
      <c r="A2347" s="26">
        <v>44410.0</v>
      </c>
      <c r="B2347" s="26">
        <v>44410.0</v>
      </c>
      <c r="C2347" s="27">
        <v>1687.0</v>
      </c>
      <c r="D2347" s="27">
        <v>1.03555707E8</v>
      </c>
      <c r="E2347" s="27" t="s">
        <v>47</v>
      </c>
      <c r="F2347" s="3" t="str">
        <f t="array" ref="F2347">XLOOKUP(C2347,email!A:A,email!B:B)</f>
        <v>210802_nl_menage_A</v>
      </c>
    </row>
    <row r="2348">
      <c r="A2348" s="26">
        <v>44410.0</v>
      </c>
      <c r="B2348" s="26">
        <v>44410.0</v>
      </c>
      <c r="C2348" s="27">
        <v>1687.0</v>
      </c>
      <c r="D2348" s="27">
        <v>1.03564737E8</v>
      </c>
      <c r="E2348" s="27" t="s">
        <v>26</v>
      </c>
      <c r="F2348" s="3" t="str">
        <f t="array" ref="F2348">XLOOKUP(C2348,email!A:A,email!B:B)</f>
        <v>210802_nl_menage_A</v>
      </c>
    </row>
    <row r="2349">
      <c r="A2349" s="26">
        <v>44410.0</v>
      </c>
      <c r="B2349" s="26">
        <v>44410.0</v>
      </c>
      <c r="C2349" s="27">
        <v>1687.0</v>
      </c>
      <c r="D2349" s="27">
        <v>1.03565135E8</v>
      </c>
      <c r="E2349" s="27" t="s">
        <v>29</v>
      </c>
      <c r="F2349" s="3" t="str">
        <f t="array" ref="F2349">XLOOKUP(C2349,email!A:A,email!B:B)</f>
        <v>210802_nl_menage_A</v>
      </c>
    </row>
    <row r="2350">
      <c r="A2350" s="26">
        <v>44410.0</v>
      </c>
      <c r="B2350" s="26">
        <v>44410.0</v>
      </c>
      <c r="C2350" s="27">
        <v>1687.0</v>
      </c>
      <c r="D2350" s="27">
        <v>1.03577643E8</v>
      </c>
      <c r="E2350" s="27" t="s">
        <v>25</v>
      </c>
      <c r="F2350" s="3" t="str">
        <f t="array" ref="F2350">XLOOKUP(C2350,email!A:A,email!B:B)</f>
        <v>210802_nl_menage_A</v>
      </c>
    </row>
    <row r="2351">
      <c r="A2351" s="26">
        <v>44410.0</v>
      </c>
      <c r="B2351" s="26">
        <v>44410.0</v>
      </c>
      <c r="C2351" s="27">
        <v>1687.0</v>
      </c>
      <c r="D2351" s="27">
        <v>1.03571103E8</v>
      </c>
      <c r="E2351" s="27" t="s">
        <v>27</v>
      </c>
      <c r="F2351" s="3" t="str">
        <f t="array" ref="F2351">XLOOKUP(C2351,email!A:A,email!B:B)</f>
        <v>210802_nl_menage_A</v>
      </c>
    </row>
    <row r="2352">
      <c r="A2352" s="26">
        <v>44409.0</v>
      </c>
      <c r="B2352" s="26">
        <v>44409.0</v>
      </c>
      <c r="C2352" s="27">
        <v>1686.0</v>
      </c>
      <c r="D2352" s="27">
        <v>1.03168036E8</v>
      </c>
      <c r="E2352" s="27" t="s">
        <v>48</v>
      </c>
      <c r="F2352" s="3" t="str">
        <f t="array" ref="F2352">XLOOKUP(C2352,email!A:A,email!B:B)</f>
        <v>210801_nl_ete</v>
      </c>
    </row>
    <row r="2353">
      <c r="A2353" s="26">
        <v>44410.0</v>
      </c>
      <c r="B2353" s="26">
        <v>44410.0</v>
      </c>
      <c r="C2353" s="27">
        <v>1687.0</v>
      </c>
      <c r="D2353" s="27">
        <v>1.03556187E8</v>
      </c>
      <c r="E2353" s="27" t="s">
        <v>45</v>
      </c>
      <c r="F2353" s="3" t="str">
        <f t="array" ref="F2353">XLOOKUP(C2353,email!A:A,email!B:B)</f>
        <v>210802_nl_menage_A</v>
      </c>
    </row>
    <row r="2354">
      <c r="A2354" s="26">
        <v>44410.0</v>
      </c>
      <c r="B2354" s="26">
        <v>44410.0</v>
      </c>
      <c r="C2354" s="27">
        <v>1687.0</v>
      </c>
      <c r="D2354" s="27">
        <v>1.03556428E8</v>
      </c>
      <c r="E2354" s="27" t="s">
        <v>33</v>
      </c>
      <c r="F2354" s="3" t="str">
        <f t="array" ref="F2354">XLOOKUP(C2354,email!A:A,email!B:B)</f>
        <v>210802_nl_menage_A</v>
      </c>
    </row>
    <row r="2355">
      <c r="A2355" s="26">
        <v>44410.0</v>
      </c>
      <c r="B2355" s="26">
        <v>44410.0</v>
      </c>
      <c r="C2355" s="27">
        <v>1687.0</v>
      </c>
      <c r="D2355" s="27">
        <v>1.03566284E8</v>
      </c>
      <c r="E2355" s="27" t="s">
        <v>33</v>
      </c>
      <c r="F2355" s="3" t="str">
        <f t="array" ref="F2355">XLOOKUP(C2355,email!A:A,email!B:B)</f>
        <v>210802_nl_menage_A</v>
      </c>
    </row>
    <row r="2356">
      <c r="A2356" s="26">
        <v>44413.0</v>
      </c>
      <c r="B2356" s="26">
        <v>44413.0</v>
      </c>
      <c r="C2356" s="27">
        <v>1702.0</v>
      </c>
      <c r="D2356" s="27">
        <v>1.04136128E8</v>
      </c>
      <c r="E2356" s="27" t="s">
        <v>122</v>
      </c>
      <c r="F2356" s="3" t="str">
        <f t="array" ref="F2356">XLOOKUP(C2356,email!A:A,email!B:B)</f>
        <v>210805_nl_generale</v>
      </c>
    </row>
    <row r="2357">
      <c r="A2357" s="26">
        <v>44410.0</v>
      </c>
      <c r="B2357" s="26">
        <v>44410.0</v>
      </c>
      <c r="C2357" s="27">
        <v>1687.0</v>
      </c>
      <c r="D2357" s="27">
        <v>1.03573453E8</v>
      </c>
      <c r="E2357" s="27" t="s">
        <v>34</v>
      </c>
      <c r="F2357" s="3" t="str">
        <f t="array" ref="F2357">XLOOKUP(C2357,email!A:A,email!B:B)</f>
        <v>210802_nl_menage_A</v>
      </c>
    </row>
    <row r="2358">
      <c r="A2358" s="26">
        <v>44413.0</v>
      </c>
      <c r="B2358" s="26">
        <v>44413.0</v>
      </c>
      <c r="C2358" s="27">
        <v>1702.0</v>
      </c>
      <c r="D2358" s="27">
        <v>1.0412195E8</v>
      </c>
      <c r="E2358" s="27" t="s">
        <v>114</v>
      </c>
      <c r="F2358" s="3" t="str">
        <f t="array" ref="F2358">XLOOKUP(C2358,email!A:A,email!B:B)</f>
        <v>210805_nl_generale</v>
      </c>
    </row>
    <row r="2359">
      <c r="A2359" s="26">
        <v>44413.0</v>
      </c>
      <c r="B2359" s="26">
        <v>44413.0</v>
      </c>
      <c r="C2359" s="27">
        <v>1702.0</v>
      </c>
      <c r="D2359" s="27">
        <v>1.04132673E8</v>
      </c>
      <c r="E2359" s="27" t="s">
        <v>125</v>
      </c>
      <c r="F2359" s="3" t="str">
        <f t="array" ref="F2359">XLOOKUP(C2359,email!A:A,email!B:B)</f>
        <v>210805_nl_generale</v>
      </c>
    </row>
    <row r="2360">
      <c r="A2360" s="26">
        <v>44410.0</v>
      </c>
      <c r="B2360" s="26">
        <v>44410.0</v>
      </c>
      <c r="C2360" s="27">
        <v>1687.0</v>
      </c>
      <c r="D2360" s="27">
        <v>1.03556001E8</v>
      </c>
      <c r="E2360" s="27" t="s">
        <v>25</v>
      </c>
      <c r="F2360" s="3" t="str">
        <f t="array" ref="F2360">XLOOKUP(C2360,email!A:A,email!B:B)</f>
        <v>210802_nl_menage_A</v>
      </c>
    </row>
    <row r="2361">
      <c r="A2361" s="26">
        <v>44413.0</v>
      </c>
      <c r="B2361" s="26">
        <v>44413.0</v>
      </c>
      <c r="C2361" s="27">
        <v>1702.0</v>
      </c>
      <c r="D2361" s="27">
        <v>1.04136752E8</v>
      </c>
      <c r="E2361" s="27" t="s">
        <v>114</v>
      </c>
      <c r="F2361" s="3" t="str">
        <f t="array" ref="F2361">XLOOKUP(C2361,email!A:A,email!B:B)</f>
        <v>210805_nl_generale</v>
      </c>
    </row>
    <row r="2362">
      <c r="A2362" s="26">
        <v>44410.0</v>
      </c>
      <c r="B2362" s="26">
        <v>44410.0</v>
      </c>
      <c r="C2362" s="27">
        <v>1687.0</v>
      </c>
      <c r="D2362" s="27">
        <v>1.0357515E8</v>
      </c>
      <c r="E2362" s="27" t="s">
        <v>43</v>
      </c>
      <c r="F2362" s="3" t="str">
        <f t="array" ref="F2362">XLOOKUP(C2362,email!A:A,email!B:B)</f>
        <v>210802_nl_menage_A</v>
      </c>
    </row>
    <row r="2363">
      <c r="A2363" s="26">
        <v>44410.0</v>
      </c>
      <c r="B2363" s="26">
        <v>44410.0</v>
      </c>
      <c r="C2363" s="27">
        <v>1687.0</v>
      </c>
      <c r="D2363" s="27">
        <v>1.03573034E8</v>
      </c>
      <c r="E2363" s="27" t="s">
        <v>27</v>
      </c>
      <c r="F2363" s="3" t="str">
        <f t="array" ref="F2363">XLOOKUP(C2363,email!A:A,email!B:B)</f>
        <v>210802_nl_menage_A</v>
      </c>
    </row>
    <row r="2364">
      <c r="A2364" s="26">
        <v>44410.0</v>
      </c>
      <c r="B2364" s="26">
        <v>44436.0</v>
      </c>
      <c r="C2364" s="27">
        <v>1687.0</v>
      </c>
      <c r="D2364" s="27">
        <v>1.03558874E8</v>
      </c>
      <c r="E2364" s="27" t="s">
        <v>33</v>
      </c>
      <c r="F2364" s="3" t="str">
        <f t="array" ref="F2364">XLOOKUP(C2364,email!A:A,email!B:B)</f>
        <v>210802_nl_menage_A</v>
      </c>
    </row>
    <row r="2365">
      <c r="A2365" s="26">
        <v>44410.0</v>
      </c>
      <c r="B2365" s="26">
        <v>44410.0</v>
      </c>
      <c r="C2365" s="27">
        <v>1687.0</v>
      </c>
      <c r="D2365" s="27">
        <v>1.0356124E8</v>
      </c>
      <c r="E2365" s="27" t="s">
        <v>29</v>
      </c>
      <c r="F2365" s="3" t="str">
        <f t="array" ref="F2365">XLOOKUP(C2365,email!A:A,email!B:B)</f>
        <v>210802_nl_menage_A</v>
      </c>
    </row>
    <row r="2366">
      <c r="A2366" s="26">
        <v>44413.0</v>
      </c>
      <c r="B2366" s="26">
        <v>44413.0</v>
      </c>
      <c r="C2366" s="27">
        <v>1702.0</v>
      </c>
      <c r="D2366" s="27">
        <v>1.04088472E8</v>
      </c>
      <c r="E2366" s="27" t="s">
        <v>119</v>
      </c>
      <c r="F2366" s="3" t="str">
        <f t="array" ref="F2366">XLOOKUP(C2366,email!A:A,email!B:B)</f>
        <v>210805_nl_generale</v>
      </c>
    </row>
    <row r="2367">
      <c r="A2367" s="26">
        <v>44413.0</v>
      </c>
      <c r="B2367" s="26">
        <v>44413.0</v>
      </c>
      <c r="C2367" s="27">
        <v>1702.0</v>
      </c>
      <c r="D2367" s="27">
        <v>1.0413151E8</v>
      </c>
      <c r="E2367" s="27" t="s">
        <v>122</v>
      </c>
      <c r="F2367" s="3" t="str">
        <f t="array" ref="F2367">XLOOKUP(C2367,email!A:A,email!B:B)</f>
        <v>210805_nl_generale</v>
      </c>
    </row>
    <row r="2368">
      <c r="A2368" s="26">
        <v>44413.0</v>
      </c>
      <c r="B2368" s="26">
        <v>44413.0</v>
      </c>
      <c r="C2368" s="27">
        <v>1702.0</v>
      </c>
      <c r="D2368" s="27">
        <v>1.04124117E8</v>
      </c>
      <c r="E2368" s="27" t="s">
        <v>115</v>
      </c>
      <c r="F2368" s="3" t="str">
        <f t="array" ref="F2368">XLOOKUP(C2368,email!A:A,email!B:B)</f>
        <v>210805_nl_generale</v>
      </c>
    </row>
    <row r="2369">
      <c r="A2369" s="26">
        <v>44410.0</v>
      </c>
      <c r="B2369" s="26">
        <v>44411.0</v>
      </c>
      <c r="C2369" s="27">
        <v>1687.0</v>
      </c>
      <c r="D2369" s="27">
        <v>1.03557592E8</v>
      </c>
      <c r="E2369" s="27" t="s">
        <v>34</v>
      </c>
      <c r="F2369" s="3" t="str">
        <f t="array" ref="F2369">XLOOKUP(C2369,email!A:A,email!B:B)</f>
        <v>210802_nl_menage_A</v>
      </c>
    </row>
    <row r="2370">
      <c r="A2370" s="26">
        <v>44410.0</v>
      </c>
      <c r="B2370" s="26">
        <v>44410.0</v>
      </c>
      <c r="C2370" s="27">
        <v>1687.0</v>
      </c>
      <c r="D2370" s="27">
        <v>1.03567301E8</v>
      </c>
      <c r="E2370" s="27" t="s">
        <v>36</v>
      </c>
      <c r="F2370" s="3" t="str">
        <f t="array" ref="F2370">XLOOKUP(C2370,email!A:A,email!B:B)</f>
        <v>210802_nl_menage_A</v>
      </c>
    </row>
    <row r="2371">
      <c r="A2371" s="26">
        <v>44413.0</v>
      </c>
      <c r="B2371" s="26">
        <v>44413.0</v>
      </c>
      <c r="C2371" s="27">
        <v>1702.0</v>
      </c>
      <c r="D2371" s="27">
        <v>1.04136752E8</v>
      </c>
      <c r="E2371" s="27" t="s">
        <v>121</v>
      </c>
      <c r="F2371" s="3" t="str">
        <f t="array" ref="F2371">XLOOKUP(C2371,email!A:A,email!B:B)</f>
        <v>210805_nl_generale</v>
      </c>
    </row>
    <row r="2372">
      <c r="A2372" s="26">
        <v>44413.0</v>
      </c>
      <c r="B2372" s="26">
        <v>44413.0</v>
      </c>
      <c r="C2372" s="27">
        <v>1702.0</v>
      </c>
      <c r="D2372" s="27">
        <v>1.04100947E8</v>
      </c>
      <c r="E2372" s="27" t="s">
        <v>125</v>
      </c>
      <c r="F2372" s="3" t="str">
        <f t="array" ref="F2372">XLOOKUP(C2372,email!A:A,email!B:B)</f>
        <v>210805_nl_generale</v>
      </c>
    </row>
    <row r="2373">
      <c r="A2373" s="26">
        <v>44413.0</v>
      </c>
      <c r="B2373" s="26">
        <v>44413.0</v>
      </c>
      <c r="C2373" s="27">
        <v>1702.0</v>
      </c>
      <c r="D2373" s="27">
        <v>1.04099084E8</v>
      </c>
      <c r="E2373" s="27" t="s">
        <v>121</v>
      </c>
      <c r="F2373" s="3" t="str">
        <f t="array" ref="F2373">XLOOKUP(C2373,email!A:A,email!B:B)</f>
        <v>210805_nl_generale</v>
      </c>
    </row>
    <row r="2374">
      <c r="A2374" s="26">
        <v>44413.0</v>
      </c>
      <c r="B2374" s="26">
        <v>44413.0</v>
      </c>
      <c r="C2374" s="27">
        <v>1702.0</v>
      </c>
      <c r="D2374" s="27">
        <v>1.04108408E8</v>
      </c>
      <c r="E2374" s="27" t="s">
        <v>108</v>
      </c>
      <c r="F2374" s="3" t="str">
        <f t="array" ref="F2374">XLOOKUP(C2374,email!A:A,email!B:B)</f>
        <v>210805_nl_generale</v>
      </c>
    </row>
    <row r="2375">
      <c r="A2375" s="26">
        <v>44410.0</v>
      </c>
      <c r="B2375" s="26">
        <v>44410.0</v>
      </c>
      <c r="C2375" s="27">
        <v>1687.0</v>
      </c>
      <c r="D2375" s="27">
        <v>1.03562777E8</v>
      </c>
      <c r="E2375" s="27" t="s">
        <v>34</v>
      </c>
      <c r="F2375" s="3" t="str">
        <f t="array" ref="F2375">XLOOKUP(C2375,email!A:A,email!B:B)</f>
        <v>210802_nl_menage_A</v>
      </c>
    </row>
    <row r="2376">
      <c r="A2376" s="26">
        <v>44413.0</v>
      </c>
      <c r="B2376" s="26">
        <v>44416.0</v>
      </c>
      <c r="C2376" s="27">
        <v>1702.0</v>
      </c>
      <c r="D2376" s="27">
        <v>1.04113897E8</v>
      </c>
      <c r="E2376" s="27" t="s">
        <v>115</v>
      </c>
      <c r="F2376" s="3" t="str">
        <f t="array" ref="F2376">XLOOKUP(C2376,email!A:A,email!B:B)</f>
        <v>210805_nl_generale</v>
      </c>
    </row>
    <row r="2377">
      <c r="A2377" s="26">
        <v>44410.0</v>
      </c>
      <c r="B2377" s="26">
        <v>44419.0</v>
      </c>
      <c r="C2377" s="27">
        <v>1687.0</v>
      </c>
      <c r="D2377" s="27">
        <v>1.03556271E8</v>
      </c>
      <c r="E2377" s="27" t="s">
        <v>34</v>
      </c>
      <c r="F2377" s="3" t="str">
        <f t="array" ref="F2377">XLOOKUP(C2377,email!A:A,email!B:B)</f>
        <v>210802_nl_menage_A</v>
      </c>
    </row>
    <row r="2378">
      <c r="A2378" s="26">
        <v>44410.0</v>
      </c>
      <c r="B2378" s="26">
        <v>44410.0</v>
      </c>
      <c r="C2378" s="27">
        <v>1687.0</v>
      </c>
      <c r="D2378" s="27">
        <v>1.03575786E8</v>
      </c>
      <c r="E2378" s="27" t="s">
        <v>26</v>
      </c>
      <c r="F2378" s="3" t="str">
        <f t="array" ref="F2378">XLOOKUP(C2378,email!A:A,email!B:B)</f>
        <v>210802_nl_menage_A</v>
      </c>
    </row>
    <row r="2379">
      <c r="A2379" s="26">
        <v>44413.0</v>
      </c>
      <c r="B2379" s="26">
        <v>44413.0</v>
      </c>
      <c r="C2379" s="27">
        <v>1702.0</v>
      </c>
      <c r="D2379" s="27">
        <v>1.04097576E8</v>
      </c>
      <c r="E2379" s="27" t="s">
        <v>112</v>
      </c>
      <c r="F2379" s="3" t="str">
        <f t="array" ref="F2379">XLOOKUP(C2379,email!A:A,email!B:B)</f>
        <v>210805_nl_generale</v>
      </c>
    </row>
    <row r="2380">
      <c r="A2380" s="26">
        <v>44410.0</v>
      </c>
      <c r="B2380" s="26">
        <v>44410.0</v>
      </c>
      <c r="C2380" s="27">
        <v>1687.0</v>
      </c>
      <c r="D2380" s="27">
        <v>1.03566396E8</v>
      </c>
      <c r="E2380" s="27" t="s">
        <v>33</v>
      </c>
      <c r="F2380" s="3" t="str">
        <f t="array" ref="F2380">XLOOKUP(C2380,email!A:A,email!B:B)</f>
        <v>210802_nl_menage_A</v>
      </c>
    </row>
    <row r="2381">
      <c r="A2381" s="26">
        <v>44410.0</v>
      </c>
      <c r="B2381" s="26">
        <v>44411.0</v>
      </c>
      <c r="C2381" s="27">
        <v>1687.0</v>
      </c>
      <c r="D2381" s="27">
        <v>1.03558874E8</v>
      </c>
      <c r="E2381" s="27" t="s">
        <v>29</v>
      </c>
      <c r="F2381" s="3" t="str">
        <f t="array" ref="F2381">XLOOKUP(C2381,email!A:A,email!B:B)</f>
        <v>210802_nl_menage_A</v>
      </c>
    </row>
    <row r="2382">
      <c r="A2382" s="26">
        <v>44410.0</v>
      </c>
      <c r="B2382" s="26">
        <v>44410.0</v>
      </c>
      <c r="C2382" s="27">
        <v>1687.0</v>
      </c>
      <c r="D2382" s="27">
        <v>1.03567737E8</v>
      </c>
      <c r="E2382" s="27" t="s">
        <v>33</v>
      </c>
      <c r="F2382" s="3" t="str">
        <f t="array" ref="F2382">XLOOKUP(C2382,email!A:A,email!B:B)</f>
        <v>210802_nl_menage_A</v>
      </c>
    </row>
    <row r="2383">
      <c r="A2383" s="26">
        <v>44410.0</v>
      </c>
      <c r="B2383" s="26">
        <v>44410.0</v>
      </c>
      <c r="C2383" s="27">
        <v>1687.0</v>
      </c>
      <c r="D2383" s="27">
        <v>1.03560299E8</v>
      </c>
      <c r="E2383" s="27" t="s">
        <v>47</v>
      </c>
      <c r="F2383" s="3" t="str">
        <f t="array" ref="F2383">XLOOKUP(C2383,email!A:A,email!B:B)</f>
        <v>210802_nl_menage_A</v>
      </c>
    </row>
    <row r="2384">
      <c r="A2384" s="26">
        <v>44410.0</v>
      </c>
      <c r="B2384" s="26">
        <v>44410.0</v>
      </c>
      <c r="C2384" s="27">
        <v>1687.0</v>
      </c>
      <c r="D2384" s="27">
        <v>1.03564565E8</v>
      </c>
      <c r="E2384" s="27" t="s">
        <v>33</v>
      </c>
      <c r="F2384" s="3" t="str">
        <f t="array" ref="F2384">XLOOKUP(C2384,email!A:A,email!B:B)</f>
        <v>210802_nl_menage_A</v>
      </c>
    </row>
    <row r="2385">
      <c r="A2385" s="26">
        <v>44410.0</v>
      </c>
      <c r="B2385" s="26">
        <v>44410.0</v>
      </c>
      <c r="C2385" s="27">
        <v>1687.0</v>
      </c>
      <c r="D2385" s="27">
        <v>1.03560517E8</v>
      </c>
      <c r="E2385" s="27" t="s">
        <v>41</v>
      </c>
      <c r="F2385" s="3" t="str">
        <f t="array" ref="F2385">XLOOKUP(C2385,email!A:A,email!B:B)</f>
        <v>210802_nl_menage_A</v>
      </c>
    </row>
    <row r="2386">
      <c r="A2386" s="26">
        <v>44410.0</v>
      </c>
      <c r="B2386" s="26">
        <v>44410.0</v>
      </c>
      <c r="C2386" s="27">
        <v>1687.0</v>
      </c>
      <c r="D2386" s="27">
        <v>1.03561533E8</v>
      </c>
      <c r="E2386" s="27" t="s">
        <v>33</v>
      </c>
      <c r="F2386" s="3" t="str">
        <f t="array" ref="F2386">XLOOKUP(C2386,email!A:A,email!B:B)</f>
        <v>210802_nl_menage_A</v>
      </c>
    </row>
    <row r="2387">
      <c r="A2387" s="26">
        <v>44413.0</v>
      </c>
      <c r="B2387" s="26">
        <v>44413.0</v>
      </c>
      <c r="C2387" s="27">
        <v>1702.0</v>
      </c>
      <c r="D2387" s="27">
        <v>1.04121625E8</v>
      </c>
      <c r="E2387" s="27" t="s">
        <v>108</v>
      </c>
      <c r="F2387" s="3" t="str">
        <f t="array" ref="F2387">XLOOKUP(C2387,email!A:A,email!B:B)</f>
        <v>210805_nl_generale</v>
      </c>
    </row>
    <row r="2388">
      <c r="A2388" s="26">
        <v>44413.0</v>
      </c>
      <c r="B2388" s="26">
        <v>44413.0</v>
      </c>
      <c r="C2388" s="27">
        <v>1702.0</v>
      </c>
      <c r="D2388" s="27">
        <v>1.04090177E8</v>
      </c>
      <c r="E2388" s="27" t="s">
        <v>114</v>
      </c>
      <c r="F2388" s="3" t="str">
        <f t="array" ref="F2388">XLOOKUP(C2388,email!A:A,email!B:B)</f>
        <v>210805_nl_generale</v>
      </c>
    </row>
    <row r="2389">
      <c r="A2389" s="26">
        <v>44413.0</v>
      </c>
      <c r="B2389" s="26">
        <v>44414.0</v>
      </c>
      <c r="C2389" s="27">
        <v>1702.0</v>
      </c>
      <c r="D2389" s="27">
        <v>1.04118731E8</v>
      </c>
      <c r="E2389" s="27" t="s">
        <v>116</v>
      </c>
      <c r="F2389" s="3" t="str">
        <f t="array" ref="F2389">XLOOKUP(C2389,email!A:A,email!B:B)</f>
        <v>210805_nl_generale</v>
      </c>
    </row>
    <row r="2390">
      <c r="A2390" s="26">
        <v>44410.0</v>
      </c>
      <c r="B2390" s="26">
        <v>44410.0</v>
      </c>
      <c r="C2390" s="27">
        <v>1687.0</v>
      </c>
      <c r="D2390" s="27">
        <v>1.03558185E8</v>
      </c>
      <c r="E2390" s="27" t="s">
        <v>39</v>
      </c>
      <c r="F2390" s="3" t="str">
        <f t="array" ref="F2390">XLOOKUP(C2390,email!A:A,email!B:B)</f>
        <v>210802_nl_menage_A</v>
      </c>
    </row>
    <row r="2391">
      <c r="A2391" s="26">
        <v>44410.0</v>
      </c>
      <c r="B2391" s="26">
        <v>44410.0</v>
      </c>
      <c r="C2391" s="27">
        <v>1687.0</v>
      </c>
      <c r="D2391" s="27">
        <v>1.03560143E8</v>
      </c>
      <c r="E2391" s="27" t="s">
        <v>34</v>
      </c>
      <c r="F2391" s="3" t="str">
        <f t="array" ref="F2391">XLOOKUP(C2391,email!A:A,email!B:B)</f>
        <v>210802_nl_menage_A</v>
      </c>
    </row>
    <row r="2392">
      <c r="A2392" s="26">
        <v>44413.0</v>
      </c>
      <c r="B2392" s="26">
        <v>44413.0</v>
      </c>
      <c r="C2392" s="27">
        <v>1702.0</v>
      </c>
      <c r="D2392" s="27">
        <v>1.04106162E8</v>
      </c>
      <c r="E2392" s="27" t="s">
        <v>121</v>
      </c>
      <c r="F2392" s="3" t="str">
        <f t="array" ref="F2392">XLOOKUP(C2392,email!A:A,email!B:B)</f>
        <v>210805_nl_generale</v>
      </c>
    </row>
    <row r="2393">
      <c r="A2393" s="26">
        <v>44413.0</v>
      </c>
      <c r="B2393" s="26">
        <v>44413.0</v>
      </c>
      <c r="C2393" s="27">
        <v>1702.0</v>
      </c>
      <c r="D2393" s="27">
        <v>1.04087668E8</v>
      </c>
      <c r="E2393" s="27" t="s">
        <v>112</v>
      </c>
      <c r="F2393" s="3" t="str">
        <f t="array" ref="F2393">XLOOKUP(C2393,email!A:A,email!B:B)</f>
        <v>210805_nl_generale</v>
      </c>
    </row>
    <row r="2394">
      <c r="A2394" s="26">
        <v>44413.0</v>
      </c>
      <c r="B2394" s="26">
        <v>44413.0</v>
      </c>
      <c r="C2394" s="27">
        <v>1702.0</v>
      </c>
      <c r="D2394" s="27">
        <v>1.04097374E8</v>
      </c>
      <c r="E2394" s="27" t="s">
        <v>48</v>
      </c>
      <c r="F2394" s="3" t="str">
        <f t="array" ref="F2394">XLOOKUP(C2394,email!A:A,email!B:B)</f>
        <v>210805_nl_generale</v>
      </c>
    </row>
    <row r="2395">
      <c r="A2395" s="26">
        <v>44413.0</v>
      </c>
      <c r="B2395" s="26">
        <v>44413.0</v>
      </c>
      <c r="C2395" s="27">
        <v>1702.0</v>
      </c>
      <c r="D2395" s="27">
        <v>1.04101061E8</v>
      </c>
      <c r="E2395" s="27" t="s">
        <v>42</v>
      </c>
      <c r="F2395" s="3" t="str">
        <f t="array" ref="F2395">XLOOKUP(C2395,email!A:A,email!B:B)</f>
        <v>210805_nl_generale</v>
      </c>
    </row>
    <row r="2396">
      <c r="A2396" s="26">
        <v>44410.0</v>
      </c>
      <c r="B2396" s="26">
        <v>44410.0</v>
      </c>
      <c r="C2396" s="27">
        <v>1687.0</v>
      </c>
      <c r="D2396" s="27">
        <v>1.0356681E8</v>
      </c>
      <c r="E2396" s="27" t="s">
        <v>33</v>
      </c>
      <c r="F2396" s="3" t="str">
        <f t="array" ref="F2396">XLOOKUP(C2396,email!A:A,email!B:B)</f>
        <v>210802_nl_menage_A</v>
      </c>
    </row>
    <row r="2397">
      <c r="A2397" s="26">
        <v>44413.0</v>
      </c>
      <c r="B2397" s="26">
        <v>44413.0</v>
      </c>
      <c r="C2397" s="27">
        <v>1702.0</v>
      </c>
      <c r="D2397" s="27">
        <v>1.04085699E8</v>
      </c>
      <c r="E2397" s="27" t="s">
        <v>122</v>
      </c>
      <c r="F2397" s="3" t="str">
        <f t="array" ref="F2397">XLOOKUP(C2397,email!A:A,email!B:B)</f>
        <v>210805_nl_generale</v>
      </c>
    </row>
    <row r="2398">
      <c r="A2398" s="26">
        <v>44410.0</v>
      </c>
      <c r="B2398" s="26">
        <v>44410.0</v>
      </c>
      <c r="C2398" s="27">
        <v>1687.0</v>
      </c>
      <c r="D2398" s="27">
        <v>1.03561566E8</v>
      </c>
      <c r="E2398" s="27" t="s">
        <v>34</v>
      </c>
      <c r="F2398" s="3" t="str">
        <f t="array" ref="F2398">XLOOKUP(C2398,email!A:A,email!B:B)</f>
        <v>210802_nl_menage_A</v>
      </c>
    </row>
    <row r="2399">
      <c r="A2399" s="26">
        <v>44413.0</v>
      </c>
      <c r="B2399" s="26">
        <v>44413.0</v>
      </c>
      <c r="C2399" s="27">
        <v>1702.0</v>
      </c>
      <c r="D2399" s="27">
        <v>1.04112029E8</v>
      </c>
      <c r="E2399" s="27" t="s">
        <v>112</v>
      </c>
      <c r="F2399" s="3" t="str">
        <f t="array" ref="F2399">XLOOKUP(C2399,email!A:A,email!B:B)</f>
        <v>210805_nl_generale</v>
      </c>
    </row>
    <row r="2400">
      <c r="A2400" s="26">
        <v>44413.0</v>
      </c>
      <c r="B2400" s="26">
        <v>44413.0</v>
      </c>
      <c r="C2400" s="27">
        <v>1702.0</v>
      </c>
      <c r="D2400" s="27">
        <v>1.04089248E8</v>
      </c>
      <c r="E2400" s="27" t="s">
        <v>108</v>
      </c>
      <c r="F2400" s="3" t="str">
        <f t="array" ref="F2400">XLOOKUP(C2400,email!A:A,email!B:B)</f>
        <v>210805_nl_generale</v>
      </c>
    </row>
    <row r="2401">
      <c r="A2401" s="26">
        <v>44410.0</v>
      </c>
      <c r="B2401" s="26">
        <v>44410.0</v>
      </c>
      <c r="C2401" s="27">
        <v>1687.0</v>
      </c>
      <c r="D2401" s="27">
        <v>1.03561483E8</v>
      </c>
      <c r="E2401" s="27" t="s">
        <v>27</v>
      </c>
      <c r="F2401" s="3" t="str">
        <f t="array" ref="F2401">XLOOKUP(C2401,email!A:A,email!B:B)</f>
        <v>210802_nl_menage_A</v>
      </c>
    </row>
    <row r="2402">
      <c r="A2402" s="26">
        <v>44413.0</v>
      </c>
      <c r="B2402" s="26">
        <v>44413.0</v>
      </c>
      <c r="C2402" s="27">
        <v>1702.0</v>
      </c>
      <c r="D2402" s="27">
        <v>1.04099253E8</v>
      </c>
      <c r="E2402" s="27" t="s">
        <v>115</v>
      </c>
      <c r="F2402" s="3" t="str">
        <f t="array" ref="F2402">XLOOKUP(C2402,email!A:A,email!B:B)</f>
        <v>210805_nl_generale</v>
      </c>
    </row>
    <row r="2403">
      <c r="A2403" s="26">
        <v>44410.0</v>
      </c>
      <c r="B2403" s="26">
        <v>44412.0</v>
      </c>
      <c r="C2403" s="27">
        <v>1687.0</v>
      </c>
      <c r="D2403" s="27">
        <v>1.03562824E8</v>
      </c>
      <c r="E2403" s="27" t="s">
        <v>27</v>
      </c>
      <c r="F2403" s="3" t="str">
        <f t="array" ref="F2403">XLOOKUP(C2403,email!A:A,email!B:B)</f>
        <v>210802_nl_menage_A</v>
      </c>
    </row>
    <row r="2404">
      <c r="A2404" s="26">
        <v>44410.0</v>
      </c>
      <c r="B2404" s="26">
        <v>44410.0</v>
      </c>
      <c r="C2404" s="27">
        <v>1688.0</v>
      </c>
      <c r="D2404" s="27">
        <v>1.03612979E8</v>
      </c>
      <c r="E2404" s="27" t="s">
        <v>34</v>
      </c>
      <c r="F2404" s="3" t="str">
        <f t="array" ref="F2404">XLOOKUP(C2404,email!A:A,email!B:B)</f>
        <v>210802_nl_menage_B</v>
      </c>
    </row>
    <row r="2405">
      <c r="A2405" s="26">
        <v>44413.0</v>
      </c>
      <c r="B2405" s="26">
        <v>44413.0</v>
      </c>
      <c r="C2405" s="27">
        <v>1702.0</v>
      </c>
      <c r="D2405" s="27">
        <v>1.04091189E8</v>
      </c>
      <c r="E2405" s="27" t="s">
        <v>114</v>
      </c>
      <c r="F2405" s="3" t="str">
        <f t="array" ref="F2405">XLOOKUP(C2405,email!A:A,email!B:B)</f>
        <v>210805_nl_generale</v>
      </c>
    </row>
    <row r="2406">
      <c r="A2406" s="26">
        <v>44410.0</v>
      </c>
      <c r="B2406" s="26">
        <v>44410.0</v>
      </c>
      <c r="C2406" s="27">
        <v>1687.0</v>
      </c>
      <c r="D2406" s="27">
        <v>1.03560367E8</v>
      </c>
      <c r="E2406" s="27" t="s">
        <v>34</v>
      </c>
      <c r="F2406" s="3" t="str">
        <f t="array" ref="F2406">XLOOKUP(C2406,email!A:A,email!B:B)</f>
        <v>210802_nl_menage_A</v>
      </c>
    </row>
    <row r="2407">
      <c r="A2407" s="26">
        <v>44413.0</v>
      </c>
      <c r="B2407" s="26">
        <v>44413.0</v>
      </c>
      <c r="C2407" s="27">
        <v>1702.0</v>
      </c>
      <c r="D2407" s="27">
        <v>1.04112223E8</v>
      </c>
      <c r="E2407" s="27" t="s">
        <v>104</v>
      </c>
      <c r="F2407" s="3" t="str">
        <f t="array" ref="F2407">XLOOKUP(C2407,email!A:A,email!B:B)</f>
        <v>210805_nl_generale</v>
      </c>
    </row>
    <row r="2408">
      <c r="A2408" s="26">
        <v>44410.0</v>
      </c>
      <c r="B2408" s="26">
        <v>44410.0</v>
      </c>
      <c r="C2408" s="27">
        <v>1687.0</v>
      </c>
      <c r="D2408" s="27">
        <v>1.03560529E8</v>
      </c>
      <c r="E2408" s="27" t="s">
        <v>47</v>
      </c>
      <c r="F2408" s="3" t="str">
        <f t="array" ref="F2408">XLOOKUP(C2408,email!A:A,email!B:B)</f>
        <v>210802_nl_menage_A</v>
      </c>
    </row>
    <row r="2409">
      <c r="A2409" s="26">
        <v>44413.0</v>
      </c>
      <c r="B2409" s="26">
        <v>44413.0</v>
      </c>
      <c r="C2409" s="27">
        <v>1702.0</v>
      </c>
      <c r="D2409" s="27">
        <v>1.04124798E8</v>
      </c>
      <c r="E2409" s="27" t="s">
        <v>115</v>
      </c>
      <c r="F2409" s="3" t="str">
        <f t="array" ref="F2409">XLOOKUP(C2409,email!A:A,email!B:B)</f>
        <v>210805_nl_generale</v>
      </c>
    </row>
    <row r="2410">
      <c r="A2410" s="26">
        <v>44413.0</v>
      </c>
      <c r="B2410" s="26">
        <v>44413.0</v>
      </c>
      <c r="C2410" s="27">
        <v>1702.0</v>
      </c>
      <c r="D2410" s="27">
        <v>1.04099533E8</v>
      </c>
      <c r="E2410" s="27" t="s">
        <v>119</v>
      </c>
      <c r="F2410" s="3" t="str">
        <f t="array" ref="F2410">XLOOKUP(C2410,email!A:A,email!B:B)</f>
        <v>210805_nl_generale</v>
      </c>
    </row>
    <row r="2411">
      <c r="A2411" s="26">
        <v>44410.0</v>
      </c>
      <c r="B2411" s="26">
        <v>44410.0</v>
      </c>
      <c r="C2411" s="27">
        <v>1687.0</v>
      </c>
      <c r="D2411" s="27">
        <v>1.03563927E8</v>
      </c>
      <c r="E2411" s="27" t="s">
        <v>34</v>
      </c>
      <c r="F2411" s="3" t="str">
        <f t="array" ref="F2411">XLOOKUP(C2411,email!A:A,email!B:B)</f>
        <v>210802_nl_menage_A</v>
      </c>
    </row>
    <row r="2412">
      <c r="A2412" s="26">
        <v>44410.0</v>
      </c>
      <c r="B2412" s="26">
        <v>44410.0</v>
      </c>
      <c r="C2412" s="27">
        <v>1687.0</v>
      </c>
      <c r="D2412" s="27">
        <v>1.03575857E8</v>
      </c>
      <c r="E2412" s="27" t="s">
        <v>33</v>
      </c>
      <c r="F2412" s="3" t="str">
        <f t="array" ref="F2412">XLOOKUP(C2412,email!A:A,email!B:B)</f>
        <v>210802_nl_menage_A</v>
      </c>
    </row>
    <row r="2413">
      <c r="A2413" s="26">
        <v>44413.0</v>
      </c>
      <c r="B2413" s="26">
        <v>44413.0</v>
      </c>
      <c r="C2413" s="27">
        <v>1702.0</v>
      </c>
      <c r="D2413" s="27">
        <v>1.0408552E8</v>
      </c>
      <c r="E2413" s="27" t="s">
        <v>41</v>
      </c>
      <c r="F2413" s="3" t="str">
        <f t="array" ref="F2413">XLOOKUP(C2413,email!A:A,email!B:B)</f>
        <v>210805_nl_generale</v>
      </c>
    </row>
    <row r="2414">
      <c r="A2414" s="26">
        <v>44410.0</v>
      </c>
      <c r="B2414" s="26">
        <v>44427.0</v>
      </c>
      <c r="C2414" s="27">
        <v>1687.0</v>
      </c>
      <c r="D2414" s="27">
        <v>1.03558874E8</v>
      </c>
      <c r="E2414" s="27" t="s">
        <v>47</v>
      </c>
      <c r="F2414" s="3" t="str">
        <f t="array" ref="F2414">XLOOKUP(C2414,email!A:A,email!B:B)</f>
        <v>210802_nl_menage_A</v>
      </c>
    </row>
    <row r="2415">
      <c r="A2415" s="26">
        <v>44413.0</v>
      </c>
      <c r="B2415" s="26">
        <v>44419.0</v>
      </c>
      <c r="C2415" s="27">
        <v>1702.0</v>
      </c>
      <c r="D2415" s="27">
        <v>1.04091189E8</v>
      </c>
      <c r="E2415" s="27" t="s">
        <v>34</v>
      </c>
      <c r="F2415" s="3" t="str">
        <f t="array" ref="F2415">XLOOKUP(C2415,email!A:A,email!B:B)</f>
        <v>210805_nl_generale</v>
      </c>
    </row>
    <row r="2416">
      <c r="A2416" s="26">
        <v>44413.0</v>
      </c>
      <c r="B2416" s="26">
        <v>44413.0</v>
      </c>
      <c r="C2416" s="27">
        <v>1702.0</v>
      </c>
      <c r="D2416" s="27">
        <v>1.04108408E8</v>
      </c>
      <c r="E2416" s="27" t="s">
        <v>121</v>
      </c>
      <c r="F2416" s="3" t="str">
        <f t="array" ref="F2416">XLOOKUP(C2416,email!A:A,email!B:B)</f>
        <v>210805_nl_generale</v>
      </c>
    </row>
    <row r="2417">
      <c r="A2417" s="26">
        <v>44413.0</v>
      </c>
      <c r="B2417" s="26">
        <v>44413.0</v>
      </c>
      <c r="C2417" s="27">
        <v>1702.0</v>
      </c>
      <c r="D2417" s="27">
        <v>1.04120032E8</v>
      </c>
      <c r="E2417" s="27" t="s">
        <v>121</v>
      </c>
      <c r="F2417" s="3" t="str">
        <f t="array" ref="F2417">XLOOKUP(C2417,email!A:A,email!B:B)</f>
        <v>210805_nl_generale</v>
      </c>
    </row>
    <row r="2418">
      <c r="A2418" s="26">
        <v>44410.0</v>
      </c>
      <c r="B2418" s="26">
        <v>44410.0</v>
      </c>
      <c r="C2418" s="27">
        <v>1687.0</v>
      </c>
      <c r="D2418" s="27">
        <v>1.03579798E8</v>
      </c>
      <c r="E2418" s="27" t="s">
        <v>41</v>
      </c>
      <c r="F2418" s="3" t="str">
        <f t="array" ref="F2418">XLOOKUP(C2418,email!A:A,email!B:B)</f>
        <v>210802_nl_menage_A</v>
      </c>
    </row>
    <row r="2419">
      <c r="A2419" s="26">
        <v>44413.0</v>
      </c>
      <c r="B2419" s="26">
        <v>44413.0</v>
      </c>
      <c r="C2419" s="27">
        <v>1702.0</v>
      </c>
      <c r="D2419" s="27">
        <v>1.04088194E8</v>
      </c>
      <c r="E2419" s="27" t="s">
        <v>43</v>
      </c>
      <c r="F2419" s="3" t="str">
        <f t="array" ref="F2419">XLOOKUP(C2419,email!A:A,email!B:B)</f>
        <v>210805_nl_generale</v>
      </c>
    </row>
    <row r="2420">
      <c r="A2420" s="26">
        <v>44410.0</v>
      </c>
      <c r="B2420" s="26">
        <v>44410.0</v>
      </c>
      <c r="C2420" s="27">
        <v>1687.0</v>
      </c>
      <c r="D2420" s="27">
        <v>1.03556034E8</v>
      </c>
      <c r="E2420" s="27" t="s">
        <v>33</v>
      </c>
      <c r="F2420" s="3" t="str">
        <f t="array" ref="F2420">XLOOKUP(C2420,email!A:A,email!B:B)</f>
        <v>210802_nl_menage_A</v>
      </c>
    </row>
    <row r="2421">
      <c r="A2421" s="26">
        <v>44410.0</v>
      </c>
      <c r="B2421" s="26">
        <v>44410.0</v>
      </c>
      <c r="C2421" s="27">
        <v>1687.0</v>
      </c>
      <c r="D2421" s="27">
        <v>1.03571989E8</v>
      </c>
      <c r="E2421" s="27" t="s">
        <v>34</v>
      </c>
      <c r="F2421" s="3" t="str">
        <f t="array" ref="F2421">XLOOKUP(C2421,email!A:A,email!B:B)</f>
        <v>210802_nl_menage_A</v>
      </c>
    </row>
    <row r="2422">
      <c r="A2422" s="26">
        <v>44413.0</v>
      </c>
      <c r="B2422" s="26">
        <v>44414.0</v>
      </c>
      <c r="C2422" s="27">
        <v>1702.0</v>
      </c>
      <c r="D2422" s="27">
        <v>1.04107445E8</v>
      </c>
      <c r="E2422" s="27" t="s">
        <v>43</v>
      </c>
      <c r="F2422" s="3" t="str">
        <f t="array" ref="F2422">XLOOKUP(C2422,email!A:A,email!B:B)</f>
        <v>210805_nl_generale</v>
      </c>
    </row>
    <row r="2423">
      <c r="A2423" s="26">
        <v>44410.0</v>
      </c>
      <c r="B2423" s="26">
        <v>44410.0</v>
      </c>
      <c r="C2423" s="27">
        <v>1687.0</v>
      </c>
      <c r="D2423" s="27">
        <v>1.03574058E8</v>
      </c>
      <c r="E2423" s="27" t="s">
        <v>33</v>
      </c>
      <c r="F2423" s="3" t="str">
        <f t="array" ref="F2423">XLOOKUP(C2423,email!A:A,email!B:B)</f>
        <v>210802_nl_menage_A</v>
      </c>
    </row>
    <row r="2424">
      <c r="A2424" s="26">
        <v>44410.0</v>
      </c>
      <c r="B2424" s="26">
        <v>44410.0</v>
      </c>
      <c r="C2424" s="27">
        <v>1687.0</v>
      </c>
      <c r="D2424" s="27">
        <v>1.03566834E8</v>
      </c>
      <c r="E2424" s="27" t="s">
        <v>47</v>
      </c>
      <c r="F2424" s="3" t="str">
        <f t="array" ref="F2424">XLOOKUP(C2424,email!A:A,email!B:B)</f>
        <v>210802_nl_menage_A</v>
      </c>
    </row>
    <row r="2425">
      <c r="A2425" s="26">
        <v>44410.0</v>
      </c>
      <c r="B2425" s="26">
        <v>44410.0</v>
      </c>
      <c r="C2425" s="27">
        <v>1687.0</v>
      </c>
      <c r="D2425" s="27">
        <v>1.03557219E8</v>
      </c>
      <c r="E2425" s="27" t="s">
        <v>33</v>
      </c>
      <c r="F2425" s="3" t="str">
        <f t="array" ref="F2425">XLOOKUP(C2425,email!A:A,email!B:B)</f>
        <v>210802_nl_menage_A</v>
      </c>
    </row>
    <row r="2426">
      <c r="A2426" s="26">
        <v>44413.0</v>
      </c>
      <c r="B2426" s="26">
        <v>44413.0</v>
      </c>
      <c r="C2426" s="27">
        <v>1702.0</v>
      </c>
      <c r="D2426" s="27">
        <v>1.04105166E8</v>
      </c>
      <c r="E2426" s="27" t="s">
        <v>108</v>
      </c>
      <c r="F2426" s="3" t="str">
        <f t="array" ref="F2426">XLOOKUP(C2426,email!A:A,email!B:B)</f>
        <v>210805_nl_generale</v>
      </c>
    </row>
    <row r="2427">
      <c r="A2427" s="26">
        <v>44410.0</v>
      </c>
      <c r="B2427" s="26">
        <v>44410.0</v>
      </c>
      <c r="C2427" s="27">
        <v>1687.0</v>
      </c>
      <c r="D2427" s="27">
        <v>1.03565276E8</v>
      </c>
      <c r="E2427" s="27" t="s">
        <v>33</v>
      </c>
      <c r="F2427" s="3" t="str">
        <f t="array" ref="F2427">XLOOKUP(C2427,email!A:A,email!B:B)</f>
        <v>210802_nl_menage_A</v>
      </c>
    </row>
    <row r="2428">
      <c r="A2428" s="26">
        <v>44410.0</v>
      </c>
      <c r="B2428" s="26">
        <v>44410.0</v>
      </c>
      <c r="C2428" s="27">
        <v>1687.0</v>
      </c>
      <c r="D2428" s="27">
        <v>1.03559497E8</v>
      </c>
      <c r="E2428" s="27" t="s">
        <v>33</v>
      </c>
      <c r="F2428" s="3" t="str">
        <f t="array" ref="F2428">XLOOKUP(C2428,email!A:A,email!B:B)</f>
        <v>210802_nl_menage_A</v>
      </c>
    </row>
    <row r="2429">
      <c r="A2429" s="26">
        <v>44410.0</v>
      </c>
      <c r="B2429" s="26">
        <v>44410.0</v>
      </c>
      <c r="C2429" s="27">
        <v>1688.0</v>
      </c>
      <c r="D2429" s="27">
        <v>1.03612941E8</v>
      </c>
      <c r="E2429" s="27" t="s">
        <v>103</v>
      </c>
      <c r="F2429" s="3" t="str">
        <f t="array" ref="F2429">XLOOKUP(C2429,email!A:A,email!B:B)</f>
        <v>210802_nl_menage_B</v>
      </c>
    </row>
    <row r="2430">
      <c r="A2430" s="26">
        <v>44413.0</v>
      </c>
      <c r="B2430" s="26">
        <v>44413.0</v>
      </c>
      <c r="C2430" s="27">
        <v>1702.0</v>
      </c>
      <c r="D2430" s="27">
        <v>1.04100539E8</v>
      </c>
      <c r="E2430" s="27" t="s">
        <v>125</v>
      </c>
      <c r="F2430" s="3" t="str">
        <f t="array" ref="F2430">XLOOKUP(C2430,email!A:A,email!B:B)</f>
        <v>210805_nl_generale</v>
      </c>
    </row>
    <row r="2431">
      <c r="A2431" s="26">
        <v>44413.0</v>
      </c>
      <c r="B2431" s="26">
        <v>44413.0</v>
      </c>
      <c r="C2431" s="27">
        <v>1702.0</v>
      </c>
      <c r="D2431" s="27">
        <v>1.0410702E8</v>
      </c>
      <c r="E2431" s="27" t="s">
        <v>32</v>
      </c>
      <c r="F2431" s="3" t="str">
        <f t="array" ref="F2431">XLOOKUP(C2431,email!A:A,email!B:B)</f>
        <v>210805_nl_generale</v>
      </c>
    </row>
    <row r="2432">
      <c r="A2432" s="26">
        <v>44410.0</v>
      </c>
      <c r="B2432" s="26">
        <v>44410.0</v>
      </c>
      <c r="C2432" s="27">
        <v>1687.0</v>
      </c>
      <c r="D2432" s="27">
        <v>1.03573816E8</v>
      </c>
      <c r="E2432" s="27" t="s">
        <v>25</v>
      </c>
      <c r="F2432" s="3" t="str">
        <f t="array" ref="F2432">XLOOKUP(C2432,email!A:A,email!B:B)</f>
        <v>210802_nl_menage_A</v>
      </c>
    </row>
    <row r="2433">
      <c r="A2433" s="26">
        <v>44410.0</v>
      </c>
      <c r="B2433" s="26">
        <v>44412.0</v>
      </c>
      <c r="C2433" s="27">
        <v>1687.0</v>
      </c>
      <c r="D2433" s="27">
        <v>1.03557969E8</v>
      </c>
      <c r="E2433" s="27" t="s">
        <v>33</v>
      </c>
      <c r="F2433" s="3" t="str">
        <f t="array" ref="F2433">XLOOKUP(C2433,email!A:A,email!B:B)</f>
        <v>210802_nl_menage_A</v>
      </c>
    </row>
    <row r="2434">
      <c r="A2434" s="26">
        <v>44410.0</v>
      </c>
      <c r="B2434" s="26">
        <v>44411.0</v>
      </c>
      <c r="C2434" s="27">
        <v>1687.0</v>
      </c>
      <c r="D2434" s="27">
        <v>1.03560094E8</v>
      </c>
      <c r="E2434" s="27" t="s">
        <v>33</v>
      </c>
      <c r="F2434" s="3" t="str">
        <f t="array" ref="F2434">XLOOKUP(C2434,email!A:A,email!B:B)</f>
        <v>210802_nl_menage_A</v>
      </c>
    </row>
    <row r="2435">
      <c r="A2435" s="26">
        <v>44413.0</v>
      </c>
      <c r="B2435" s="26">
        <v>44413.0</v>
      </c>
      <c r="C2435" s="27">
        <v>1702.0</v>
      </c>
      <c r="D2435" s="27">
        <v>1.04113971E8</v>
      </c>
      <c r="E2435" s="27" t="s">
        <v>114</v>
      </c>
      <c r="F2435" s="3" t="str">
        <f t="array" ref="F2435">XLOOKUP(C2435,email!A:A,email!B:B)</f>
        <v>210805_nl_generale</v>
      </c>
    </row>
    <row r="2436">
      <c r="A2436" s="26">
        <v>44413.0</v>
      </c>
      <c r="B2436" s="26">
        <v>44413.0</v>
      </c>
      <c r="C2436" s="27">
        <v>1702.0</v>
      </c>
      <c r="D2436" s="27">
        <v>1.04136128E8</v>
      </c>
      <c r="E2436" s="27" t="s">
        <v>116</v>
      </c>
      <c r="F2436" s="3" t="str">
        <f t="array" ref="F2436">XLOOKUP(C2436,email!A:A,email!B:B)</f>
        <v>210805_nl_generale</v>
      </c>
    </row>
    <row r="2437">
      <c r="A2437" s="26">
        <v>44410.0</v>
      </c>
      <c r="B2437" s="26">
        <v>44424.0</v>
      </c>
      <c r="C2437" s="27">
        <v>1687.0</v>
      </c>
      <c r="D2437" s="27">
        <v>1.03561517E8</v>
      </c>
      <c r="E2437" s="27" t="s">
        <v>34</v>
      </c>
      <c r="F2437" s="3" t="str">
        <f t="array" ref="F2437">XLOOKUP(C2437,email!A:A,email!B:B)</f>
        <v>210802_nl_menage_A</v>
      </c>
    </row>
    <row r="2438">
      <c r="A2438" s="26">
        <v>44410.0</v>
      </c>
      <c r="B2438" s="26">
        <v>44412.0</v>
      </c>
      <c r="C2438" s="27">
        <v>1687.0</v>
      </c>
      <c r="D2438" s="27">
        <v>1.03562353E8</v>
      </c>
      <c r="E2438" s="27" t="s">
        <v>29</v>
      </c>
      <c r="F2438" s="3" t="str">
        <f t="array" ref="F2438">XLOOKUP(C2438,email!A:A,email!B:B)</f>
        <v>210802_nl_menage_A</v>
      </c>
    </row>
    <row r="2439">
      <c r="A2439" s="26">
        <v>44413.0</v>
      </c>
      <c r="B2439" s="26">
        <v>44413.0</v>
      </c>
      <c r="C2439" s="27">
        <v>1702.0</v>
      </c>
      <c r="D2439" s="27">
        <v>1.04088118E8</v>
      </c>
      <c r="E2439" s="27" t="s">
        <v>121</v>
      </c>
      <c r="F2439" s="3" t="str">
        <f t="array" ref="F2439">XLOOKUP(C2439,email!A:A,email!B:B)</f>
        <v>210805_nl_generale</v>
      </c>
    </row>
    <row r="2440">
      <c r="A2440" s="26">
        <v>44410.0</v>
      </c>
      <c r="B2440" s="26">
        <v>44410.0</v>
      </c>
      <c r="C2440" s="27">
        <v>1687.0</v>
      </c>
      <c r="D2440" s="27">
        <v>1.03556295E8</v>
      </c>
      <c r="E2440" s="27" t="s">
        <v>33</v>
      </c>
      <c r="F2440" s="3" t="str">
        <f t="array" ref="F2440">XLOOKUP(C2440,email!A:A,email!B:B)</f>
        <v>210802_nl_menage_A</v>
      </c>
    </row>
    <row r="2441">
      <c r="A2441" s="26">
        <v>44413.0</v>
      </c>
      <c r="B2441" s="26">
        <v>44413.0</v>
      </c>
      <c r="C2441" s="27">
        <v>1702.0</v>
      </c>
      <c r="D2441" s="27">
        <v>1.04095052E8</v>
      </c>
      <c r="E2441" s="27" t="s">
        <v>108</v>
      </c>
      <c r="F2441" s="3" t="str">
        <f t="array" ref="F2441">XLOOKUP(C2441,email!A:A,email!B:B)</f>
        <v>210805_nl_generale</v>
      </c>
    </row>
    <row r="2442">
      <c r="A2442" s="26">
        <v>44410.0</v>
      </c>
      <c r="B2442" s="26">
        <v>44410.0</v>
      </c>
      <c r="C2442" s="27">
        <v>1687.0</v>
      </c>
      <c r="D2442" s="27">
        <v>1.03566245E8</v>
      </c>
      <c r="E2442" s="27" t="s">
        <v>47</v>
      </c>
      <c r="F2442" s="3" t="str">
        <f t="array" ref="F2442">XLOOKUP(C2442,email!A:A,email!B:B)</f>
        <v>210802_nl_menage_A</v>
      </c>
    </row>
    <row r="2443">
      <c r="A2443" s="26">
        <v>44410.0</v>
      </c>
      <c r="B2443" s="26">
        <v>44410.0</v>
      </c>
      <c r="C2443" s="27">
        <v>1687.0</v>
      </c>
      <c r="D2443" s="27">
        <v>1.03566285E8</v>
      </c>
      <c r="E2443" s="27" t="s">
        <v>33</v>
      </c>
      <c r="F2443" s="3" t="str">
        <f t="array" ref="F2443">XLOOKUP(C2443,email!A:A,email!B:B)</f>
        <v>210802_nl_menage_A</v>
      </c>
    </row>
    <row r="2444">
      <c r="A2444" s="26">
        <v>44413.0</v>
      </c>
      <c r="B2444" s="26">
        <v>44413.0</v>
      </c>
      <c r="C2444" s="27">
        <v>1702.0</v>
      </c>
      <c r="D2444" s="27">
        <v>1.04086327E8</v>
      </c>
      <c r="E2444" s="27" t="s">
        <v>43</v>
      </c>
      <c r="F2444" s="3" t="str">
        <f t="array" ref="F2444">XLOOKUP(C2444,email!A:A,email!B:B)</f>
        <v>210805_nl_generale</v>
      </c>
    </row>
    <row r="2445">
      <c r="A2445" s="26">
        <v>44410.0</v>
      </c>
      <c r="B2445" s="26">
        <v>44410.0</v>
      </c>
      <c r="C2445" s="27">
        <v>1687.0</v>
      </c>
      <c r="D2445" s="27">
        <v>1.03562337E8</v>
      </c>
      <c r="E2445" s="27" t="s">
        <v>27</v>
      </c>
      <c r="F2445" s="3" t="str">
        <f t="array" ref="F2445">XLOOKUP(C2445,email!A:A,email!B:B)</f>
        <v>210802_nl_menage_A</v>
      </c>
    </row>
    <row r="2446">
      <c r="A2446" s="26">
        <v>44410.0</v>
      </c>
      <c r="B2446" s="26">
        <v>44410.0</v>
      </c>
      <c r="C2446" s="27">
        <v>1687.0</v>
      </c>
      <c r="D2446" s="27">
        <v>1.03564791E8</v>
      </c>
      <c r="E2446" s="27" t="s">
        <v>33</v>
      </c>
      <c r="F2446" s="3" t="str">
        <f t="array" ref="F2446">XLOOKUP(C2446,email!A:A,email!B:B)</f>
        <v>210802_nl_menage_A</v>
      </c>
    </row>
    <row r="2447">
      <c r="A2447" s="26">
        <v>44413.0</v>
      </c>
      <c r="B2447" s="26">
        <v>44413.0</v>
      </c>
      <c r="C2447" s="27">
        <v>1702.0</v>
      </c>
      <c r="D2447" s="27">
        <v>1.04099041E8</v>
      </c>
      <c r="E2447" s="27" t="s">
        <v>108</v>
      </c>
      <c r="F2447" s="3" t="str">
        <f t="array" ref="F2447">XLOOKUP(C2447,email!A:A,email!B:B)</f>
        <v>210805_nl_generale</v>
      </c>
    </row>
    <row r="2448">
      <c r="A2448" s="26">
        <v>44410.0</v>
      </c>
      <c r="B2448" s="26">
        <v>44410.0</v>
      </c>
      <c r="C2448" s="27">
        <v>1687.0</v>
      </c>
      <c r="D2448" s="27">
        <v>1.03570406E8</v>
      </c>
      <c r="E2448" s="27" t="s">
        <v>45</v>
      </c>
      <c r="F2448" s="3" t="str">
        <f t="array" ref="F2448">XLOOKUP(C2448,email!A:A,email!B:B)</f>
        <v>210802_nl_menage_A</v>
      </c>
    </row>
    <row r="2449">
      <c r="A2449" s="26">
        <v>44410.0</v>
      </c>
      <c r="B2449" s="26">
        <v>44410.0</v>
      </c>
      <c r="C2449" s="27">
        <v>1687.0</v>
      </c>
      <c r="D2449" s="27">
        <v>1.03567198E8</v>
      </c>
      <c r="E2449" s="27" t="s">
        <v>33</v>
      </c>
      <c r="F2449" s="3" t="str">
        <f t="array" ref="F2449">XLOOKUP(C2449,email!A:A,email!B:B)</f>
        <v>210802_nl_menage_A</v>
      </c>
    </row>
    <row r="2450">
      <c r="A2450" s="26">
        <v>44413.0</v>
      </c>
      <c r="B2450" s="26">
        <v>44413.0</v>
      </c>
      <c r="C2450" s="27">
        <v>1702.0</v>
      </c>
      <c r="D2450" s="27">
        <v>1.04101141E8</v>
      </c>
      <c r="E2450" s="27" t="s">
        <v>115</v>
      </c>
      <c r="F2450" s="3" t="str">
        <f t="array" ref="F2450">XLOOKUP(C2450,email!A:A,email!B:B)</f>
        <v>210805_nl_generale</v>
      </c>
    </row>
    <row r="2451">
      <c r="A2451" s="26">
        <v>44410.0</v>
      </c>
      <c r="B2451" s="26">
        <v>44410.0</v>
      </c>
      <c r="C2451" s="27">
        <v>1687.0</v>
      </c>
      <c r="D2451" s="27">
        <v>1.03572112E8</v>
      </c>
      <c r="E2451" s="27" t="s">
        <v>33</v>
      </c>
      <c r="F2451" s="3" t="str">
        <f t="array" ref="F2451">XLOOKUP(C2451,email!A:A,email!B:B)</f>
        <v>210802_nl_menage_A</v>
      </c>
    </row>
    <row r="2452">
      <c r="A2452" s="26">
        <v>44410.0</v>
      </c>
      <c r="B2452" s="26">
        <v>44410.0</v>
      </c>
      <c r="C2452" s="27">
        <v>1687.0</v>
      </c>
      <c r="D2452" s="27">
        <v>1.03561425E8</v>
      </c>
      <c r="E2452" s="27" t="s">
        <v>47</v>
      </c>
      <c r="F2452" s="3" t="str">
        <f t="array" ref="F2452">XLOOKUP(C2452,email!A:A,email!B:B)</f>
        <v>210802_nl_menage_A</v>
      </c>
    </row>
    <row r="2453">
      <c r="A2453" s="26">
        <v>44413.0</v>
      </c>
      <c r="B2453" s="26">
        <v>44413.0</v>
      </c>
      <c r="C2453" s="27">
        <v>1702.0</v>
      </c>
      <c r="D2453" s="27">
        <v>1.0410395E8</v>
      </c>
      <c r="E2453" s="27" t="s">
        <v>43</v>
      </c>
      <c r="F2453" s="3" t="str">
        <f t="array" ref="F2453">XLOOKUP(C2453,email!A:A,email!B:B)</f>
        <v>210805_nl_generale</v>
      </c>
    </row>
    <row r="2454">
      <c r="A2454" s="26">
        <v>44410.0</v>
      </c>
      <c r="B2454" s="26">
        <v>44410.0</v>
      </c>
      <c r="C2454" s="27">
        <v>1687.0</v>
      </c>
      <c r="D2454" s="27">
        <v>1.03557698E8</v>
      </c>
      <c r="E2454" s="27" t="s">
        <v>27</v>
      </c>
      <c r="F2454" s="3" t="str">
        <f t="array" ref="F2454">XLOOKUP(C2454,email!A:A,email!B:B)</f>
        <v>210802_nl_menage_A</v>
      </c>
    </row>
    <row r="2455">
      <c r="A2455" s="26">
        <v>44413.0</v>
      </c>
      <c r="B2455" s="26">
        <v>44413.0</v>
      </c>
      <c r="C2455" s="27">
        <v>1702.0</v>
      </c>
      <c r="D2455" s="27">
        <v>1.04102919E8</v>
      </c>
      <c r="E2455" s="27" t="s">
        <v>122</v>
      </c>
      <c r="F2455" s="3" t="str">
        <f t="array" ref="F2455">XLOOKUP(C2455,email!A:A,email!B:B)</f>
        <v>210805_nl_generale</v>
      </c>
    </row>
    <row r="2456">
      <c r="A2456" s="26">
        <v>44410.0</v>
      </c>
      <c r="B2456" s="26">
        <v>44411.0</v>
      </c>
      <c r="C2456" s="27">
        <v>1687.0</v>
      </c>
      <c r="D2456" s="27">
        <v>1.03566073E8</v>
      </c>
      <c r="E2456" s="27" t="s">
        <v>33</v>
      </c>
      <c r="F2456" s="3" t="str">
        <f t="array" ref="F2456">XLOOKUP(C2456,email!A:A,email!B:B)</f>
        <v>210802_nl_menage_A</v>
      </c>
    </row>
    <row r="2457">
      <c r="A2457" s="26">
        <v>44413.0</v>
      </c>
      <c r="B2457" s="26">
        <v>44413.0</v>
      </c>
      <c r="C2457" s="27">
        <v>1702.0</v>
      </c>
      <c r="D2457" s="27">
        <v>1.04087668E8</v>
      </c>
      <c r="E2457" s="27" t="s">
        <v>114</v>
      </c>
      <c r="F2457" s="3" t="str">
        <f t="array" ref="F2457">XLOOKUP(C2457,email!A:A,email!B:B)</f>
        <v>210805_nl_generale</v>
      </c>
    </row>
    <row r="2458">
      <c r="A2458" s="26">
        <v>44410.0</v>
      </c>
      <c r="B2458" s="26">
        <v>44410.0</v>
      </c>
      <c r="C2458" s="27">
        <v>1687.0</v>
      </c>
      <c r="D2458" s="27">
        <v>1.03566294E8</v>
      </c>
      <c r="E2458" s="27" t="s">
        <v>27</v>
      </c>
      <c r="F2458" s="3" t="str">
        <f t="array" ref="F2458">XLOOKUP(C2458,email!A:A,email!B:B)</f>
        <v>210802_nl_menage_A</v>
      </c>
    </row>
    <row r="2459">
      <c r="A2459" s="26">
        <v>44413.0</v>
      </c>
      <c r="B2459" s="26">
        <v>44413.0</v>
      </c>
      <c r="C2459" s="27">
        <v>1702.0</v>
      </c>
      <c r="D2459" s="27">
        <v>1.04108408E8</v>
      </c>
      <c r="E2459" s="27" t="s">
        <v>48</v>
      </c>
      <c r="F2459" s="3" t="str">
        <f t="array" ref="F2459">XLOOKUP(C2459,email!A:A,email!B:B)</f>
        <v>210805_nl_generale</v>
      </c>
    </row>
    <row r="2460">
      <c r="A2460" s="26">
        <v>44413.0</v>
      </c>
      <c r="B2460" s="26">
        <v>44413.0</v>
      </c>
      <c r="C2460" s="27">
        <v>1702.0</v>
      </c>
      <c r="D2460" s="27">
        <v>1.0408932E8</v>
      </c>
      <c r="E2460" s="27" t="s">
        <v>108</v>
      </c>
      <c r="F2460" s="3" t="str">
        <f t="array" ref="F2460">XLOOKUP(C2460,email!A:A,email!B:B)</f>
        <v>210805_nl_generale</v>
      </c>
    </row>
    <row r="2461">
      <c r="A2461" s="26">
        <v>44410.0</v>
      </c>
      <c r="B2461" s="26">
        <v>44410.0</v>
      </c>
      <c r="C2461" s="27">
        <v>1687.0</v>
      </c>
      <c r="D2461" s="27">
        <v>1.03563552E8</v>
      </c>
      <c r="E2461" s="27" t="s">
        <v>47</v>
      </c>
      <c r="F2461" s="3" t="str">
        <f t="array" ref="F2461">XLOOKUP(C2461,email!A:A,email!B:B)</f>
        <v>210802_nl_menage_A</v>
      </c>
    </row>
    <row r="2462">
      <c r="A2462" s="26">
        <v>44410.0</v>
      </c>
      <c r="B2462" s="26">
        <v>44410.0</v>
      </c>
      <c r="C2462" s="27">
        <v>1687.0</v>
      </c>
      <c r="D2462" s="27">
        <v>1.03578944E8</v>
      </c>
      <c r="E2462" s="27" t="s">
        <v>29</v>
      </c>
      <c r="F2462" s="3" t="str">
        <f t="array" ref="F2462">XLOOKUP(C2462,email!A:A,email!B:B)</f>
        <v>210802_nl_menage_A</v>
      </c>
    </row>
    <row r="2463">
      <c r="A2463" s="26">
        <v>44410.0</v>
      </c>
      <c r="B2463" s="26">
        <v>44413.0</v>
      </c>
      <c r="C2463" s="27">
        <v>1687.0</v>
      </c>
      <c r="D2463" s="27">
        <v>1.03557526E8</v>
      </c>
      <c r="E2463" s="27" t="s">
        <v>26</v>
      </c>
      <c r="F2463" s="3" t="str">
        <f t="array" ref="F2463">XLOOKUP(C2463,email!A:A,email!B:B)</f>
        <v>210802_nl_menage_A</v>
      </c>
    </row>
    <row r="2464">
      <c r="A2464" s="26">
        <v>44410.0</v>
      </c>
      <c r="B2464" s="26">
        <v>44410.0</v>
      </c>
      <c r="C2464" s="27">
        <v>1687.0</v>
      </c>
      <c r="D2464" s="27">
        <v>1.03573837E8</v>
      </c>
      <c r="E2464" s="27" t="s">
        <v>34</v>
      </c>
      <c r="F2464" s="3" t="str">
        <f t="array" ref="F2464">XLOOKUP(C2464,email!A:A,email!B:B)</f>
        <v>210802_nl_menage_A</v>
      </c>
    </row>
    <row r="2465">
      <c r="A2465" s="26">
        <v>44413.0</v>
      </c>
      <c r="B2465" s="26">
        <v>44413.0</v>
      </c>
      <c r="C2465" s="27">
        <v>1702.0</v>
      </c>
      <c r="D2465" s="27">
        <v>1.04091809E8</v>
      </c>
      <c r="E2465" s="27" t="s">
        <v>34</v>
      </c>
      <c r="F2465" s="3" t="str">
        <f t="array" ref="F2465">XLOOKUP(C2465,email!A:A,email!B:B)</f>
        <v>210805_nl_generale</v>
      </c>
    </row>
    <row r="2466">
      <c r="A2466" s="26">
        <v>44413.0</v>
      </c>
      <c r="B2466" s="26">
        <v>44413.0</v>
      </c>
      <c r="C2466" s="27">
        <v>1702.0</v>
      </c>
      <c r="D2466" s="27">
        <v>1.04088843E8</v>
      </c>
      <c r="E2466" s="27" t="s">
        <v>43</v>
      </c>
      <c r="F2466" s="3" t="str">
        <f t="array" ref="F2466">XLOOKUP(C2466,email!A:A,email!B:B)</f>
        <v>210805_nl_generale</v>
      </c>
    </row>
    <row r="2467">
      <c r="A2467" s="26">
        <v>44410.0</v>
      </c>
      <c r="B2467" s="26">
        <v>44410.0</v>
      </c>
      <c r="C2467" s="27">
        <v>1687.0</v>
      </c>
      <c r="D2467" s="27">
        <v>1.03560307E8</v>
      </c>
      <c r="E2467" s="27" t="s">
        <v>33</v>
      </c>
      <c r="F2467" s="3" t="str">
        <f t="array" ref="F2467">XLOOKUP(C2467,email!A:A,email!B:B)</f>
        <v>210802_nl_menage_A</v>
      </c>
    </row>
    <row r="2468">
      <c r="A2468" s="26">
        <v>44413.0</v>
      </c>
      <c r="B2468" s="26">
        <v>44413.0</v>
      </c>
      <c r="C2468" s="27">
        <v>1702.0</v>
      </c>
      <c r="D2468" s="27">
        <v>1.04127433E8</v>
      </c>
      <c r="E2468" s="27" t="s">
        <v>114</v>
      </c>
      <c r="F2468" s="3" t="str">
        <f t="array" ref="F2468">XLOOKUP(C2468,email!A:A,email!B:B)</f>
        <v>210805_nl_generale</v>
      </c>
    </row>
    <row r="2469">
      <c r="A2469" s="26">
        <v>44410.0</v>
      </c>
      <c r="B2469" s="26">
        <v>44410.0</v>
      </c>
      <c r="C2469" s="27">
        <v>1687.0</v>
      </c>
      <c r="D2469" s="27">
        <v>1.0356786E8</v>
      </c>
      <c r="E2469" s="27" t="s">
        <v>27</v>
      </c>
      <c r="F2469" s="3" t="str">
        <f t="array" ref="F2469">XLOOKUP(C2469,email!A:A,email!B:B)</f>
        <v>210802_nl_menage_A</v>
      </c>
    </row>
    <row r="2470">
      <c r="A2470" s="26">
        <v>44413.0</v>
      </c>
      <c r="B2470" s="26">
        <v>44413.0</v>
      </c>
      <c r="C2470" s="27">
        <v>1702.0</v>
      </c>
      <c r="D2470" s="27">
        <v>1.04090081E8</v>
      </c>
      <c r="E2470" s="27" t="s">
        <v>43</v>
      </c>
      <c r="F2470" s="3" t="str">
        <f t="array" ref="F2470">XLOOKUP(C2470,email!A:A,email!B:B)</f>
        <v>210805_nl_generale</v>
      </c>
    </row>
    <row r="2471">
      <c r="A2471" s="26">
        <v>44410.0</v>
      </c>
      <c r="B2471" s="26">
        <v>44412.0</v>
      </c>
      <c r="C2471" s="27">
        <v>1687.0</v>
      </c>
      <c r="D2471" s="27">
        <v>1.03565067E8</v>
      </c>
      <c r="E2471" s="27" t="s">
        <v>47</v>
      </c>
      <c r="F2471" s="3" t="str">
        <f t="array" ref="F2471">XLOOKUP(C2471,email!A:A,email!B:B)</f>
        <v>210802_nl_menage_A</v>
      </c>
    </row>
    <row r="2472">
      <c r="A2472" s="26">
        <v>44413.0</v>
      </c>
      <c r="B2472" s="26">
        <v>44413.0</v>
      </c>
      <c r="C2472" s="27">
        <v>1702.0</v>
      </c>
      <c r="D2472" s="27">
        <v>1.04107232E8</v>
      </c>
      <c r="E2472" s="27" t="s">
        <v>122</v>
      </c>
      <c r="F2472" s="3" t="str">
        <f t="array" ref="F2472">XLOOKUP(C2472,email!A:A,email!B:B)</f>
        <v>210805_nl_generale</v>
      </c>
    </row>
    <row r="2473">
      <c r="A2473" s="26">
        <v>44413.0</v>
      </c>
      <c r="B2473" s="26">
        <v>44413.0</v>
      </c>
      <c r="C2473" s="27">
        <v>1702.0</v>
      </c>
      <c r="D2473" s="27">
        <v>1.04100743E8</v>
      </c>
      <c r="E2473" s="27" t="s">
        <v>122</v>
      </c>
      <c r="F2473" s="3" t="str">
        <f t="array" ref="F2473">XLOOKUP(C2473,email!A:A,email!B:B)</f>
        <v>210805_nl_generale</v>
      </c>
    </row>
    <row r="2474">
      <c r="A2474" s="26">
        <v>44410.0</v>
      </c>
      <c r="B2474" s="26">
        <v>44410.0</v>
      </c>
      <c r="C2474" s="27">
        <v>1687.0</v>
      </c>
      <c r="D2474" s="27">
        <v>1.03567294E8</v>
      </c>
      <c r="E2474" s="27" t="s">
        <v>27</v>
      </c>
      <c r="F2474" s="3" t="str">
        <f t="array" ref="F2474">XLOOKUP(C2474,email!A:A,email!B:B)</f>
        <v>210802_nl_menage_A</v>
      </c>
    </row>
    <row r="2475">
      <c r="A2475" s="26">
        <v>44410.0</v>
      </c>
      <c r="B2475" s="26">
        <v>44410.0</v>
      </c>
      <c r="C2475" s="27">
        <v>1687.0</v>
      </c>
      <c r="D2475" s="27">
        <v>1.03567184E8</v>
      </c>
      <c r="E2475" s="27" t="s">
        <v>47</v>
      </c>
      <c r="F2475" s="3" t="str">
        <f t="array" ref="F2475">XLOOKUP(C2475,email!A:A,email!B:B)</f>
        <v>210802_nl_menage_A</v>
      </c>
    </row>
    <row r="2476">
      <c r="A2476" s="26">
        <v>44410.0</v>
      </c>
      <c r="B2476" s="26">
        <v>44413.0</v>
      </c>
      <c r="C2476" s="27">
        <v>1687.0</v>
      </c>
      <c r="D2476" s="27">
        <v>1.03560724E8</v>
      </c>
      <c r="E2476" s="27" t="s">
        <v>34</v>
      </c>
      <c r="F2476" s="3" t="str">
        <f t="array" ref="F2476">XLOOKUP(C2476,email!A:A,email!B:B)</f>
        <v>210802_nl_menage_A</v>
      </c>
    </row>
    <row r="2477">
      <c r="A2477" s="26">
        <v>44413.0</v>
      </c>
      <c r="B2477" s="26">
        <v>44413.0</v>
      </c>
      <c r="C2477" s="27">
        <v>1702.0</v>
      </c>
      <c r="D2477" s="27">
        <v>1.04117303E8</v>
      </c>
      <c r="E2477" s="27" t="s">
        <v>112</v>
      </c>
      <c r="F2477" s="3" t="str">
        <f t="array" ref="F2477">XLOOKUP(C2477,email!A:A,email!B:B)</f>
        <v>210805_nl_generale</v>
      </c>
    </row>
    <row r="2478">
      <c r="A2478" s="26">
        <v>44410.0</v>
      </c>
      <c r="B2478" s="26">
        <v>44411.0</v>
      </c>
      <c r="C2478" s="27">
        <v>1687.0</v>
      </c>
      <c r="D2478" s="27">
        <v>1.03557592E8</v>
      </c>
      <c r="E2478" s="27" t="s">
        <v>47</v>
      </c>
      <c r="F2478" s="3" t="str">
        <f t="array" ref="F2478">XLOOKUP(C2478,email!A:A,email!B:B)</f>
        <v>210802_nl_menage_A</v>
      </c>
    </row>
    <row r="2479">
      <c r="A2479" s="26">
        <v>44410.0</v>
      </c>
      <c r="B2479" s="26">
        <v>44410.0</v>
      </c>
      <c r="C2479" s="27">
        <v>1687.0</v>
      </c>
      <c r="D2479" s="27">
        <v>1.03565043E8</v>
      </c>
      <c r="E2479" s="27" t="s">
        <v>25</v>
      </c>
      <c r="F2479" s="3" t="str">
        <f t="array" ref="F2479">XLOOKUP(C2479,email!A:A,email!B:B)</f>
        <v>210802_nl_menage_A</v>
      </c>
    </row>
    <row r="2480">
      <c r="A2480" s="26">
        <v>44413.0</v>
      </c>
      <c r="B2480" s="26">
        <v>44413.0</v>
      </c>
      <c r="C2480" s="27">
        <v>1702.0</v>
      </c>
      <c r="D2480" s="27">
        <v>1.04091162E8</v>
      </c>
      <c r="E2480" s="27" t="s">
        <v>122</v>
      </c>
      <c r="F2480" s="3" t="str">
        <f t="array" ref="F2480">XLOOKUP(C2480,email!A:A,email!B:B)</f>
        <v>210805_nl_generale</v>
      </c>
    </row>
    <row r="2481">
      <c r="A2481" s="26">
        <v>44413.0</v>
      </c>
      <c r="B2481" s="26">
        <v>44413.0</v>
      </c>
      <c r="C2481" s="27">
        <v>1702.0</v>
      </c>
      <c r="D2481" s="27">
        <v>1.04109192E8</v>
      </c>
      <c r="E2481" s="27" t="s">
        <v>121</v>
      </c>
      <c r="F2481" s="3" t="str">
        <f t="array" ref="F2481">XLOOKUP(C2481,email!A:A,email!B:B)</f>
        <v>210805_nl_generale</v>
      </c>
    </row>
    <row r="2482">
      <c r="A2482" s="26">
        <v>44413.0</v>
      </c>
      <c r="B2482" s="26">
        <v>44413.0</v>
      </c>
      <c r="C2482" s="27">
        <v>1702.0</v>
      </c>
      <c r="D2482" s="27">
        <v>1.04116944E8</v>
      </c>
      <c r="E2482" s="27" t="s">
        <v>112</v>
      </c>
      <c r="F2482" s="3" t="str">
        <f t="array" ref="F2482">XLOOKUP(C2482,email!A:A,email!B:B)</f>
        <v>210805_nl_generale</v>
      </c>
    </row>
    <row r="2483">
      <c r="A2483" s="26">
        <v>44410.0</v>
      </c>
      <c r="B2483" s="26">
        <v>44410.0</v>
      </c>
      <c r="C2483" s="27">
        <v>1687.0</v>
      </c>
      <c r="D2483" s="27">
        <v>1.03555817E8</v>
      </c>
      <c r="E2483" s="27" t="s">
        <v>34</v>
      </c>
      <c r="F2483" s="3" t="str">
        <f t="array" ref="F2483">XLOOKUP(C2483,email!A:A,email!B:B)</f>
        <v>210802_nl_menage_A</v>
      </c>
    </row>
    <row r="2484">
      <c r="A2484" s="26">
        <v>44410.0</v>
      </c>
      <c r="B2484" s="26">
        <v>44410.0</v>
      </c>
      <c r="C2484" s="27">
        <v>1687.0</v>
      </c>
      <c r="D2484" s="27">
        <v>1.03558134E8</v>
      </c>
      <c r="E2484" s="27" t="s">
        <v>47</v>
      </c>
      <c r="F2484" s="3" t="str">
        <f t="array" ref="F2484">XLOOKUP(C2484,email!A:A,email!B:B)</f>
        <v>210802_nl_menage_A</v>
      </c>
    </row>
    <row r="2485">
      <c r="A2485" s="26">
        <v>44410.0</v>
      </c>
      <c r="B2485" s="26">
        <v>44410.0</v>
      </c>
      <c r="C2485" s="27">
        <v>1687.0</v>
      </c>
      <c r="D2485" s="27">
        <v>1.03580257E8</v>
      </c>
      <c r="E2485" s="27" t="s">
        <v>34</v>
      </c>
      <c r="F2485" s="3" t="str">
        <f t="array" ref="F2485">XLOOKUP(C2485,email!A:A,email!B:B)</f>
        <v>210802_nl_menage_A</v>
      </c>
    </row>
    <row r="2486">
      <c r="A2486" s="26">
        <v>44410.0</v>
      </c>
      <c r="B2486" s="26">
        <v>44410.0</v>
      </c>
      <c r="C2486" s="27">
        <v>1687.0</v>
      </c>
      <c r="D2486" s="27">
        <v>1.03568046E8</v>
      </c>
      <c r="E2486" s="27" t="s">
        <v>34</v>
      </c>
      <c r="F2486" s="3" t="str">
        <f t="array" ref="F2486">XLOOKUP(C2486,email!A:A,email!B:B)</f>
        <v>210802_nl_menage_A</v>
      </c>
    </row>
    <row r="2487">
      <c r="A2487" s="26">
        <v>44413.0</v>
      </c>
      <c r="B2487" s="26">
        <v>44413.0</v>
      </c>
      <c r="C2487" s="27">
        <v>1702.0</v>
      </c>
      <c r="D2487" s="27">
        <v>1.04101141E8</v>
      </c>
      <c r="E2487" s="27" t="s">
        <v>115</v>
      </c>
      <c r="F2487" s="3" t="str">
        <f t="array" ref="F2487">XLOOKUP(C2487,email!A:A,email!B:B)</f>
        <v>210805_nl_generale</v>
      </c>
    </row>
    <row r="2488">
      <c r="A2488" s="26">
        <v>44410.0</v>
      </c>
      <c r="B2488" s="26">
        <v>44410.0</v>
      </c>
      <c r="C2488" s="27">
        <v>1687.0</v>
      </c>
      <c r="D2488" s="27">
        <v>1.03565624E8</v>
      </c>
      <c r="E2488" s="27" t="s">
        <v>33</v>
      </c>
      <c r="F2488" s="3" t="str">
        <f t="array" ref="F2488">XLOOKUP(C2488,email!A:A,email!B:B)</f>
        <v>210802_nl_menage_A</v>
      </c>
    </row>
    <row r="2489">
      <c r="A2489" s="26">
        <v>44410.0</v>
      </c>
      <c r="B2489" s="26">
        <v>44410.0</v>
      </c>
      <c r="C2489" s="27">
        <v>1687.0</v>
      </c>
      <c r="D2489" s="27">
        <v>1.03572634E8</v>
      </c>
      <c r="E2489" s="27" t="s">
        <v>26</v>
      </c>
      <c r="F2489" s="3" t="str">
        <f t="array" ref="F2489">XLOOKUP(C2489,email!A:A,email!B:B)</f>
        <v>210802_nl_menage_A</v>
      </c>
    </row>
    <row r="2490">
      <c r="A2490" s="26">
        <v>44410.0</v>
      </c>
      <c r="B2490" s="26">
        <v>44410.0</v>
      </c>
      <c r="C2490" s="27">
        <v>1687.0</v>
      </c>
      <c r="D2490" s="27">
        <v>1.03561376E8</v>
      </c>
      <c r="E2490" s="27" t="s">
        <v>34</v>
      </c>
      <c r="F2490" s="3" t="str">
        <f t="array" ref="F2490">XLOOKUP(C2490,email!A:A,email!B:B)</f>
        <v>210802_nl_menage_A</v>
      </c>
    </row>
    <row r="2491">
      <c r="A2491" s="26">
        <v>44410.0</v>
      </c>
      <c r="B2491" s="26">
        <v>44410.0</v>
      </c>
      <c r="C2491" s="27">
        <v>1687.0</v>
      </c>
      <c r="D2491" s="27">
        <v>1.03566654E8</v>
      </c>
      <c r="E2491" s="27" t="s">
        <v>25</v>
      </c>
      <c r="F2491" s="3" t="str">
        <f t="array" ref="F2491">XLOOKUP(C2491,email!A:A,email!B:B)</f>
        <v>210802_nl_menage_A</v>
      </c>
    </row>
    <row r="2492">
      <c r="A2492" s="26">
        <v>44410.0</v>
      </c>
      <c r="B2492" s="26">
        <v>44410.0</v>
      </c>
      <c r="C2492" s="27">
        <v>1687.0</v>
      </c>
      <c r="D2492" s="27">
        <v>1.03577631E8</v>
      </c>
      <c r="E2492" s="27" t="s">
        <v>41</v>
      </c>
      <c r="F2492" s="3" t="str">
        <f t="array" ref="F2492">XLOOKUP(C2492,email!A:A,email!B:B)</f>
        <v>210802_nl_menage_A</v>
      </c>
    </row>
    <row r="2493">
      <c r="A2493" s="26">
        <v>44410.0</v>
      </c>
      <c r="B2493" s="26">
        <v>44410.0</v>
      </c>
      <c r="C2493" s="27">
        <v>1687.0</v>
      </c>
      <c r="D2493" s="27">
        <v>1.03578586E8</v>
      </c>
      <c r="E2493" s="27" t="s">
        <v>33</v>
      </c>
      <c r="F2493" s="3" t="str">
        <f t="array" ref="F2493">XLOOKUP(C2493,email!A:A,email!B:B)</f>
        <v>210802_nl_menage_A</v>
      </c>
    </row>
    <row r="2494">
      <c r="A2494" s="26">
        <v>44413.0</v>
      </c>
      <c r="B2494" s="26">
        <v>44413.0</v>
      </c>
      <c r="C2494" s="27">
        <v>1702.0</v>
      </c>
      <c r="D2494" s="27">
        <v>1.04098938E8</v>
      </c>
      <c r="E2494" s="27" t="s">
        <v>112</v>
      </c>
      <c r="F2494" s="3" t="str">
        <f t="array" ref="F2494">XLOOKUP(C2494,email!A:A,email!B:B)</f>
        <v>210805_nl_generale</v>
      </c>
    </row>
    <row r="2495">
      <c r="A2495" s="26">
        <v>44410.0</v>
      </c>
      <c r="B2495" s="26">
        <v>44410.0</v>
      </c>
      <c r="C2495" s="27">
        <v>1687.0</v>
      </c>
      <c r="D2495" s="27">
        <v>1.03560916E8</v>
      </c>
      <c r="E2495" s="27" t="s">
        <v>27</v>
      </c>
      <c r="F2495" s="3" t="str">
        <f t="array" ref="F2495">XLOOKUP(C2495,email!A:A,email!B:B)</f>
        <v>210802_nl_menage_A</v>
      </c>
    </row>
    <row r="2496">
      <c r="A2496" s="26">
        <v>44410.0</v>
      </c>
      <c r="B2496" s="26">
        <v>44410.0</v>
      </c>
      <c r="C2496" s="27">
        <v>1687.0</v>
      </c>
      <c r="D2496" s="27">
        <v>1.03578674E8</v>
      </c>
      <c r="E2496" s="27" t="s">
        <v>34</v>
      </c>
      <c r="F2496" s="3" t="str">
        <f t="array" ref="F2496">XLOOKUP(C2496,email!A:A,email!B:B)</f>
        <v>210802_nl_menage_A</v>
      </c>
    </row>
    <row r="2497">
      <c r="A2497" s="26">
        <v>44413.0</v>
      </c>
      <c r="B2497" s="26">
        <v>44413.0</v>
      </c>
      <c r="C2497" s="27">
        <v>1702.0</v>
      </c>
      <c r="D2497" s="27">
        <v>1.0408552E8</v>
      </c>
      <c r="E2497" s="27" t="s">
        <v>43</v>
      </c>
      <c r="F2497" s="3" t="str">
        <f t="array" ref="F2497">XLOOKUP(C2497,email!A:A,email!B:B)</f>
        <v>210805_nl_generale</v>
      </c>
    </row>
    <row r="2498">
      <c r="A2498" s="26">
        <v>44410.0</v>
      </c>
      <c r="B2498" s="26">
        <v>44410.0</v>
      </c>
      <c r="C2498" s="27">
        <v>1687.0</v>
      </c>
      <c r="D2498" s="27">
        <v>1.03580066E8</v>
      </c>
      <c r="E2498" s="27" t="s">
        <v>34</v>
      </c>
      <c r="F2498" s="3" t="str">
        <f t="array" ref="F2498">XLOOKUP(C2498,email!A:A,email!B:B)</f>
        <v>210802_nl_menage_A</v>
      </c>
    </row>
    <row r="2499">
      <c r="A2499" s="26">
        <v>44410.0</v>
      </c>
      <c r="B2499" s="26">
        <v>44410.0</v>
      </c>
      <c r="C2499" s="27">
        <v>1687.0</v>
      </c>
      <c r="D2499" s="27">
        <v>1.03556187E8</v>
      </c>
      <c r="E2499" s="27" t="s">
        <v>36</v>
      </c>
      <c r="F2499" s="3" t="str">
        <f t="array" ref="F2499">XLOOKUP(C2499,email!A:A,email!B:B)</f>
        <v>210802_nl_menage_A</v>
      </c>
    </row>
    <row r="2500">
      <c r="A2500" s="26">
        <v>44413.0</v>
      </c>
      <c r="B2500" s="26">
        <v>44414.0</v>
      </c>
      <c r="C2500" s="27">
        <v>1702.0</v>
      </c>
      <c r="D2500" s="27">
        <v>1.04103274E8</v>
      </c>
      <c r="E2500" s="27" t="s">
        <v>114</v>
      </c>
      <c r="F2500" s="3" t="str">
        <f t="array" ref="F2500">XLOOKUP(C2500,email!A:A,email!B:B)</f>
        <v>210805_nl_generale</v>
      </c>
    </row>
    <row r="2501">
      <c r="A2501" s="26">
        <v>44410.0</v>
      </c>
      <c r="B2501" s="26">
        <v>44412.0</v>
      </c>
      <c r="C2501" s="27">
        <v>1687.0</v>
      </c>
      <c r="D2501" s="27">
        <v>1.03560635E8</v>
      </c>
      <c r="E2501" s="27" t="s">
        <v>41</v>
      </c>
      <c r="F2501" s="3" t="str">
        <f t="array" ref="F2501">XLOOKUP(C2501,email!A:A,email!B:B)</f>
        <v>210802_nl_menage_A</v>
      </c>
    </row>
    <row r="2502">
      <c r="A2502" s="26">
        <v>44410.0</v>
      </c>
      <c r="B2502" s="26">
        <v>44410.0</v>
      </c>
      <c r="C2502" s="27">
        <v>1687.0</v>
      </c>
      <c r="D2502" s="27">
        <v>1.03573535E8</v>
      </c>
      <c r="E2502" s="27" t="s">
        <v>34</v>
      </c>
      <c r="F2502" s="3" t="str">
        <f t="array" ref="F2502">XLOOKUP(C2502,email!A:A,email!B:B)</f>
        <v>210802_nl_menage_A</v>
      </c>
    </row>
    <row r="2503">
      <c r="A2503" s="26">
        <v>44413.0</v>
      </c>
      <c r="B2503" s="26">
        <v>44413.0</v>
      </c>
      <c r="C2503" s="27">
        <v>1702.0</v>
      </c>
      <c r="D2503" s="27">
        <v>1.04111842E8</v>
      </c>
      <c r="E2503" s="27" t="s">
        <v>108</v>
      </c>
      <c r="F2503" s="3" t="str">
        <f t="array" ref="F2503">XLOOKUP(C2503,email!A:A,email!B:B)</f>
        <v>210805_nl_generale</v>
      </c>
    </row>
    <row r="2504">
      <c r="A2504" s="26">
        <v>44410.0</v>
      </c>
      <c r="B2504" s="26">
        <v>44410.0</v>
      </c>
      <c r="C2504" s="27">
        <v>1687.0</v>
      </c>
      <c r="D2504" s="27">
        <v>1.03574034E8</v>
      </c>
      <c r="E2504" s="27" t="s">
        <v>34</v>
      </c>
      <c r="F2504" s="3" t="str">
        <f t="array" ref="F2504">XLOOKUP(C2504,email!A:A,email!B:B)</f>
        <v>210802_nl_menage_A</v>
      </c>
    </row>
    <row r="2505">
      <c r="A2505" s="26">
        <v>44413.0</v>
      </c>
      <c r="B2505" s="26">
        <v>44413.0</v>
      </c>
      <c r="C2505" s="27">
        <v>1702.0</v>
      </c>
      <c r="D2505" s="27">
        <v>1.04085098E8</v>
      </c>
      <c r="E2505" s="27" t="s">
        <v>108</v>
      </c>
      <c r="F2505" s="3" t="str">
        <f t="array" ref="F2505">XLOOKUP(C2505,email!A:A,email!B:B)</f>
        <v>210805_nl_generale</v>
      </c>
    </row>
    <row r="2506">
      <c r="A2506" s="26">
        <v>44410.0</v>
      </c>
      <c r="B2506" s="26">
        <v>44413.0</v>
      </c>
      <c r="C2506" s="27">
        <v>1687.0</v>
      </c>
      <c r="D2506" s="27">
        <v>1.03572897E8</v>
      </c>
      <c r="E2506" s="27" t="s">
        <v>33</v>
      </c>
      <c r="F2506" s="3" t="str">
        <f t="array" ref="F2506">XLOOKUP(C2506,email!A:A,email!B:B)</f>
        <v>210802_nl_menage_A</v>
      </c>
    </row>
    <row r="2507">
      <c r="A2507" s="26">
        <v>44410.0</v>
      </c>
      <c r="B2507" s="26">
        <v>44410.0</v>
      </c>
      <c r="C2507" s="27">
        <v>1687.0</v>
      </c>
      <c r="D2507" s="27">
        <v>1.03577523E8</v>
      </c>
      <c r="E2507" s="27" t="s">
        <v>33</v>
      </c>
      <c r="F2507" s="3" t="str">
        <f t="array" ref="F2507">XLOOKUP(C2507,email!A:A,email!B:B)</f>
        <v>210802_nl_menage_A</v>
      </c>
    </row>
    <row r="2508">
      <c r="A2508" s="26">
        <v>44410.0</v>
      </c>
      <c r="B2508" s="26">
        <v>44410.0</v>
      </c>
      <c r="C2508" s="27">
        <v>1687.0</v>
      </c>
      <c r="D2508" s="27">
        <v>1.03571103E8</v>
      </c>
      <c r="E2508" s="27" t="s">
        <v>45</v>
      </c>
      <c r="F2508" s="3" t="str">
        <f t="array" ref="F2508">XLOOKUP(C2508,email!A:A,email!B:B)</f>
        <v>210802_nl_menage_A</v>
      </c>
    </row>
    <row r="2509">
      <c r="A2509" s="26">
        <v>44410.0</v>
      </c>
      <c r="B2509" s="26">
        <v>44411.0</v>
      </c>
      <c r="C2509" s="27">
        <v>1687.0</v>
      </c>
      <c r="D2509" s="27">
        <v>1.03558874E8</v>
      </c>
      <c r="E2509" s="27" t="s">
        <v>26</v>
      </c>
      <c r="F2509" s="3" t="str">
        <f t="array" ref="F2509">XLOOKUP(C2509,email!A:A,email!B:B)</f>
        <v>210802_nl_menage_A</v>
      </c>
    </row>
    <row r="2510">
      <c r="A2510" s="26">
        <v>44410.0</v>
      </c>
      <c r="B2510" s="26">
        <v>44410.0</v>
      </c>
      <c r="C2510" s="27">
        <v>1687.0</v>
      </c>
      <c r="D2510" s="27">
        <v>1.03579043E8</v>
      </c>
      <c r="E2510" s="27" t="s">
        <v>34</v>
      </c>
      <c r="F2510" s="3" t="str">
        <f t="array" ref="F2510">XLOOKUP(C2510,email!A:A,email!B:B)</f>
        <v>210802_nl_menage_A</v>
      </c>
    </row>
    <row r="2511">
      <c r="A2511" s="26">
        <v>44410.0</v>
      </c>
      <c r="B2511" s="26">
        <v>44410.0</v>
      </c>
      <c r="C2511" s="27">
        <v>1687.0</v>
      </c>
      <c r="D2511" s="27">
        <v>1.03570406E8</v>
      </c>
      <c r="E2511" s="27" t="s">
        <v>36</v>
      </c>
      <c r="F2511" s="3" t="str">
        <f t="array" ref="F2511">XLOOKUP(C2511,email!A:A,email!B:B)</f>
        <v>210802_nl_menage_A</v>
      </c>
    </row>
    <row r="2512">
      <c r="A2512" s="26">
        <v>44410.0</v>
      </c>
      <c r="B2512" s="26">
        <v>44410.0</v>
      </c>
      <c r="C2512" s="27">
        <v>1687.0</v>
      </c>
      <c r="D2512" s="27">
        <v>1.03560267E8</v>
      </c>
      <c r="E2512" s="27" t="s">
        <v>33</v>
      </c>
      <c r="F2512" s="3" t="str">
        <f t="array" ref="F2512">XLOOKUP(C2512,email!A:A,email!B:B)</f>
        <v>210802_nl_menage_A</v>
      </c>
    </row>
    <row r="2513">
      <c r="A2513" s="26">
        <v>44413.0</v>
      </c>
      <c r="B2513" s="26">
        <v>44413.0</v>
      </c>
      <c r="C2513" s="27">
        <v>1702.0</v>
      </c>
      <c r="D2513" s="27">
        <v>1.04085E8</v>
      </c>
      <c r="E2513" s="27" t="s">
        <v>112</v>
      </c>
      <c r="F2513" s="3" t="str">
        <f t="array" ref="F2513">XLOOKUP(C2513,email!A:A,email!B:B)</f>
        <v>210805_nl_generale</v>
      </c>
    </row>
    <row r="2514">
      <c r="A2514" s="26">
        <v>44413.0</v>
      </c>
      <c r="B2514" s="26">
        <v>44413.0</v>
      </c>
      <c r="C2514" s="27">
        <v>1702.0</v>
      </c>
      <c r="D2514" s="27">
        <v>1.04135411E8</v>
      </c>
      <c r="E2514" s="27" t="s">
        <v>121</v>
      </c>
      <c r="F2514" s="3" t="str">
        <f t="array" ref="F2514">XLOOKUP(C2514,email!A:A,email!B:B)</f>
        <v>210805_nl_generale</v>
      </c>
    </row>
    <row r="2515">
      <c r="A2515" s="26">
        <v>44410.0</v>
      </c>
      <c r="B2515" s="26">
        <v>44410.0</v>
      </c>
      <c r="C2515" s="27">
        <v>1688.0</v>
      </c>
      <c r="D2515" s="27">
        <v>1.03612664E8</v>
      </c>
      <c r="E2515" s="27" t="s">
        <v>29</v>
      </c>
      <c r="F2515" s="3" t="str">
        <f t="array" ref="F2515">XLOOKUP(C2515,email!A:A,email!B:B)</f>
        <v>210802_nl_menage_B</v>
      </c>
    </row>
    <row r="2516">
      <c r="A2516" s="26">
        <v>44410.0</v>
      </c>
      <c r="B2516" s="26">
        <v>44411.0</v>
      </c>
      <c r="C2516" s="27">
        <v>1687.0</v>
      </c>
      <c r="D2516" s="27">
        <v>1.03565775E8</v>
      </c>
      <c r="E2516" s="27" t="s">
        <v>34</v>
      </c>
      <c r="F2516" s="3" t="str">
        <f t="array" ref="F2516">XLOOKUP(C2516,email!A:A,email!B:B)</f>
        <v>210802_nl_menage_A</v>
      </c>
    </row>
    <row r="2517">
      <c r="A2517" s="26">
        <v>44410.0</v>
      </c>
      <c r="B2517" s="26">
        <v>44410.0</v>
      </c>
      <c r="C2517" s="27">
        <v>1687.0</v>
      </c>
      <c r="D2517" s="27">
        <v>1.03558028E8</v>
      </c>
      <c r="E2517" s="27" t="s">
        <v>25</v>
      </c>
      <c r="F2517" s="3" t="str">
        <f t="array" ref="F2517">XLOOKUP(C2517,email!A:A,email!B:B)</f>
        <v>210802_nl_menage_A</v>
      </c>
    </row>
    <row r="2518">
      <c r="A2518" s="26">
        <v>44410.0</v>
      </c>
      <c r="B2518" s="26">
        <v>44411.0</v>
      </c>
      <c r="C2518" s="27">
        <v>1687.0</v>
      </c>
      <c r="D2518" s="27">
        <v>1.0356109E8</v>
      </c>
      <c r="E2518" s="27" t="s">
        <v>33</v>
      </c>
      <c r="F2518" s="3" t="str">
        <f t="array" ref="F2518">XLOOKUP(C2518,email!A:A,email!B:B)</f>
        <v>210802_nl_menage_A</v>
      </c>
    </row>
    <row r="2519">
      <c r="A2519" s="26">
        <v>44409.0</v>
      </c>
      <c r="B2519" s="26">
        <v>44409.0</v>
      </c>
      <c r="C2519" s="27">
        <v>1686.0</v>
      </c>
      <c r="D2519" s="27">
        <v>1.03171079E8</v>
      </c>
      <c r="E2519" s="27" t="s">
        <v>29</v>
      </c>
      <c r="F2519" s="3" t="str">
        <f t="array" ref="F2519">XLOOKUP(C2519,email!A:A,email!B:B)</f>
        <v>210801_nl_ete</v>
      </c>
    </row>
    <row r="2520">
      <c r="A2520" s="26">
        <v>44410.0</v>
      </c>
      <c r="B2520" s="26">
        <v>44414.0</v>
      </c>
      <c r="C2520" s="27">
        <v>1687.0</v>
      </c>
      <c r="D2520" s="27">
        <v>1.03557778E8</v>
      </c>
      <c r="E2520" s="27" t="s">
        <v>33</v>
      </c>
      <c r="F2520" s="3" t="str">
        <f t="array" ref="F2520">XLOOKUP(C2520,email!A:A,email!B:B)</f>
        <v>210802_nl_menage_A</v>
      </c>
    </row>
    <row r="2521">
      <c r="A2521" s="26">
        <v>44410.0</v>
      </c>
      <c r="B2521" s="26">
        <v>44410.0</v>
      </c>
      <c r="C2521" s="27">
        <v>1687.0</v>
      </c>
      <c r="D2521" s="27">
        <v>1.03571614E8</v>
      </c>
      <c r="E2521" s="27" t="s">
        <v>33</v>
      </c>
      <c r="F2521" s="3" t="str">
        <f t="array" ref="F2521">XLOOKUP(C2521,email!A:A,email!B:B)</f>
        <v>210802_nl_menage_A</v>
      </c>
    </row>
    <row r="2522">
      <c r="A2522" s="26">
        <v>44413.0</v>
      </c>
      <c r="B2522" s="26">
        <v>44415.0</v>
      </c>
      <c r="C2522" s="27">
        <v>1702.0</v>
      </c>
      <c r="D2522" s="27">
        <v>1.041233E8</v>
      </c>
      <c r="E2522" s="27" t="s">
        <v>114</v>
      </c>
      <c r="F2522" s="3" t="str">
        <f t="array" ref="F2522">XLOOKUP(C2522,email!A:A,email!B:B)</f>
        <v>210805_nl_generale</v>
      </c>
    </row>
    <row r="2523">
      <c r="A2523" s="26">
        <v>44410.0</v>
      </c>
      <c r="B2523" s="26">
        <v>44410.0</v>
      </c>
      <c r="C2523" s="27">
        <v>1687.0</v>
      </c>
      <c r="D2523" s="27">
        <v>1.03560529E8</v>
      </c>
      <c r="E2523" s="27" t="s">
        <v>36</v>
      </c>
      <c r="F2523" s="3" t="str">
        <f t="array" ref="F2523">XLOOKUP(C2523,email!A:A,email!B:B)</f>
        <v>210802_nl_menage_A</v>
      </c>
    </row>
    <row r="2524">
      <c r="A2524" s="26">
        <v>44413.0</v>
      </c>
      <c r="B2524" s="26">
        <v>44413.0</v>
      </c>
      <c r="C2524" s="27">
        <v>1702.0</v>
      </c>
      <c r="D2524" s="27">
        <v>1.04111984E8</v>
      </c>
      <c r="E2524" s="27" t="s">
        <v>112</v>
      </c>
      <c r="F2524" s="3" t="str">
        <f t="array" ref="F2524">XLOOKUP(C2524,email!A:A,email!B:B)</f>
        <v>210805_nl_generale</v>
      </c>
    </row>
    <row r="2525">
      <c r="A2525" s="26">
        <v>44410.0</v>
      </c>
      <c r="B2525" s="26">
        <v>44410.0</v>
      </c>
      <c r="C2525" s="27">
        <v>1687.0</v>
      </c>
      <c r="D2525" s="27">
        <v>1.03572728E8</v>
      </c>
      <c r="E2525" s="27" t="s">
        <v>29</v>
      </c>
      <c r="F2525" s="3" t="str">
        <f t="array" ref="F2525">XLOOKUP(C2525,email!A:A,email!B:B)</f>
        <v>210802_nl_menage_A</v>
      </c>
    </row>
    <row r="2526">
      <c r="A2526" s="26">
        <v>44410.0</v>
      </c>
      <c r="B2526" s="26">
        <v>44411.0</v>
      </c>
      <c r="C2526" s="27">
        <v>1687.0</v>
      </c>
      <c r="D2526" s="27">
        <v>1.03558578E8</v>
      </c>
      <c r="E2526" s="27" t="s">
        <v>33</v>
      </c>
      <c r="F2526" s="3" t="str">
        <f t="array" ref="F2526">XLOOKUP(C2526,email!A:A,email!B:B)</f>
        <v>210802_nl_menage_A</v>
      </c>
    </row>
    <row r="2527">
      <c r="A2527" s="26">
        <v>44410.0</v>
      </c>
      <c r="B2527" s="26">
        <v>44410.0</v>
      </c>
      <c r="C2527" s="27">
        <v>1687.0</v>
      </c>
      <c r="D2527" s="27">
        <v>1.03573816E8</v>
      </c>
      <c r="E2527" s="27" t="s">
        <v>27</v>
      </c>
      <c r="F2527" s="3" t="str">
        <f t="array" ref="F2527">XLOOKUP(C2527,email!A:A,email!B:B)</f>
        <v>210802_nl_menage_A</v>
      </c>
    </row>
    <row r="2528">
      <c r="A2528" s="26">
        <v>44413.0</v>
      </c>
      <c r="B2528" s="26">
        <v>44413.0</v>
      </c>
      <c r="C2528" s="27">
        <v>1702.0</v>
      </c>
      <c r="D2528" s="27">
        <v>1.04100942E8</v>
      </c>
      <c r="E2528" s="27" t="s">
        <v>121</v>
      </c>
      <c r="F2528" s="3" t="str">
        <f t="array" ref="F2528">XLOOKUP(C2528,email!A:A,email!B:B)</f>
        <v>210805_nl_generale</v>
      </c>
    </row>
    <row r="2529">
      <c r="A2529" s="26">
        <v>44413.0</v>
      </c>
      <c r="B2529" s="26">
        <v>44413.0</v>
      </c>
      <c r="C2529" s="27">
        <v>1702.0</v>
      </c>
      <c r="D2529" s="27">
        <v>1.04095602E8</v>
      </c>
      <c r="E2529" s="27" t="s">
        <v>122</v>
      </c>
      <c r="F2529" s="3" t="str">
        <f t="array" ref="F2529">XLOOKUP(C2529,email!A:A,email!B:B)</f>
        <v>210805_nl_generale</v>
      </c>
    </row>
    <row r="2530">
      <c r="A2530" s="26">
        <v>44410.0</v>
      </c>
      <c r="B2530" s="26">
        <v>44410.0</v>
      </c>
      <c r="C2530" s="27">
        <v>1687.0</v>
      </c>
      <c r="D2530" s="27">
        <v>1.03565213E8</v>
      </c>
      <c r="E2530" s="27" t="s">
        <v>47</v>
      </c>
      <c r="F2530" s="3" t="str">
        <f t="array" ref="F2530">XLOOKUP(C2530,email!A:A,email!B:B)</f>
        <v>210802_nl_menage_A</v>
      </c>
    </row>
    <row r="2531">
      <c r="A2531" s="26">
        <v>44413.0</v>
      </c>
      <c r="B2531" s="26">
        <v>44413.0</v>
      </c>
      <c r="C2531" s="27">
        <v>1702.0</v>
      </c>
      <c r="D2531" s="27">
        <v>1.04109192E8</v>
      </c>
      <c r="E2531" s="27" t="s">
        <v>121</v>
      </c>
      <c r="F2531" s="3" t="str">
        <f t="array" ref="F2531">XLOOKUP(C2531,email!A:A,email!B:B)</f>
        <v>210805_nl_generale</v>
      </c>
    </row>
    <row r="2532">
      <c r="A2532" s="26">
        <v>44413.0</v>
      </c>
      <c r="B2532" s="26">
        <v>44413.0</v>
      </c>
      <c r="C2532" s="27">
        <v>1702.0</v>
      </c>
      <c r="D2532" s="27">
        <v>1.04116944E8</v>
      </c>
      <c r="E2532" s="27" t="s">
        <v>112</v>
      </c>
      <c r="F2532" s="3" t="str">
        <f t="array" ref="F2532">XLOOKUP(C2532,email!A:A,email!B:B)</f>
        <v>210805_nl_generale</v>
      </c>
    </row>
    <row r="2533">
      <c r="A2533" s="26">
        <v>44410.0</v>
      </c>
      <c r="B2533" s="26">
        <v>44412.0</v>
      </c>
      <c r="C2533" s="27">
        <v>1687.0</v>
      </c>
      <c r="D2533" s="27">
        <v>1.03566203E8</v>
      </c>
      <c r="E2533" s="27" t="s">
        <v>26</v>
      </c>
      <c r="F2533" s="3" t="str">
        <f t="array" ref="F2533">XLOOKUP(C2533,email!A:A,email!B:B)</f>
        <v>210802_nl_menage_A</v>
      </c>
    </row>
    <row r="2534">
      <c r="A2534" s="26">
        <v>44410.0</v>
      </c>
      <c r="B2534" s="26">
        <v>44413.0</v>
      </c>
      <c r="C2534" s="27">
        <v>1687.0</v>
      </c>
      <c r="D2534" s="27">
        <v>1.03557526E8</v>
      </c>
      <c r="E2534" s="27" t="s">
        <v>34</v>
      </c>
      <c r="F2534" s="3" t="str">
        <f t="array" ref="F2534">XLOOKUP(C2534,email!A:A,email!B:B)</f>
        <v>210802_nl_menage_A</v>
      </c>
    </row>
    <row r="2535">
      <c r="A2535" s="26">
        <v>44410.0</v>
      </c>
      <c r="B2535" s="26">
        <v>44410.0</v>
      </c>
      <c r="C2535" s="27">
        <v>1687.0</v>
      </c>
      <c r="D2535" s="27">
        <v>1.03566396E8</v>
      </c>
      <c r="E2535" s="27" t="s">
        <v>47</v>
      </c>
      <c r="F2535" s="3" t="str">
        <f t="array" ref="F2535">XLOOKUP(C2535,email!A:A,email!B:B)</f>
        <v>210802_nl_menage_A</v>
      </c>
    </row>
    <row r="2536">
      <c r="A2536" s="26">
        <v>44413.0</v>
      </c>
      <c r="B2536" s="26">
        <v>44413.0</v>
      </c>
      <c r="C2536" s="27">
        <v>1702.0</v>
      </c>
      <c r="D2536" s="27">
        <v>1.04112223E8</v>
      </c>
      <c r="E2536" s="27" t="s">
        <v>122</v>
      </c>
      <c r="F2536" s="3" t="str">
        <f t="array" ref="F2536">XLOOKUP(C2536,email!A:A,email!B:B)</f>
        <v>210805_nl_generale</v>
      </c>
    </row>
    <row r="2537">
      <c r="A2537" s="26">
        <v>44410.0</v>
      </c>
      <c r="B2537" s="26">
        <v>44410.0</v>
      </c>
      <c r="C2537" s="27">
        <v>1687.0</v>
      </c>
      <c r="D2537" s="27">
        <v>1.03572112E8</v>
      </c>
      <c r="E2537" s="27" t="s">
        <v>36</v>
      </c>
      <c r="F2537" s="3" t="str">
        <f t="array" ref="F2537">XLOOKUP(C2537,email!A:A,email!B:B)</f>
        <v>210802_nl_menage_A</v>
      </c>
    </row>
    <row r="2538">
      <c r="A2538" s="26">
        <v>44410.0</v>
      </c>
      <c r="B2538" s="26">
        <v>44410.0</v>
      </c>
      <c r="C2538" s="27">
        <v>1688.0</v>
      </c>
      <c r="D2538" s="27">
        <v>1.03612959E8</v>
      </c>
      <c r="E2538" s="27" t="s">
        <v>29</v>
      </c>
      <c r="F2538" s="3" t="str">
        <f t="array" ref="F2538">XLOOKUP(C2538,email!A:A,email!B:B)</f>
        <v>210802_nl_menage_B</v>
      </c>
    </row>
    <row r="2539">
      <c r="A2539" s="26">
        <v>44413.0</v>
      </c>
      <c r="B2539" s="26">
        <v>44413.0</v>
      </c>
      <c r="C2539" s="27">
        <v>1702.0</v>
      </c>
      <c r="D2539" s="27">
        <v>1.04093558E8</v>
      </c>
      <c r="E2539" s="27" t="s">
        <v>43</v>
      </c>
      <c r="F2539" s="3" t="str">
        <f t="array" ref="F2539">XLOOKUP(C2539,email!A:A,email!B:B)</f>
        <v>210805_nl_generale</v>
      </c>
    </row>
    <row r="2540">
      <c r="A2540" s="26">
        <v>44413.0</v>
      </c>
      <c r="B2540" s="26">
        <v>44416.0</v>
      </c>
      <c r="C2540" s="27">
        <v>1702.0</v>
      </c>
      <c r="D2540" s="27">
        <v>1.04113897E8</v>
      </c>
      <c r="E2540" s="27" t="s">
        <v>114</v>
      </c>
      <c r="F2540" s="3" t="str">
        <f t="array" ref="F2540">XLOOKUP(C2540,email!A:A,email!B:B)</f>
        <v>210805_nl_generale</v>
      </c>
    </row>
    <row r="2541">
      <c r="A2541" s="26">
        <v>44410.0</v>
      </c>
      <c r="B2541" s="26">
        <v>44410.0</v>
      </c>
      <c r="C2541" s="27">
        <v>1687.0</v>
      </c>
      <c r="D2541" s="27">
        <v>1.03555819E8</v>
      </c>
      <c r="E2541" s="27" t="s">
        <v>27</v>
      </c>
      <c r="F2541" s="3" t="str">
        <f t="array" ref="F2541">XLOOKUP(C2541,email!A:A,email!B:B)</f>
        <v>210802_nl_menage_A</v>
      </c>
    </row>
    <row r="2542">
      <c r="A2542" s="26">
        <v>44410.0</v>
      </c>
      <c r="B2542" s="26">
        <v>44427.0</v>
      </c>
      <c r="C2542" s="27">
        <v>1687.0</v>
      </c>
      <c r="D2542" s="27">
        <v>1.03558874E8</v>
      </c>
      <c r="E2542" s="27" t="s">
        <v>47</v>
      </c>
      <c r="F2542" s="3" t="str">
        <f t="array" ref="F2542">XLOOKUP(C2542,email!A:A,email!B:B)</f>
        <v>210802_nl_menage_A</v>
      </c>
    </row>
    <row r="2543">
      <c r="A2543" s="26">
        <v>44413.0</v>
      </c>
      <c r="B2543" s="26">
        <v>44413.0</v>
      </c>
      <c r="C2543" s="27">
        <v>1702.0</v>
      </c>
      <c r="D2543" s="27">
        <v>1.04123489E8</v>
      </c>
      <c r="E2543" s="27" t="s">
        <v>112</v>
      </c>
      <c r="F2543" s="3" t="str">
        <f t="array" ref="F2543">XLOOKUP(C2543,email!A:A,email!B:B)</f>
        <v>210805_nl_generale</v>
      </c>
    </row>
    <row r="2544">
      <c r="A2544" s="26">
        <v>44410.0</v>
      </c>
      <c r="B2544" s="26">
        <v>44410.0</v>
      </c>
      <c r="C2544" s="27">
        <v>1687.0</v>
      </c>
      <c r="D2544" s="27">
        <v>1.03574172E8</v>
      </c>
      <c r="E2544" s="27" t="s">
        <v>47</v>
      </c>
      <c r="F2544" s="3" t="str">
        <f t="array" ref="F2544">XLOOKUP(C2544,email!A:A,email!B:B)</f>
        <v>210802_nl_menage_A</v>
      </c>
    </row>
    <row r="2545">
      <c r="A2545" s="26">
        <v>44410.0</v>
      </c>
      <c r="B2545" s="26">
        <v>44411.0</v>
      </c>
      <c r="C2545" s="27">
        <v>1687.0</v>
      </c>
      <c r="D2545" s="27">
        <v>1.03572634E8</v>
      </c>
      <c r="E2545" s="27" t="s">
        <v>33</v>
      </c>
      <c r="F2545" s="3" t="str">
        <f t="array" ref="F2545">XLOOKUP(C2545,email!A:A,email!B:B)</f>
        <v>210802_nl_menage_A</v>
      </c>
    </row>
    <row r="2546">
      <c r="A2546" s="26">
        <v>44413.0</v>
      </c>
      <c r="B2546" s="26">
        <v>44414.0</v>
      </c>
      <c r="C2546" s="27">
        <v>1702.0</v>
      </c>
      <c r="D2546" s="27">
        <v>1.04088105E8</v>
      </c>
      <c r="E2546" s="27" t="s">
        <v>114</v>
      </c>
      <c r="F2546" s="3" t="str">
        <f t="array" ref="F2546">XLOOKUP(C2546,email!A:A,email!B:B)</f>
        <v>210805_nl_generale</v>
      </c>
    </row>
    <row r="2547">
      <c r="A2547" s="26">
        <v>44410.0</v>
      </c>
      <c r="B2547" s="26">
        <v>44427.0</v>
      </c>
      <c r="C2547" s="27">
        <v>1687.0</v>
      </c>
      <c r="D2547" s="27">
        <v>1.03564736E8</v>
      </c>
      <c r="E2547" s="27" t="s">
        <v>47</v>
      </c>
      <c r="F2547" s="3" t="str">
        <f t="array" ref="F2547">XLOOKUP(C2547,email!A:A,email!B:B)</f>
        <v>210802_nl_menage_A</v>
      </c>
    </row>
    <row r="2548">
      <c r="A2548" s="26">
        <v>44413.0</v>
      </c>
      <c r="B2548" s="26">
        <v>44413.0</v>
      </c>
      <c r="C2548" s="27">
        <v>1702.0</v>
      </c>
      <c r="D2548" s="27">
        <v>1.04105143E8</v>
      </c>
      <c r="E2548" s="27" t="s">
        <v>48</v>
      </c>
      <c r="F2548" s="3" t="str">
        <f t="array" ref="F2548">XLOOKUP(C2548,email!A:A,email!B:B)</f>
        <v>210805_nl_generale</v>
      </c>
    </row>
    <row r="2549">
      <c r="A2549" s="26">
        <v>44410.0</v>
      </c>
      <c r="B2549" s="26">
        <v>44411.0</v>
      </c>
      <c r="C2549" s="27">
        <v>1687.0</v>
      </c>
      <c r="D2549" s="27">
        <v>1.03562086E8</v>
      </c>
      <c r="E2549" s="27" t="s">
        <v>47</v>
      </c>
      <c r="F2549" s="3" t="str">
        <f t="array" ref="F2549">XLOOKUP(C2549,email!A:A,email!B:B)</f>
        <v>210802_nl_menage_A</v>
      </c>
    </row>
    <row r="2550">
      <c r="A2550" s="26">
        <v>44409.0</v>
      </c>
      <c r="B2550" s="26">
        <v>44409.0</v>
      </c>
      <c r="C2550" s="27">
        <v>1686.0</v>
      </c>
      <c r="D2550" s="27">
        <v>1.03175443E8</v>
      </c>
      <c r="E2550" s="27" t="s">
        <v>97</v>
      </c>
      <c r="F2550" s="3" t="str">
        <f t="array" ref="F2550">XLOOKUP(C2550,email!A:A,email!B:B)</f>
        <v>210801_nl_ete</v>
      </c>
    </row>
    <row r="2551">
      <c r="A2551" s="26">
        <v>44410.0</v>
      </c>
      <c r="B2551" s="26">
        <v>44410.0</v>
      </c>
      <c r="C2551" s="27">
        <v>1687.0</v>
      </c>
      <c r="D2551" s="27">
        <v>1.03566968E8</v>
      </c>
      <c r="E2551" s="27" t="s">
        <v>33</v>
      </c>
      <c r="F2551" s="3" t="str">
        <f t="array" ref="F2551">XLOOKUP(C2551,email!A:A,email!B:B)</f>
        <v>210802_nl_menage_A</v>
      </c>
    </row>
    <row r="2552">
      <c r="A2552" s="26">
        <v>44410.0</v>
      </c>
      <c r="B2552" s="26">
        <v>44410.0</v>
      </c>
      <c r="C2552" s="27">
        <v>1687.0</v>
      </c>
      <c r="D2552" s="27">
        <v>1.03558522E8</v>
      </c>
      <c r="E2552" s="27" t="s">
        <v>25</v>
      </c>
      <c r="F2552" s="3" t="str">
        <f t="array" ref="F2552">XLOOKUP(C2552,email!A:A,email!B:B)</f>
        <v>210802_nl_menage_A</v>
      </c>
    </row>
    <row r="2553">
      <c r="A2553" s="26">
        <v>44413.0</v>
      </c>
      <c r="B2553" s="26">
        <v>44413.0</v>
      </c>
      <c r="C2553" s="27">
        <v>1702.0</v>
      </c>
      <c r="D2553" s="27">
        <v>1.04097082E8</v>
      </c>
      <c r="E2553" s="27" t="s">
        <v>112</v>
      </c>
      <c r="F2553" s="3" t="str">
        <f t="array" ref="F2553">XLOOKUP(C2553,email!A:A,email!B:B)</f>
        <v>210805_nl_generale</v>
      </c>
    </row>
    <row r="2554">
      <c r="A2554" s="26">
        <v>44410.0</v>
      </c>
      <c r="B2554" s="26">
        <v>44412.0</v>
      </c>
      <c r="C2554" s="27">
        <v>1687.0</v>
      </c>
      <c r="D2554" s="27">
        <v>1.03566203E8</v>
      </c>
      <c r="E2554" s="27" t="s">
        <v>47</v>
      </c>
      <c r="F2554" s="3" t="str">
        <f t="array" ref="F2554">XLOOKUP(C2554,email!A:A,email!B:B)</f>
        <v>210802_nl_menage_A</v>
      </c>
    </row>
    <row r="2555">
      <c r="A2555" s="26">
        <v>44413.0</v>
      </c>
      <c r="B2555" s="26">
        <v>44413.0</v>
      </c>
      <c r="C2555" s="27">
        <v>1702.0</v>
      </c>
      <c r="D2555" s="27">
        <v>1.04101606E8</v>
      </c>
      <c r="E2555" s="27" t="s">
        <v>121</v>
      </c>
      <c r="F2555" s="3" t="str">
        <f t="array" ref="F2555">XLOOKUP(C2555,email!A:A,email!B:B)</f>
        <v>210805_nl_generale</v>
      </c>
    </row>
    <row r="2556">
      <c r="A2556" s="26">
        <v>44413.0</v>
      </c>
      <c r="B2556" s="26">
        <v>44413.0</v>
      </c>
      <c r="C2556" s="27">
        <v>1702.0</v>
      </c>
      <c r="D2556" s="27">
        <v>1.04128998E8</v>
      </c>
      <c r="E2556" s="27" t="s">
        <v>115</v>
      </c>
      <c r="F2556" s="3" t="str">
        <f t="array" ref="F2556">XLOOKUP(C2556,email!A:A,email!B:B)</f>
        <v>210805_nl_generale</v>
      </c>
    </row>
    <row r="2557">
      <c r="A2557" s="26">
        <v>44410.0</v>
      </c>
      <c r="B2557" s="26">
        <v>44410.0</v>
      </c>
      <c r="C2557" s="27">
        <v>1687.0</v>
      </c>
      <c r="D2557" s="27">
        <v>1.03567311E8</v>
      </c>
      <c r="E2557" s="27" t="s">
        <v>27</v>
      </c>
      <c r="F2557" s="3" t="str">
        <f t="array" ref="F2557">XLOOKUP(C2557,email!A:A,email!B:B)</f>
        <v>210802_nl_menage_A</v>
      </c>
    </row>
    <row r="2558">
      <c r="A2558" s="26">
        <v>44413.0</v>
      </c>
      <c r="B2558" s="26">
        <v>44413.0</v>
      </c>
      <c r="C2558" s="27">
        <v>1702.0</v>
      </c>
      <c r="D2558" s="27">
        <v>1.0412363E8</v>
      </c>
      <c r="E2558" s="27" t="s">
        <v>114</v>
      </c>
      <c r="F2558" s="3" t="str">
        <f t="array" ref="F2558">XLOOKUP(C2558,email!A:A,email!B:B)</f>
        <v>210805_nl_generale</v>
      </c>
    </row>
    <row r="2559">
      <c r="A2559" s="26">
        <v>44413.0</v>
      </c>
      <c r="B2559" s="26">
        <v>44414.0</v>
      </c>
      <c r="C2559" s="27">
        <v>1702.0</v>
      </c>
      <c r="D2559" s="27">
        <v>1.04101061E8</v>
      </c>
      <c r="E2559" s="27" t="s">
        <v>43</v>
      </c>
      <c r="F2559" s="3" t="str">
        <f t="array" ref="F2559">XLOOKUP(C2559,email!A:A,email!B:B)</f>
        <v>210805_nl_generale</v>
      </c>
    </row>
    <row r="2560">
      <c r="A2560" s="26">
        <v>44413.0</v>
      </c>
      <c r="B2560" s="26">
        <v>44413.0</v>
      </c>
      <c r="C2560" s="27">
        <v>1702.0</v>
      </c>
      <c r="D2560" s="27">
        <v>1.04098005E8</v>
      </c>
      <c r="E2560" s="27" t="s">
        <v>122</v>
      </c>
      <c r="F2560" s="3" t="str">
        <f t="array" ref="F2560">XLOOKUP(C2560,email!A:A,email!B:B)</f>
        <v>210805_nl_generale</v>
      </c>
    </row>
    <row r="2561">
      <c r="A2561" s="26">
        <v>44413.0</v>
      </c>
      <c r="B2561" s="26">
        <v>44413.0</v>
      </c>
      <c r="C2561" s="27">
        <v>1702.0</v>
      </c>
      <c r="D2561" s="27">
        <v>1.04099084E8</v>
      </c>
      <c r="E2561" s="27" t="s">
        <v>112</v>
      </c>
      <c r="F2561" s="3" t="str">
        <f t="array" ref="F2561">XLOOKUP(C2561,email!A:A,email!B:B)</f>
        <v>210805_nl_generale</v>
      </c>
    </row>
    <row r="2562">
      <c r="A2562" s="26">
        <v>44413.0</v>
      </c>
      <c r="B2562" s="26">
        <v>44413.0</v>
      </c>
      <c r="C2562" s="27">
        <v>1702.0</v>
      </c>
      <c r="D2562" s="27">
        <v>1.04130393E8</v>
      </c>
      <c r="E2562" s="27" t="s">
        <v>112</v>
      </c>
      <c r="F2562" s="3" t="str">
        <f t="array" ref="F2562">XLOOKUP(C2562,email!A:A,email!B:B)</f>
        <v>210805_nl_generale</v>
      </c>
    </row>
    <row r="2563">
      <c r="A2563" s="26">
        <v>44413.0</v>
      </c>
      <c r="B2563" s="26">
        <v>44416.0</v>
      </c>
      <c r="C2563" s="27">
        <v>1702.0</v>
      </c>
      <c r="D2563" s="27">
        <v>1.04113897E8</v>
      </c>
      <c r="E2563" s="27" t="s">
        <v>121</v>
      </c>
      <c r="F2563" s="3" t="str">
        <f t="array" ref="F2563">XLOOKUP(C2563,email!A:A,email!B:B)</f>
        <v>210805_nl_generale</v>
      </c>
    </row>
    <row r="2564">
      <c r="A2564" s="26">
        <v>44413.0</v>
      </c>
      <c r="B2564" s="26">
        <v>44413.0</v>
      </c>
      <c r="C2564" s="27">
        <v>1702.0</v>
      </c>
      <c r="D2564" s="27">
        <v>1.04121269E8</v>
      </c>
      <c r="E2564" s="27" t="s">
        <v>122</v>
      </c>
      <c r="F2564" s="3" t="str">
        <f t="array" ref="F2564">XLOOKUP(C2564,email!A:A,email!B:B)</f>
        <v>210805_nl_generale</v>
      </c>
    </row>
    <row r="2565">
      <c r="A2565" s="26">
        <v>44413.0</v>
      </c>
      <c r="B2565" s="26">
        <v>44413.0</v>
      </c>
      <c r="C2565" s="27">
        <v>1702.0</v>
      </c>
      <c r="D2565" s="27">
        <v>1.04103427E8</v>
      </c>
      <c r="E2565" s="27" t="s">
        <v>114</v>
      </c>
      <c r="F2565" s="3" t="str">
        <f t="array" ref="F2565">XLOOKUP(C2565,email!A:A,email!B:B)</f>
        <v>210805_nl_generale</v>
      </c>
    </row>
    <row r="2566">
      <c r="A2566" s="26">
        <v>44413.0</v>
      </c>
      <c r="B2566" s="26">
        <v>44413.0</v>
      </c>
      <c r="C2566" s="27">
        <v>1702.0</v>
      </c>
      <c r="D2566" s="27">
        <v>1.0413285E8</v>
      </c>
      <c r="E2566" s="27" t="s">
        <v>108</v>
      </c>
      <c r="F2566" s="3" t="str">
        <f t="array" ref="F2566">XLOOKUP(C2566,email!A:A,email!B:B)</f>
        <v>210805_nl_generale</v>
      </c>
    </row>
    <row r="2567">
      <c r="A2567" s="26">
        <v>44410.0</v>
      </c>
      <c r="B2567" s="26">
        <v>44410.0</v>
      </c>
      <c r="C2567" s="27">
        <v>1687.0</v>
      </c>
      <c r="D2567" s="27">
        <v>1.03564674E8</v>
      </c>
      <c r="E2567" s="27" t="s">
        <v>47</v>
      </c>
      <c r="F2567" s="3" t="str">
        <f t="array" ref="F2567">XLOOKUP(C2567,email!A:A,email!B:B)</f>
        <v>210802_nl_menage_A</v>
      </c>
    </row>
    <row r="2568">
      <c r="A2568" s="26">
        <v>44410.0</v>
      </c>
      <c r="B2568" s="26">
        <v>44410.0</v>
      </c>
      <c r="C2568" s="27">
        <v>1687.0</v>
      </c>
      <c r="D2568" s="27">
        <v>1.03561119E8</v>
      </c>
      <c r="E2568" s="27" t="s">
        <v>33</v>
      </c>
      <c r="F2568" s="3" t="str">
        <f t="array" ref="F2568">XLOOKUP(C2568,email!A:A,email!B:B)</f>
        <v>210802_nl_menage_A</v>
      </c>
    </row>
    <row r="2569">
      <c r="A2569" s="26">
        <v>44410.0</v>
      </c>
      <c r="B2569" s="26">
        <v>44410.0</v>
      </c>
      <c r="C2569" s="27">
        <v>1687.0</v>
      </c>
      <c r="D2569" s="27">
        <v>1.03566245E8</v>
      </c>
      <c r="E2569" s="27" t="s">
        <v>47</v>
      </c>
      <c r="F2569" s="3" t="str">
        <f t="array" ref="F2569">XLOOKUP(C2569,email!A:A,email!B:B)</f>
        <v>210802_nl_menage_A</v>
      </c>
    </row>
    <row r="2570">
      <c r="A2570" s="26">
        <v>44410.0</v>
      </c>
      <c r="B2570" s="26">
        <v>44410.0</v>
      </c>
      <c r="C2570" s="27">
        <v>1687.0</v>
      </c>
      <c r="D2570" s="27">
        <v>1.03560723E8</v>
      </c>
      <c r="E2570" s="27" t="s">
        <v>33</v>
      </c>
      <c r="F2570" s="3" t="str">
        <f t="array" ref="F2570">XLOOKUP(C2570,email!A:A,email!B:B)</f>
        <v>210802_nl_menage_A</v>
      </c>
    </row>
    <row r="2571">
      <c r="A2571" s="26">
        <v>44410.0</v>
      </c>
      <c r="B2571" s="26">
        <v>44410.0</v>
      </c>
      <c r="C2571" s="27">
        <v>1687.0</v>
      </c>
      <c r="D2571" s="27">
        <v>1.03562597E8</v>
      </c>
      <c r="E2571" s="27" t="s">
        <v>45</v>
      </c>
      <c r="F2571" s="3" t="str">
        <f t="array" ref="F2571">XLOOKUP(C2571,email!A:A,email!B:B)</f>
        <v>210802_nl_menage_A</v>
      </c>
    </row>
    <row r="2572">
      <c r="A2572" s="26">
        <v>44410.0</v>
      </c>
      <c r="B2572" s="26">
        <v>44410.0</v>
      </c>
      <c r="C2572" s="27">
        <v>1687.0</v>
      </c>
      <c r="D2572" s="27">
        <v>1.03558066E8</v>
      </c>
      <c r="E2572" s="27" t="s">
        <v>34</v>
      </c>
      <c r="F2572" s="3" t="str">
        <f t="array" ref="F2572">XLOOKUP(C2572,email!A:A,email!B:B)</f>
        <v>210802_nl_menage_A</v>
      </c>
    </row>
    <row r="2573">
      <c r="A2573" s="26">
        <v>44413.0</v>
      </c>
      <c r="B2573" s="26">
        <v>44413.0</v>
      </c>
      <c r="C2573" s="27">
        <v>1702.0</v>
      </c>
      <c r="D2573" s="27">
        <v>1.0410702E8</v>
      </c>
      <c r="E2573" s="27" t="s">
        <v>41</v>
      </c>
      <c r="F2573" s="3" t="str">
        <f t="array" ref="F2573">XLOOKUP(C2573,email!A:A,email!B:B)</f>
        <v>210805_nl_generale</v>
      </c>
    </row>
    <row r="2574">
      <c r="A2574" s="26">
        <v>44410.0</v>
      </c>
      <c r="B2574" s="26">
        <v>44414.0</v>
      </c>
      <c r="C2574" s="27">
        <v>1687.0</v>
      </c>
      <c r="D2574" s="27">
        <v>1.03568432E8</v>
      </c>
      <c r="E2574" s="27" t="s">
        <v>34</v>
      </c>
      <c r="F2574" s="3" t="str">
        <f t="array" ref="F2574">XLOOKUP(C2574,email!A:A,email!B:B)</f>
        <v>210802_nl_menage_A</v>
      </c>
    </row>
    <row r="2575">
      <c r="A2575" s="26">
        <v>44413.0</v>
      </c>
      <c r="B2575" s="26">
        <v>44413.0</v>
      </c>
      <c r="C2575" s="27">
        <v>1702.0</v>
      </c>
      <c r="D2575" s="27">
        <v>1.04090561E8</v>
      </c>
      <c r="E2575" s="27" t="s">
        <v>43</v>
      </c>
      <c r="F2575" s="3" t="str">
        <f t="array" ref="F2575">XLOOKUP(C2575,email!A:A,email!B:B)</f>
        <v>210805_nl_generale</v>
      </c>
    </row>
    <row r="2576">
      <c r="A2576" s="26">
        <v>44413.0</v>
      </c>
      <c r="B2576" s="26">
        <v>44414.0</v>
      </c>
      <c r="C2576" s="27">
        <v>1702.0</v>
      </c>
      <c r="D2576" s="27">
        <v>1.04123061E8</v>
      </c>
      <c r="E2576" s="27" t="s">
        <v>115</v>
      </c>
      <c r="F2576" s="3" t="str">
        <f t="array" ref="F2576">XLOOKUP(C2576,email!A:A,email!B:B)</f>
        <v>210805_nl_generale</v>
      </c>
    </row>
    <row r="2577">
      <c r="A2577" s="26">
        <v>44410.0</v>
      </c>
      <c r="B2577" s="26">
        <v>44410.0</v>
      </c>
      <c r="C2577" s="27">
        <v>1687.0</v>
      </c>
      <c r="D2577" s="27">
        <v>1.03564674E8</v>
      </c>
      <c r="E2577" s="27" t="s">
        <v>26</v>
      </c>
      <c r="F2577" s="3" t="str">
        <f t="array" ref="F2577">XLOOKUP(C2577,email!A:A,email!B:B)</f>
        <v>210802_nl_menage_A</v>
      </c>
    </row>
    <row r="2578">
      <c r="A2578" s="26">
        <v>44413.0</v>
      </c>
      <c r="B2578" s="26">
        <v>44413.0</v>
      </c>
      <c r="C2578" s="27">
        <v>1702.0</v>
      </c>
      <c r="D2578" s="27">
        <v>1.04094529E8</v>
      </c>
      <c r="E2578" s="27" t="s">
        <v>41</v>
      </c>
      <c r="F2578" s="3" t="str">
        <f t="array" ref="F2578">XLOOKUP(C2578,email!A:A,email!B:B)</f>
        <v>210805_nl_generale</v>
      </c>
    </row>
    <row r="2579">
      <c r="A2579" s="26">
        <v>44411.0</v>
      </c>
      <c r="B2579" s="26">
        <v>44411.0</v>
      </c>
      <c r="C2579" s="27">
        <v>1695.0</v>
      </c>
      <c r="D2579" s="27">
        <v>1.03842388E8</v>
      </c>
      <c r="E2579" s="27" t="s">
        <v>123</v>
      </c>
      <c r="F2579" s="3" t="str">
        <f t="array" ref="F2579">XLOOKUP(C2579,email!A:A,email!B:B)</f>
        <v>210803_nl_naturel</v>
      </c>
    </row>
    <row r="2580">
      <c r="A2580" s="26">
        <v>44411.0</v>
      </c>
      <c r="B2580" s="26">
        <v>44411.0</v>
      </c>
      <c r="C2580" s="27">
        <v>1695.0</v>
      </c>
      <c r="D2580" s="27">
        <v>1.03841489E8</v>
      </c>
      <c r="E2580" s="27" t="s">
        <v>83</v>
      </c>
      <c r="F2580" s="3" t="str">
        <f t="array" ref="F2580">XLOOKUP(C2580,email!A:A,email!B:B)</f>
        <v>210803_nl_naturel</v>
      </c>
    </row>
    <row r="2581">
      <c r="A2581" s="26">
        <v>44411.0</v>
      </c>
      <c r="B2581" s="26">
        <v>44412.0</v>
      </c>
      <c r="C2581" s="27">
        <v>1695.0</v>
      </c>
      <c r="D2581" s="27">
        <v>1.03837081E8</v>
      </c>
      <c r="E2581" s="27" t="s">
        <v>111</v>
      </c>
      <c r="F2581" s="3" t="str">
        <f t="array" ref="F2581">XLOOKUP(C2581,email!A:A,email!B:B)</f>
        <v>210803_nl_naturel</v>
      </c>
    </row>
    <row r="2582">
      <c r="A2582" s="26">
        <v>44413.0</v>
      </c>
      <c r="B2582" s="26">
        <v>44413.0</v>
      </c>
      <c r="C2582" s="27">
        <v>1700.0</v>
      </c>
      <c r="D2582" s="27">
        <v>1.03952485E8</v>
      </c>
      <c r="E2582" s="27" t="s">
        <v>120</v>
      </c>
      <c r="F2582" s="3" t="str">
        <f t="array" ref="F2582">XLOOKUP(C2582,email!A:A,email!B:B)</f>
        <v>210805_nl_enfant_1</v>
      </c>
    </row>
    <row r="2583">
      <c r="A2583" s="26">
        <v>44413.0</v>
      </c>
      <c r="B2583" s="26">
        <v>44413.0</v>
      </c>
      <c r="C2583" s="27">
        <v>1701.0</v>
      </c>
      <c r="D2583" s="27">
        <v>1.04006858E8</v>
      </c>
      <c r="E2583" s="27" t="s">
        <v>127</v>
      </c>
      <c r="F2583" s="3" t="str">
        <f t="array" ref="F2583">XLOOKUP(C2583,email!A:A,email!B:B)</f>
        <v>210805_nl_enfant_2</v>
      </c>
    </row>
    <row r="2584">
      <c r="A2584" s="26">
        <v>44411.0</v>
      </c>
      <c r="B2584" s="26">
        <v>44411.0</v>
      </c>
      <c r="C2584" s="27">
        <v>1695.0</v>
      </c>
      <c r="D2584" s="27">
        <v>1.03842526E8</v>
      </c>
      <c r="E2584" s="27" t="s">
        <v>83</v>
      </c>
      <c r="F2584" s="3" t="str">
        <f t="array" ref="F2584">XLOOKUP(C2584,email!A:A,email!B:B)</f>
        <v>210803_nl_naturel</v>
      </c>
    </row>
    <row r="2585">
      <c r="A2585" s="26">
        <v>44411.0</v>
      </c>
      <c r="B2585" s="26">
        <v>44415.0</v>
      </c>
      <c r="C2585" s="27">
        <v>1695.0</v>
      </c>
      <c r="D2585" s="27">
        <v>1.03837261E8</v>
      </c>
      <c r="E2585" s="27" t="s">
        <v>83</v>
      </c>
      <c r="F2585" s="3" t="str">
        <f t="array" ref="F2585">XLOOKUP(C2585,email!A:A,email!B:B)</f>
        <v>210803_nl_naturel</v>
      </c>
    </row>
    <row r="2586">
      <c r="A2586" s="26">
        <v>44411.0</v>
      </c>
      <c r="B2586" s="26">
        <v>44411.0</v>
      </c>
      <c r="C2586" s="27">
        <v>1695.0</v>
      </c>
      <c r="D2586" s="27">
        <v>1.03837939E8</v>
      </c>
      <c r="E2586" s="27" t="s">
        <v>118</v>
      </c>
      <c r="F2586" s="3" t="str">
        <f t="array" ref="F2586">XLOOKUP(C2586,email!A:A,email!B:B)</f>
        <v>210803_nl_naturel</v>
      </c>
    </row>
    <row r="2587">
      <c r="A2587" s="26">
        <v>44413.0</v>
      </c>
      <c r="B2587" s="26">
        <v>44413.0</v>
      </c>
      <c r="C2587" s="27">
        <v>1700.0</v>
      </c>
      <c r="D2587" s="27">
        <v>1.03950999E8</v>
      </c>
      <c r="E2587" s="27" t="s">
        <v>120</v>
      </c>
      <c r="F2587" s="3" t="str">
        <f t="array" ref="F2587">XLOOKUP(C2587,email!A:A,email!B:B)</f>
        <v>210805_nl_enfant_1</v>
      </c>
    </row>
    <row r="2588">
      <c r="A2588" s="26">
        <v>44411.0</v>
      </c>
      <c r="B2588" s="26">
        <v>44411.0</v>
      </c>
      <c r="C2588" s="27">
        <v>1695.0</v>
      </c>
      <c r="D2588" s="27">
        <v>1.03836448E8</v>
      </c>
      <c r="E2588" s="27" t="s">
        <v>83</v>
      </c>
      <c r="F2588" s="3" t="str">
        <f t="array" ref="F2588">XLOOKUP(C2588,email!A:A,email!B:B)</f>
        <v>210803_nl_naturel</v>
      </c>
    </row>
    <row r="2589">
      <c r="A2589" s="26">
        <v>44413.0</v>
      </c>
      <c r="B2589" s="26">
        <v>44413.0</v>
      </c>
      <c r="C2589" s="27">
        <v>1701.0</v>
      </c>
      <c r="D2589" s="27">
        <v>1.04008209E8</v>
      </c>
      <c r="E2589" s="27" t="s">
        <v>113</v>
      </c>
      <c r="F2589" s="3" t="str">
        <f t="array" ref="F2589">XLOOKUP(C2589,email!A:A,email!B:B)</f>
        <v>210805_nl_enfant_2</v>
      </c>
    </row>
    <row r="2590">
      <c r="A2590" s="26">
        <v>44411.0</v>
      </c>
      <c r="B2590" s="26">
        <v>44415.0</v>
      </c>
      <c r="C2590" s="27">
        <v>1695.0</v>
      </c>
      <c r="D2590" s="27">
        <v>1.03841489E8</v>
      </c>
      <c r="E2590" s="27" t="s">
        <v>83</v>
      </c>
      <c r="F2590" s="3" t="str">
        <f t="array" ref="F2590">XLOOKUP(C2590,email!A:A,email!B:B)</f>
        <v>210803_nl_naturel</v>
      </c>
    </row>
    <row r="2591">
      <c r="A2591" s="26">
        <v>44413.0</v>
      </c>
      <c r="B2591" s="26">
        <v>44413.0</v>
      </c>
      <c r="C2591" s="27">
        <v>1700.0</v>
      </c>
      <c r="D2591" s="27">
        <v>1.0395782E8</v>
      </c>
      <c r="E2591" s="27" t="s">
        <v>120</v>
      </c>
      <c r="F2591" s="3" t="str">
        <f t="array" ref="F2591">XLOOKUP(C2591,email!A:A,email!B:B)</f>
        <v>210805_nl_enfant_1</v>
      </c>
    </row>
    <row r="2592">
      <c r="A2592" s="26">
        <v>44411.0</v>
      </c>
      <c r="B2592" s="26">
        <v>44411.0</v>
      </c>
      <c r="C2592" s="27">
        <v>1695.0</v>
      </c>
      <c r="D2592" s="27">
        <v>1.03842665E8</v>
      </c>
      <c r="E2592" s="27" t="s">
        <v>85</v>
      </c>
      <c r="F2592" s="3" t="str">
        <f t="array" ref="F2592">XLOOKUP(C2592,email!A:A,email!B:B)</f>
        <v>210803_nl_naturel</v>
      </c>
    </row>
    <row r="2593">
      <c r="A2593" s="26">
        <v>44413.0</v>
      </c>
      <c r="B2593" s="26">
        <v>44413.0</v>
      </c>
      <c r="C2593" s="27">
        <v>1701.0</v>
      </c>
      <c r="D2593" s="27">
        <v>1.04006798E8</v>
      </c>
      <c r="E2593" s="27" t="s">
        <v>110</v>
      </c>
      <c r="F2593" s="3" t="str">
        <f t="array" ref="F2593">XLOOKUP(C2593,email!A:A,email!B:B)</f>
        <v>210805_nl_enfant_2</v>
      </c>
    </row>
    <row r="2594">
      <c r="A2594" s="26">
        <v>44411.0</v>
      </c>
      <c r="B2594" s="26">
        <v>44411.0</v>
      </c>
      <c r="C2594" s="27">
        <v>1695.0</v>
      </c>
      <c r="D2594" s="27">
        <v>1.03840167E8</v>
      </c>
      <c r="E2594" s="27" t="s">
        <v>83</v>
      </c>
      <c r="F2594" s="3" t="str">
        <f t="array" ref="F2594">XLOOKUP(C2594,email!A:A,email!B:B)</f>
        <v>210803_nl_naturel</v>
      </c>
    </row>
    <row r="2595">
      <c r="A2595" s="26">
        <v>44413.0</v>
      </c>
      <c r="B2595" s="26">
        <v>44413.0</v>
      </c>
      <c r="C2595" s="27">
        <v>1700.0</v>
      </c>
      <c r="D2595" s="27">
        <v>1.03952044E8</v>
      </c>
      <c r="E2595" s="27" t="s">
        <v>42</v>
      </c>
      <c r="F2595" s="3" t="str">
        <f t="array" ref="F2595">XLOOKUP(C2595,email!A:A,email!B:B)</f>
        <v>210805_nl_enfant_1</v>
      </c>
    </row>
    <row r="2596">
      <c r="A2596" s="26">
        <v>44411.0</v>
      </c>
      <c r="B2596" s="26">
        <v>44412.0</v>
      </c>
      <c r="C2596" s="27">
        <v>1695.0</v>
      </c>
      <c r="D2596" s="27">
        <v>1.03836278E8</v>
      </c>
      <c r="E2596" s="27" t="s">
        <v>83</v>
      </c>
      <c r="F2596" s="3" t="str">
        <f t="array" ref="F2596">XLOOKUP(C2596,email!A:A,email!B:B)</f>
        <v>210803_nl_naturel</v>
      </c>
    </row>
    <row r="2597">
      <c r="A2597" s="26">
        <v>44411.0</v>
      </c>
      <c r="B2597" s="26">
        <v>44414.0</v>
      </c>
      <c r="C2597" s="27">
        <v>1695.0</v>
      </c>
      <c r="D2597" s="27">
        <v>1.03837434E8</v>
      </c>
      <c r="E2597" s="27" t="s">
        <v>109</v>
      </c>
      <c r="F2597" s="3" t="str">
        <f t="array" ref="F2597">XLOOKUP(C2597,email!A:A,email!B:B)</f>
        <v>210803_nl_naturel</v>
      </c>
    </row>
    <row r="2598">
      <c r="A2598" s="26">
        <v>44413.0</v>
      </c>
      <c r="B2598" s="26">
        <v>44413.0</v>
      </c>
      <c r="C2598" s="27">
        <v>1701.0</v>
      </c>
      <c r="D2598" s="27">
        <v>1.04008693E8</v>
      </c>
      <c r="E2598" s="27" t="s">
        <v>126</v>
      </c>
      <c r="F2598" s="3" t="str">
        <f t="array" ref="F2598">XLOOKUP(C2598,email!A:A,email!B:B)</f>
        <v>210805_nl_enfant_2</v>
      </c>
    </row>
    <row r="2599">
      <c r="A2599" s="26">
        <v>44411.0</v>
      </c>
      <c r="B2599" s="26">
        <v>44411.0</v>
      </c>
      <c r="C2599" s="27">
        <v>1695.0</v>
      </c>
      <c r="D2599" s="27">
        <v>1.03841775E8</v>
      </c>
      <c r="E2599" s="27" t="s">
        <v>86</v>
      </c>
      <c r="F2599" s="3" t="str">
        <f t="array" ref="F2599">XLOOKUP(C2599,email!A:A,email!B:B)</f>
        <v>210803_nl_naturel</v>
      </c>
    </row>
    <row r="2600">
      <c r="A2600" s="26">
        <v>44411.0</v>
      </c>
      <c r="B2600" s="26">
        <v>44411.0</v>
      </c>
      <c r="C2600" s="27">
        <v>1695.0</v>
      </c>
      <c r="D2600" s="27">
        <v>1.03841967E8</v>
      </c>
      <c r="E2600" s="27" t="s">
        <v>83</v>
      </c>
      <c r="F2600" s="3" t="str">
        <f t="array" ref="F2600">XLOOKUP(C2600,email!A:A,email!B:B)</f>
        <v>210803_nl_naturel</v>
      </c>
    </row>
    <row r="2601">
      <c r="A2601" s="26">
        <v>44411.0</v>
      </c>
      <c r="B2601" s="26">
        <v>44411.0</v>
      </c>
      <c r="C2601" s="27">
        <v>1695.0</v>
      </c>
      <c r="D2601" s="27">
        <v>1.03837409E8</v>
      </c>
      <c r="E2601" s="27" t="s">
        <v>109</v>
      </c>
      <c r="F2601" s="3" t="str">
        <f t="array" ref="F2601">XLOOKUP(C2601,email!A:A,email!B:B)</f>
        <v>210803_nl_naturel</v>
      </c>
    </row>
    <row r="2602">
      <c r="A2602" s="26">
        <v>44411.0</v>
      </c>
      <c r="B2602" s="26">
        <v>44417.0</v>
      </c>
      <c r="C2602" s="27">
        <v>1695.0</v>
      </c>
      <c r="D2602" s="27">
        <v>1.03842406E8</v>
      </c>
      <c r="E2602" s="27" t="s">
        <v>86</v>
      </c>
      <c r="F2602" s="3" t="str">
        <f t="array" ref="F2602">XLOOKUP(C2602,email!A:A,email!B:B)</f>
        <v>210803_nl_naturel</v>
      </c>
    </row>
    <row r="2603">
      <c r="A2603" s="26">
        <v>44411.0</v>
      </c>
      <c r="B2603" s="26">
        <v>44411.0</v>
      </c>
      <c r="C2603" s="27">
        <v>1695.0</v>
      </c>
      <c r="D2603" s="27">
        <v>1.03841818E8</v>
      </c>
      <c r="E2603" s="27" t="s">
        <v>83</v>
      </c>
      <c r="F2603" s="3" t="str">
        <f t="array" ref="F2603">XLOOKUP(C2603,email!A:A,email!B:B)</f>
        <v>210803_nl_naturel</v>
      </c>
    </row>
    <row r="2604">
      <c r="A2604" s="26">
        <v>44411.0</v>
      </c>
      <c r="B2604" s="26">
        <v>44411.0</v>
      </c>
      <c r="C2604" s="27">
        <v>1695.0</v>
      </c>
      <c r="D2604" s="27">
        <v>1.0383683E8</v>
      </c>
      <c r="E2604" s="27" t="s">
        <v>83</v>
      </c>
      <c r="F2604" s="3" t="str">
        <f t="array" ref="F2604">XLOOKUP(C2604,email!A:A,email!B:B)</f>
        <v>210803_nl_naturel</v>
      </c>
    </row>
    <row r="2605">
      <c r="A2605" s="26">
        <v>44411.0</v>
      </c>
      <c r="B2605" s="26">
        <v>44412.0</v>
      </c>
      <c r="C2605" s="27">
        <v>1695.0</v>
      </c>
      <c r="D2605" s="27">
        <v>1.0383637E8</v>
      </c>
      <c r="E2605" s="27" t="s">
        <v>43</v>
      </c>
      <c r="F2605" s="3" t="str">
        <f t="array" ref="F2605">XLOOKUP(C2605,email!A:A,email!B:B)</f>
        <v>210803_nl_naturel</v>
      </c>
    </row>
    <row r="2606">
      <c r="A2606" s="26">
        <v>44413.0</v>
      </c>
      <c r="B2606" s="26">
        <v>44413.0</v>
      </c>
      <c r="C2606" s="27">
        <v>1700.0</v>
      </c>
      <c r="D2606" s="27">
        <v>1.03953403E8</v>
      </c>
      <c r="E2606" s="27" t="s">
        <v>34</v>
      </c>
      <c r="F2606" s="3" t="str">
        <f t="array" ref="F2606">XLOOKUP(C2606,email!A:A,email!B:B)</f>
        <v>210805_nl_enfant_1</v>
      </c>
    </row>
    <row r="2607">
      <c r="A2607" s="26">
        <v>44411.0</v>
      </c>
      <c r="B2607" s="26">
        <v>44411.0</v>
      </c>
      <c r="C2607" s="27">
        <v>1695.0</v>
      </c>
      <c r="D2607" s="27">
        <v>1.03840693E8</v>
      </c>
      <c r="E2607" s="27" t="s">
        <v>83</v>
      </c>
      <c r="F2607" s="3" t="str">
        <f t="array" ref="F2607">XLOOKUP(C2607,email!A:A,email!B:B)</f>
        <v>210803_nl_naturel</v>
      </c>
    </row>
    <row r="2608">
      <c r="A2608" s="26">
        <v>44413.0</v>
      </c>
      <c r="B2608" s="26">
        <v>44413.0</v>
      </c>
      <c r="C2608" s="27">
        <v>1701.0</v>
      </c>
      <c r="D2608" s="27">
        <v>1.04006073E8</v>
      </c>
      <c r="E2608" s="27" t="s">
        <v>34</v>
      </c>
      <c r="F2608" s="3" t="str">
        <f t="array" ref="F2608">XLOOKUP(C2608,email!A:A,email!B:B)</f>
        <v>210805_nl_enfant_2</v>
      </c>
    </row>
    <row r="2609">
      <c r="A2609" s="26">
        <v>44411.0</v>
      </c>
      <c r="B2609" s="26">
        <v>44411.0</v>
      </c>
      <c r="C2609" s="27">
        <v>1695.0</v>
      </c>
      <c r="D2609" s="27">
        <v>1.03842169E8</v>
      </c>
      <c r="E2609" s="27" t="s">
        <v>83</v>
      </c>
      <c r="F2609" s="3" t="str">
        <f t="array" ref="F2609">XLOOKUP(C2609,email!A:A,email!B:B)</f>
        <v>210803_nl_naturel</v>
      </c>
    </row>
    <row r="2610">
      <c r="A2610" s="26">
        <v>44411.0</v>
      </c>
      <c r="B2610" s="26">
        <v>44412.0</v>
      </c>
      <c r="C2610" s="27">
        <v>1695.0</v>
      </c>
      <c r="D2610" s="27">
        <v>1.03839725E8</v>
      </c>
      <c r="E2610" s="27" t="s">
        <v>124</v>
      </c>
      <c r="F2610" s="3" t="str">
        <f t="array" ref="F2610">XLOOKUP(C2610,email!A:A,email!B:B)</f>
        <v>210803_nl_naturel</v>
      </c>
    </row>
    <row r="2611">
      <c r="A2611" s="26">
        <v>44411.0</v>
      </c>
      <c r="B2611" s="26">
        <v>44411.0</v>
      </c>
      <c r="C2611" s="27">
        <v>1695.0</v>
      </c>
      <c r="D2611" s="27">
        <v>1.03837409E8</v>
      </c>
      <c r="E2611" s="27" t="s">
        <v>82</v>
      </c>
      <c r="F2611" s="3" t="str">
        <f t="array" ref="F2611">XLOOKUP(C2611,email!A:A,email!B:B)</f>
        <v>210803_nl_naturel</v>
      </c>
    </row>
    <row r="2612">
      <c r="A2612" s="26">
        <v>44413.0</v>
      </c>
      <c r="B2612" s="26">
        <v>44413.0</v>
      </c>
      <c r="C2612" s="27">
        <v>1700.0</v>
      </c>
      <c r="D2612" s="27">
        <v>1.039461E8</v>
      </c>
      <c r="E2612" s="27" t="s">
        <v>120</v>
      </c>
      <c r="F2612" s="3" t="str">
        <f t="array" ref="F2612">XLOOKUP(C2612,email!A:A,email!B:B)</f>
        <v>210805_nl_enfant_1</v>
      </c>
    </row>
    <row r="2613">
      <c r="A2613" s="26">
        <v>44411.0</v>
      </c>
      <c r="B2613" s="26">
        <v>44431.0</v>
      </c>
      <c r="C2613" s="27">
        <v>1695.0</v>
      </c>
      <c r="D2613" s="27">
        <v>1.0384172E8</v>
      </c>
      <c r="E2613" s="27" t="s">
        <v>83</v>
      </c>
      <c r="F2613" s="3" t="str">
        <f t="array" ref="F2613">XLOOKUP(C2613,email!A:A,email!B:B)</f>
        <v>210803_nl_naturel</v>
      </c>
    </row>
    <row r="2614">
      <c r="A2614" s="26">
        <v>44411.0</v>
      </c>
      <c r="B2614" s="26">
        <v>44411.0</v>
      </c>
      <c r="C2614" s="27">
        <v>1695.0</v>
      </c>
      <c r="D2614" s="27">
        <v>1.03838382E8</v>
      </c>
      <c r="E2614" s="27" t="s">
        <v>111</v>
      </c>
      <c r="F2614" s="3" t="str">
        <f t="array" ref="F2614">XLOOKUP(C2614,email!A:A,email!B:B)</f>
        <v>210803_nl_naturel</v>
      </c>
    </row>
    <row r="2615">
      <c r="A2615" s="26">
        <v>44413.0</v>
      </c>
      <c r="B2615" s="26">
        <v>44413.0</v>
      </c>
      <c r="C2615" s="27">
        <v>1700.0</v>
      </c>
      <c r="D2615" s="27">
        <v>1.03952066E8</v>
      </c>
      <c r="E2615" s="27" t="s">
        <v>120</v>
      </c>
      <c r="F2615" s="3" t="str">
        <f t="array" ref="F2615">XLOOKUP(C2615,email!A:A,email!B:B)</f>
        <v>210805_nl_enfant_1</v>
      </c>
    </row>
    <row r="2616">
      <c r="A2616" s="26">
        <v>44411.0</v>
      </c>
      <c r="B2616" s="26">
        <v>44411.0</v>
      </c>
      <c r="C2616" s="27">
        <v>1695.0</v>
      </c>
      <c r="D2616" s="27">
        <v>1.03840635E8</v>
      </c>
      <c r="E2616" s="27" t="s">
        <v>85</v>
      </c>
      <c r="F2616" s="3" t="str">
        <f t="array" ref="F2616">XLOOKUP(C2616,email!A:A,email!B:B)</f>
        <v>210803_nl_naturel</v>
      </c>
    </row>
    <row r="2617">
      <c r="A2617" s="26">
        <v>44411.0</v>
      </c>
      <c r="B2617" s="26">
        <v>44413.0</v>
      </c>
      <c r="C2617" s="27">
        <v>1695.0</v>
      </c>
      <c r="D2617" s="27">
        <v>1.03836435E8</v>
      </c>
      <c r="E2617" s="27" t="s">
        <v>82</v>
      </c>
      <c r="F2617" s="3" t="str">
        <f t="array" ref="F2617">XLOOKUP(C2617,email!A:A,email!B:B)</f>
        <v>210803_nl_naturel</v>
      </c>
    </row>
    <row r="2618">
      <c r="A2618" s="26">
        <v>44411.0</v>
      </c>
      <c r="B2618" s="26">
        <v>44411.0</v>
      </c>
      <c r="C2618" s="27">
        <v>1695.0</v>
      </c>
      <c r="D2618" s="27">
        <v>1.03841261E8</v>
      </c>
      <c r="E2618" s="27" t="s">
        <v>84</v>
      </c>
      <c r="F2618" s="3" t="str">
        <f t="array" ref="F2618">XLOOKUP(C2618,email!A:A,email!B:B)</f>
        <v>210803_nl_naturel</v>
      </c>
    </row>
    <row r="2619">
      <c r="A2619" s="26">
        <v>44411.0</v>
      </c>
      <c r="B2619" s="26">
        <v>44411.0</v>
      </c>
      <c r="C2619" s="27">
        <v>1695.0</v>
      </c>
      <c r="D2619" s="27">
        <v>1.03837755E8</v>
      </c>
      <c r="E2619" s="27" t="s">
        <v>83</v>
      </c>
      <c r="F2619" s="3" t="str">
        <f t="array" ref="F2619">XLOOKUP(C2619,email!A:A,email!B:B)</f>
        <v>210803_nl_naturel</v>
      </c>
    </row>
    <row r="2620">
      <c r="A2620" s="26">
        <v>44411.0</v>
      </c>
      <c r="B2620" s="26">
        <v>44411.0</v>
      </c>
      <c r="C2620" s="27">
        <v>1695.0</v>
      </c>
      <c r="D2620" s="27">
        <v>1.03837597E8</v>
      </c>
      <c r="E2620" s="27" t="s">
        <v>109</v>
      </c>
      <c r="F2620" s="3" t="str">
        <f t="array" ref="F2620">XLOOKUP(C2620,email!A:A,email!B:B)</f>
        <v>210803_nl_naturel</v>
      </c>
    </row>
    <row r="2621">
      <c r="A2621" s="26">
        <v>44413.0</v>
      </c>
      <c r="B2621" s="26">
        <v>44413.0</v>
      </c>
      <c r="C2621" s="27">
        <v>1700.0</v>
      </c>
      <c r="D2621" s="27">
        <v>1.039461E8</v>
      </c>
      <c r="E2621" s="27" t="s">
        <v>120</v>
      </c>
      <c r="F2621" s="3" t="str">
        <f t="array" ref="F2621">XLOOKUP(C2621,email!A:A,email!B:B)</f>
        <v>210805_nl_enfant_1</v>
      </c>
    </row>
    <row r="2622">
      <c r="A2622" s="26">
        <v>44411.0</v>
      </c>
      <c r="B2622" s="26">
        <v>44411.0</v>
      </c>
      <c r="C2622" s="27">
        <v>1695.0</v>
      </c>
      <c r="D2622" s="27">
        <v>1.03840854E8</v>
      </c>
      <c r="E2622" s="27" t="s">
        <v>83</v>
      </c>
      <c r="F2622" s="3" t="str">
        <f t="array" ref="F2622">XLOOKUP(C2622,email!A:A,email!B:B)</f>
        <v>210803_nl_naturel</v>
      </c>
    </row>
    <row r="2623">
      <c r="A2623" s="26">
        <v>44411.0</v>
      </c>
      <c r="B2623" s="26">
        <v>44411.0</v>
      </c>
      <c r="C2623" s="27">
        <v>1695.0</v>
      </c>
      <c r="D2623" s="27">
        <v>1.03836819E8</v>
      </c>
      <c r="E2623" s="27" t="s">
        <v>83</v>
      </c>
      <c r="F2623" s="3" t="str">
        <f t="array" ref="F2623">XLOOKUP(C2623,email!A:A,email!B:B)</f>
        <v>210803_nl_naturel</v>
      </c>
    </row>
    <row r="2624">
      <c r="A2624" s="26">
        <v>44411.0</v>
      </c>
      <c r="B2624" s="26">
        <v>44411.0</v>
      </c>
      <c r="C2624" s="27">
        <v>1695.0</v>
      </c>
      <c r="D2624" s="27">
        <v>1.03841907E8</v>
      </c>
      <c r="E2624" s="27" t="s">
        <v>82</v>
      </c>
      <c r="F2624" s="3" t="str">
        <f t="array" ref="F2624">XLOOKUP(C2624,email!A:A,email!B:B)</f>
        <v>210803_nl_naturel</v>
      </c>
    </row>
    <row r="2625">
      <c r="A2625" s="26">
        <v>44411.0</v>
      </c>
      <c r="B2625" s="26">
        <v>44411.0</v>
      </c>
      <c r="C2625" s="27">
        <v>1695.0</v>
      </c>
      <c r="D2625" s="27">
        <v>1.0384218E8</v>
      </c>
      <c r="E2625" s="27" t="s">
        <v>86</v>
      </c>
      <c r="F2625" s="3" t="str">
        <f t="array" ref="F2625">XLOOKUP(C2625,email!A:A,email!B:B)</f>
        <v>210803_nl_naturel</v>
      </c>
    </row>
    <row r="2626">
      <c r="A2626" s="26">
        <v>44413.0</v>
      </c>
      <c r="B2626" s="26">
        <v>44413.0</v>
      </c>
      <c r="C2626" s="27">
        <v>1700.0</v>
      </c>
      <c r="D2626" s="27">
        <v>1.03950415E8</v>
      </c>
      <c r="E2626" s="27" t="s">
        <v>34</v>
      </c>
      <c r="F2626" s="3" t="str">
        <f t="array" ref="F2626">XLOOKUP(C2626,email!A:A,email!B:B)</f>
        <v>210805_nl_enfant_1</v>
      </c>
    </row>
    <row r="2627">
      <c r="A2627" s="26">
        <v>44411.0</v>
      </c>
      <c r="B2627" s="26">
        <v>44411.0</v>
      </c>
      <c r="C2627" s="27">
        <v>1695.0</v>
      </c>
      <c r="D2627" s="27">
        <v>1.0384262E8</v>
      </c>
      <c r="E2627" s="27" t="s">
        <v>82</v>
      </c>
      <c r="F2627" s="3" t="str">
        <f t="array" ref="F2627">XLOOKUP(C2627,email!A:A,email!B:B)</f>
        <v>210803_nl_naturel</v>
      </c>
    </row>
    <row r="2628">
      <c r="A2628" s="26">
        <v>44411.0</v>
      </c>
      <c r="B2628" s="26">
        <v>44411.0</v>
      </c>
      <c r="C2628" s="27">
        <v>1695.0</v>
      </c>
      <c r="D2628" s="27">
        <v>1.03841689E8</v>
      </c>
      <c r="E2628" s="27" t="s">
        <v>83</v>
      </c>
      <c r="F2628" s="3" t="str">
        <f t="array" ref="F2628">XLOOKUP(C2628,email!A:A,email!B:B)</f>
        <v>210803_nl_naturel</v>
      </c>
    </row>
    <row r="2629">
      <c r="A2629" s="26">
        <v>44411.0</v>
      </c>
      <c r="B2629" s="26">
        <v>44411.0</v>
      </c>
      <c r="C2629" s="27">
        <v>1695.0</v>
      </c>
      <c r="D2629" s="27">
        <v>1.03840927E8</v>
      </c>
      <c r="E2629" s="27" t="s">
        <v>83</v>
      </c>
      <c r="F2629" s="3" t="str">
        <f t="array" ref="F2629">XLOOKUP(C2629,email!A:A,email!B:B)</f>
        <v>210803_nl_naturel</v>
      </c>
    </row>
    <row r="2630">
      <c r="A2630" s="26">
        <v>44411.0</v>
      </c>
      <c r="B2630" s="26">
        <v>44413.0</v>
      </c>
      <c r="C2630" s="27">
        <v>1695.0</v>
      </c>
      <c r="D2630" s="27">
        <v>1.03840889E8</v>
      </c>
      <c r="E2630" s="27" t="s">
        <v>124</v>
      </c>
      <c r="F2630" s="3" t="str">
        <f t="array" ref="F2630">XLOOKUP(C2630,email!A:A,email!B:B)</f>
        <v>210803_nl_naturel</v>
      </c>
    </row>
    <row r="2631">
      <c r="A2631" s="26">
        <v>44411.0</v>
      </c>
      <c r="B2631" s="26">
        <v>44411.0</v>
      </c>
      <c r="C2631" s="27">
        <v>1695.0</v>
      </c>
      <c r="D2631" s="27">
        <v>1.03842684E8</v>
      </c>
      <c r="E2631" s="27" t="s">
        <v>86</v>
      </c>
      <c r="F2631" s="3" t="str">
        <f t="array" ref="F2631">XLOOKUP(C2631,email!A:A,email!B:B)</f>
        <v>210803_nl_naturel</v>
      </c>
    </row>
    <row r="2632">
      <c r="A2632" s="26">
        <v>44411.0</v>
      </c>
      <c r="B2632" s="26">
        <v>44411.0</v>
      </c>
      <c r="C2632" s="27">
        <v>1695.0</v>
      </c>
      <c r="D2632" s="27">
        <v>1.03839693E8</v>
      </c>
      <c r="E2632" s="27" t="s">
        <v>82</v>
      </c>
      <c r="F2632" s="3" t="str">
        <f t="array" ref="F2632">XLOOKUP(C2632,email!A:A,email!B:B)</f>
        <v>210803_nl_naturel</v>
      </c>
    </row>
    <row r="2633">
      <c r="A2633" s="26">
        <v>44411.0</v>
      </c>
      <c r="B2633" s="26">
        <v>44411.0</v>
      </c>
      <c r="C2633" s="27">
        <v>1695.0</v>
      </c>
      <c r="D2633" s="27">
        <v>1.03838364E8</v>
      </c>
      <c r="E2633" s="27" t="s">
        <v>83</v>
      </c>
      <c r="F2633" s="3" t="str">
        <f t="array" ref="F2633">XLOOKUP(C2633,email!A:A,email!B:B)</f>
        <v>210803_nl_naturel</v>
      </c>
    </row>
    <row r="2634">
      <c r="A2634" s="26">
        <v>44411.0</v>
      </c>
      <c r="B2634" s="26">
        <v>44411.0</v>
      </c>
      <c r="C2634" s="27">
        <v>1695.0</v>
      </c>
      <c r="D2634" s="27">
        <v>1.03838262E8</v>
      </c>
      <c r="E2634" s="27" t="s">
        <v>124</v>
      </c>
      <c r="F2634" s="3" t="str">
        <f t="array" ref="F2634">XLOOKUP(C2634,email!A:A,email!B:B)</f>
        <v>210803_nl_naturel</v>
      </c>
    </row>
    <row r="2635">
      <c r="A2635" s="26">
        <v>44411.0</v>
      </c>
      <c r="B2635" s="26">
        <v>44411.0</v>
      </c>
      <c r="C2635" s="27">
        <v>1695.0</v>
      </c>
      <c r="D2635" s="27">
        <v>1.03838232E8</v>
      </c>
      <c r="E2635" s="27" t="s">
        <v>123</v>
      </c>
      <c r="F2635" s="3" t="str">
        <f t="array" ref="F2635">XLOOKUP(C2635,email!A:A,email!B:B)</f>
        <v>210803_nl_naturel</v>
      </c>
    </row>
    <row r="2636">
      <c r="A2636" s="26">
        <v>44411.0</v>
      </c>
      <c r="B2636" s="26">
        <v>44412.0</v>
      </c>
      <c r="C2636" s="27">
        <v>1695.0</v>
      </c>
      <c r="D2636" s="27">
        <v>1.03841195E8</v>
      </c>
      <c r="E2636" s="27" t="s">
        <v>84</v>
      </c>
      <c r="F2636" s="3" t="str">
        <f t="array" ref="F2636">XLOOKUP(C2636,email!A:A,email!B:B)</f>
        <v>210803_nl_naturel</v>
      </c>
    </row>
    <row r="2637">
      <c r="A2637" s="26">
        <v>44411.0</v>
      </c>
      <c r="B2637" s="26">
        <v>44411.0</v>
      </c>
      <c r="C2637" s="27">
        <v>1695.0</v>
      </c>
      <c r="D2637" s="27">
        <v>1.03839693E8</v>
      </c>
      <c r="E2637" s="27" t="s">
        <v>83</v>
      </c>
      <c r="F2637" s="3" t="str">
        <f t="array" ref="F2637">XLOOKUP(C2637,email!A:A,email!B:B)</f>
        <v>210803_nl_naturel</v>
      </c>
    </row>
    <row r="2638">
      <c r="A2638" s="26">
        <v>44411.0</v>
      </c>
      <c r="B2638" s="26">
        <v>44411.0</v>
      </c>
      <c r="C2638" s="27">
        <v>1695.0</v>
      </c>
      <c r="D2638" s="27">
        <v>1.03837968E8</v>
      </c>
      <c r="E2638" s="27" t="s">
        <v>83</v>
      </c>
      <c r="F2638" s="3" t="str">
        <f t="array" ref="F2638">XLOOKUP(C2638,email!A:A,email!B:B)</f>
        <v>210803_nl_naturel</v>
      </c>
    </row>
    <row r="2639">
      <c r="A2639" s="26">
        <v>44411.0</v>
      </c>
      <c r="B2639" s="26">
        <v>44411.0</v>
      </c>
      <c r="C2639" s="27">
        <v>1695.0</v>
      </c>
      <c r="D2639" s="27">
        <v>1.03841047E8</v>
      </c>
      <c r="E2639" s="27" t="s">
        <v>34</v>
      </c>
      <c r="F2639" s="3" t="str">
        <f t="array" ref="F2639">XLOOKUP(C2639,email!A:A,email!B:B)</f>
        <v>210803_nl_naturel</v>
      </c>
    </row>
    <row r="2640">
      <c r="A2640" s="26">
        <v>44411.0</v>
      </c>
      <c r="B2640" s="26">
        <v>44420.0</v>
      </c>
      <c r="C2640" s="27">
        <v>1695.0</v>
      </c>
      <c r="D2640" s="27">
        <v>1.0383846E8</v>
      </c>
      <c r="E2640" s="27" t="s">
        <v>83</v>
      </c>
      <c r="F2640" s="3" t="str">
        <f t="array" ref="F2640">XLOOKUP(C2640,email!A:A,email!B:B)</f>
        <v>210803_nl_naturel</v>
      </c>
    </row>
    <row r="2641">
      <c r="A2641" s="26">
        <v>44411.0</v>
      </c>
      <c r="B2641" s="26">
        <v>44411.0</v>
      </c>
      <c r="C2641" s="27">
        <v>1695.0</v>
      </c>
      <c r="D2641" s="27">
        <v>1.03836714E8</v>
      </c>
      <c r="E2641" s="27" t="s">
        <v>124</v>
      </c>
      <c r="F2641" s="3" t="str">
        <f t="array" ref="F2641">XLOOKUP(C2641,email!A:A,email!B:B)</f>
        <v>210803_nl_naturel</v>
      </c>
    </row>
    <row r="2642">
      <c r="A2642" s="26">
        <v>44413.0</v>
      </c>
      <c r="B2642" s="26">
        <v>44413.0</v>
      </c>
      <c r="C2642" s="27">
        <v>1701.0</v>
      </c>
      <c r="D2642" s="27">
        <v>1.04009E8</v>
      </c>
      <c r="E2642" s="27" t="s">
        <v>34</v>
      </c>
      <c r="F2642" s="3" t="str">
        <f t="array" ref="F2642">XLOOKUP(C2642,email!A:A,email!B:B)</f>
        <v>210805_nl_enfant_2</v>
      </c>
    </row>
    <row r="2643">
      <c r="A2643" s="26">
        <v>44411.0</v>
      </c>
      <c r="B2643" s="26">
        <v>44411.0</v>
      </c>
      <c r="C2643" s="27">
        <v>1695.0</v>
      </c>
      <c r="D2643" s="27">
        <v>1.038429E8</v>
      </c>
      <c r="E2643" s="27" t="s">
        <v>83</v>
      </c>
      <c r="F2643" s="3" t="str">
        <f t="array" ref="F2643">XLOOKUP(C2643,email!A:A,email!B:B)</f>
        <v>210803_nl_naturel</v>
      </c>
    </row>
    <row r="2644">
      <c r="A2644" s="26">
        <v>44413.0</v>
      </c>
      <c r="B2644" s="26">
        <v>44413.0</v>
      </c>
      <c r="C2644" s="27">
        <v>1701.0</v>
      </c>
      <c r="D2644" s="27">
        <v>1.04010003E8</v>
      </c>
      <c r="E2644" s="27" t="s">
        <v>126</v>
      </c>
      <c r="F2644" s="3" t="str">
        <f t="array" ref="F2644">XLOOKUP(C2644,email!A:A,email!B:B)</f>
        <v>210805_nl_enfant_2</v>
      </c>
    </row>
    <row r="2645">
      <c r="A2645" s="26">
        <v>44411.0</v>
      </c>
      <c r="B2645" s="26">
        <v>44412.0</v>
      </c>
      <c r="C2645" s="27">
        <v>1695.0</v>
      </c>
      <c r="D2645" s="27">
        <v>1.03837081E8</v>
      </c>
      <c r="E2645" s="27" t="s">
        <v>82</v>
      </c>
      <c r="F2645" s="3" t="str">
        <f t="array" ref="F2645">XLOOKUP(C2645,email!A:A,email!B:B)</f>
        <v>210803_nl_naturel</v>
      </c>
    </row>
    <row r="2646">
      <c r="A2646" s="26">
        <v>44413.0</v>
      </c>
      <c r="B2646" s="26">
        <v>44413.0</v>
      </c>
      <c r="C2646" s="27">
        <v>1700.0</v>
      </c>
      <c r="D2646" s="27">
        <v>1.03944374E8</v>
      </c>
      <c r="E2646" s="27" t="s">
        <v>120</v>
      </c>
      <c r="F2646" s="3" t="str">
        <f t="array" ref="F2646">XLOOKUP(C2646,email!A:A,email!B:B)</f>
        <v>210805_nl_enfant_1</v>
      </c>
    </row>
    <row r="2647">
      <c r="A2647" s="26">
        <v>44413.0</v>
      </c>
      <c r="B2647" s="26">
        <v>44413.0</v>
      </c>
      <c r="C2647" s="27">
        <v>1701.0</v>
      </c>
      <c r="D2647" s="27">
        <v>1.04006769E8</v>
      </c>
      <c r="E2647" s="27" t="s">
        <v>34</v>
      </c>
      <c r="F2647" s="3" t="str">
        <f t="array" ref="F2647">XLOOKUP(C2647,email!A:A,email!B:B)</f>
        <v>210805_nl_enfant_2</v>
      </c>
    </row>
    <row r="2648">
      <c r="A2648" s="26">
        <v>44411.0</v>
      </c>
      <c r="B2648" s="26">
        <v>44414.0</v>
      </c>
      <c r="C2648" s="27">
        <v>1695.0</v>
      </c>
      <c r="D2648" s="27">
        <v>1.03838332E8</v>
      </c>
      <c r="E2648" s="27" t="s">
        <v>109</v>
      </c>
      <c r="F2648" s="3" t="str">
        <f t="array" ref="F2648">XLOOKUP(C2648,email!A:A,email!B:B)</f>
        <v>210803_nl_naturel</v>
      </c>
    </row>
    <row r="2649">
      <c r="A2649" s="26">
        <v>44413.0</v>
      </c>
      <c r="B2649" s="26">
        <v>44413.0</v>
      </c>
      <c r="C2649" s="27">
        <v>1701.0</v>
      </c>
      <c r="D2649" s="27">
        <v>1.04009122E8</v>
      </c>
      <c r="E2649" s="27" t="s">
        <v>116</v>
      </c>
      <c r="F2649" s="3" t="str">
        <f t="array" ref="F2649">XLOOKUP(C2649,email!A:A,email!B:B)</f>
        <v>210805_nl_enfant_2</v>
      </c>
    </row>
    <row r="2650">
      <c r="A2650" s="26">
        <v>44411.0</v>
      </c>
      <c r="B2650" s="26">
        <v>44412.0</v>
      </c>
      <c r="C2650" s="27">
        <v>1695.0</v>
      </c>
      <c r="D2650" s="27">
        <v>1.03839725E8</v>
      </c>
      <c r="E2650" s="27" t="s">
        <v>111</v>
      </c>
      <c r="F2650" s="3" t="str">
        <f t="array" ref="F2650">XLOOKUP(C2650,email!A:A,email!B:B)</f>
        <v>210803_nl_naturel</v>
      </c>
    </row>
    <row r="2651">
      <c r="A2651" s="26">
        <v>44413.0</v>
      </c>
      <c r="B2651" s="26">
        <v>44413.0</v>
      </c>
      <c r="C2651" s="27">
        <v>1701.0</v>
      </c>
      <c r="D2651" s="27">
        <v>1.04010172E8</v>
      </c>
      <c r="E2651" s="27" t="s">
        <v>127</v>
      </c>
      <c r="F2651" s="3" t="str">
        <f t="array" ref="F2651">XLOOKUP(C2651,email!A:A,email!B:B)</f>
        <v>210805_nl_enfant_2</v>
      </c>
    </row>
    <row r="2652">
      <c r="A2652" s="26">
        <v>44411.0</v>
      </c>
      <c r="B2652" s="26">
        <v>44411.0</v>
      </c>
      <c r="C2652" s="27">
        <v>1695.0</v>
      </c>
      <c r="D2652" s="27">
        <v>1.03839793E8</v>
      </c>
      <c r="E2652" s="27" t="s">
        <v>86</v>
      </c>
      <c r="F2652" s="3" t="str">
        <f t="array" ref="F2652">XLOOKUP(C2652,email!A:A,email!B:B)</f>
        <v>210803_nl_naturel</v>
      </c>
    </row>
    <row r="2653">
      <c r="A2653" s="26">
        <v>44411.0</v>
      </c>
      <c r="B2653" s="26">
        <v>44411.0</v>
      </c>
      <c r="C2653" s="27">
        <v>1695.0</v>
      </c>
      <c r="D2653" s="27">
        <v>1.0383734E8</v>
      </c>
      <c r="E2653" s="27" t="s">
        <v>43</v>
      </c>
      <c r="F2653" s="3" t="str">
        <f t="array" ref="F2653">XLOOKUP(C2653,email!A:A,email!B:B)</f>
        <v>210803_nl_naturel</v>
      </c>
    </row>
    <row r="2654">
      <c r="A2654" s="26">
        <v>44411.0</v>
      </c>
      <c r="B2654" s="26">
        <v>44411.0</v>
      </c>
      <c r="C2654" s="27">
        <v>1695.0</v>
      </c>
      <c r="D2654" s="27">
        <v>1.03840927E8</v>
      </c>
      <c r="E2654" s="27" t="s">
        <v>86</v>
      </c>
      <c r="F2654" s="3" t="str">
        <f t="array" ref="F2654">XLOOKUP(C2654,email!A:A,email!B:B)</f>
        <v>210803_nl_naturel</v>
      </c>
    </row>
    <row r="2655">
      <c r="A2655" s="26">
        <v>44411.0</v>
      </c>
      <c r="B2655" s="26">
        <v>44411.0</v>
      </c>
      <c r="C2655" s="27">
        <v>1695.0</v>
      </c>
      <c r="D2655" s="27">
        <v>1.03841935E8</v>
      </c>
      <c r="E2655" s="27" t="s">
        <v>83</v>
      </c>
      <c r="F2655" s="3" t="str">
        <f t="array" ref="F2655">XLOOKUP(C2655,email!A:A,email!B:B)</f>
        <v>210803_nl_naturel</v>
      </c>
    </row>
    <row r="2656">
      <c r="A2656" s="26">
        <v>44411.0</v>
      </c>
      <c r="B2656" s="26">
        <v>44411.0</v>
      </c>
      <c r="C2656" s="27">
        <v>1695.0</v>
      </c>
      <c r="D2656" s="27">
        <v>1.03836638E8</v>
      </c>
      <c r="E2656" s="27" t="s">
        <v>111</v>
      </c>
      <c r="F2656" s="3" t="str">
        <f t="array" ref="F2656">XLOOKUP(C2656,email!A:A,email!B:B)</f>
        <v>210803_nl_naturel</v>
      </c>
    </row>
    <row r="2657">
      <c r="A2657" s="26">
        <v>44411.0</v>
      </c>
      <c r="B2657" s="26">
        <v>44411.0</v>
      </c>
      <c r="C2657" s="27">
        <v>1695.0</v>
      </c>
      <c r="D2657" s="27">
        <v>1.03837874E8</v>
      </c>
      <c r="E2657" s="27" t="s">
        <v>86</v>
      </c>
      <c r="F2657" s="3" t="str">
        <f t="array" ref="F2657">XLOOKUP(C2657,email!A:A,email!B:B)</f>
        <v>210803_nl_naturel</v>
      </c>
    </row>
    <row r="2658">
      <c r="A2658" s="26">
        <v>44411.0</v>
      </c>
      <c r="B2658" s="26">
        <v>44413.0</v>
      </c>
      <c r="C2658" s="27">
        <v>1695.0</v>
      </c>
      <c r="D2658" s="27">
        <v>1.03840889E8</v>
      </c>
      <c r="E2658" s="27" t="s">
        <v>83</v>
      </c>
      <c r="F2658" s="3" t="str">
        <f t="array" ref="F2658">XLOOKUP(C2658,email!A:A,email!B:B)</f>
        <v>210803_nl_naturel</v>
      </c>
    </row>
    <row r="2659">
      <c r="A2659" s="26">
        <v>44413.0</v>
      </c>
      <c r="B2659" s="26">
        <v>44413.0</v>
      </c>
      <c r="C2659" s="27">
        <v>1701.0</v>
      </c>
      <c r="D2659" s="27">
        <v>1.04009903E8</v>
      </c>
      <c r="E2659" s="27" t="s">
        <v>113</v>
      </c>
      <c r="F2659" s="3" t="str">
        <f t="array" ref="F2659">XLOOKUP(C2659,email!A:A,email!B:B)</f>
        <v>210805_nl_enfant_2</v>
      </c>
    </row>
    <row r="2660">
      <c r="A2660" s="26">
        <v>44411.0</v>
      </c>
      <c r="B2660" s="26">
        <v>44411.0</v>
      </c>
      <c r="C2660" s="27">
        <v>1695.0</v>
      </c>
      <c r="D2660" s="27">
        <v>1.0383656E8</v>
      </c>
      <c r="E2660" s="27" t="s">
        <v>123</v>
      </c>
      <c r="F2660" s="3" t="str">
        <f t="array" ref="F2660">XLOOKUP(C2660,email!A:A,email!B:B)</f>
        <v>210803_nl_naturel</v>
      </c>
    </row>
    <row r="2661">
      <c r="A2661" s="26">
        <v>44411.0</v>
      </c>
      <c r="B2661" s="26">
        <v>44411.0</v>
      </c>
      <c r="C2661" s="27">
        <v>1695.0</v>
      </c>
      <c r="D2661" s="27">
        <v>1.03840241E8</v>
      </c>
      <c r="E2661" s="27" t="s">
        <v>83</v>
      </c>
      <c r="F2661" s="3" t="str">
        <f t="array" ref="F2661">XLOOKUP(C2661,email!A:A,email!B:B)</f>
        <v>210803_nl_naturel</v>
      </c>
    </row>
    <row r="2662">
      <c r="A2662" s="26">
        <v>44411.0</v>
      </c>
      <c r="B2662" s="26">
        <v>44415.0</v>
      </c>
      <c r="C2662" s="27">
        <v>1695.0</v>
      </c>
      <c r="D2662" s="27">
        <v>1.0384013E8</v>
      </c>
      <c r="E2662" s="27" t="s">
        <v>124</v>
      </c>
      <c r="F2662" s="3" t="str">
        <f t="array" ref="F2662">XLOOKUP(C2662,email!A:A,email!B:B)</f>
        <v>210803_nl_naturel</v>
      </c>
    </row>
    <row r="2663">
      <c r="A2663" s="26">
        <v>44411.0</v>
      </c>
      <c r="B2663" s="26">
        <v>44411.0</v>
      </c>
      <c r="C2663" s="27">
        <v>1695.0</v>
      </c>
      <c r="D2663" s="27">
        <v>1.03837331E8</v>
      </c>
      <c r="E2663" s="27" t="s">
        <v>85</v>
      </c>
      <c r="F2663" s="3" t="str">
        <f t="array" ref="F2663">XLOOKUP(C2663,email!A:A,email!B:B)</f>
        <v>210803_nl_naturel</v>
      </c>
    </row>
    <row r="2664">
      <c r="A2664" s="26">
        <v>44413.0</v>
      </c>
      <c r="B2664" s="26">
        <v>44413.0</v>
      </c>
      <c r="C2664" s="27">
        <v>1700.0</v>
      </c>
      <c r="D2664" s="27">
        <v>1.03951764E8</v>
      </c>
      <c r="E2664" s="27" t="s">
        <v>120</v>
      </c>
      <c r="F2664" s="3" t="str">
        <f t="array" ref="F2664">XLOOKUP(C2664,email!A:A,email!B:B)</f>
        <v>210805_nl_enfant_1</v>
      </c>
    </row>
    <row r="2665">
      <c r="A2665" s="26">
        <v>44411.0</v>
      </c>
      <c r="B2665" s="26">
        <v>44411.0</v>
      </c>
      <c r="C2665" s="27">
        <v>1695.0</v>
      </c>
      <c r="D2665" s="27">
        <v>1.0383839E8</v>
      </c>
      <c r="E2665" s="27" t="s">
        <v>83</v>
      </c>
      <c r="F2665" s="3" t="str">
        <f t="array" ref="F2665">XLOOKUP(C2665,email!A:A,email!B:B)</f>
        <v>210803_nl_naturel</v>
      </c>
    </row>
    <row r="2666">
      <c r="A2666" s="26">
        <v>44411.0</v>
      </c>
      <c r="B2666" s="26">
        <v>44411.0</v>
      </c>
      <c r="C2666" s="27">
        <v>1695.0</v>
      </c>
      <c r="D2666" s="27">
        <v>1.03840314E8</v>
      </c>
      <c r="E2666" s="27" t="s">
        <v>109</v>
      </c>
      <c r="F2666" s="3" t="str">
        <f t="array" ref="F2666">XLOOKUP(C2666,email!A:A,email!B:B)</f>
        <v>210803_nl_naturel</v>
      </c>
    </row>
    <row r="2667">
      <c r="A2667" s="26">
        <v>44413.0</v>
      </c>
      <c r="B2667" s="26">
        <v>44413.0</v>
      </c>
      <c r="C2667" s="27">
        <v>1700.0</v>
      </c>
      <c r="D2667" s="27">
        <v>1.03956835E8</v>
      </c>
      <c r="E2667" s="27" t="s">
        <v>42</v>
      </c>
      <c r="F2667" s="3" t="str">
        <f t="array" ref="F2667">XLOOKUP(C2667,email!A:A,email!B:B)</f>
        <v>210805_nl_enfant_1</v>
      </c>
    </row>
    <row r="2668">
      <c r="A2668" s="26">
        <v>44411.0</v>
      </c>
      <c r="B2668" s="26">
        <v>44411.0</v>
      </c>
      <c r="C2668" s="27">
        <v>1695.0</v>
      </c>
      <c r="D2668" s="27">
        <v>1.03842133E8</v>
      </c>
      <c r="E2668" s="27" t="s">
        <v>86</v>
      </c>
      <c r="F2668" s="3" t="str">
        <f t="array" ref="F2668">XLOOKUP(C2668,email!A:A,email!B:B)</f>
        <v>210803_nl_naturel</v>
      </c>
    </row>
    <row r="2669">
      <c r="A2669" s="26">
        <v>44411.0</v>
      </c>
      <c r="B2669" s="26">
        <v>44411.0</v>
      </c>
      <c r="C2669" s="27">
        <v>1695.0</v>
      </c>
      <c r="D2669" s="27">
        <v>1.03836688E8</v>
      </c>
      <c r="E2669" s="27" t="s">
        <v>83</v>
      </c>
      <c r="F2669" s="3" t="str">
        <f t="array" ref="F2669">XLOOKUP(C2669,email!A:A,email!B:B)</f>
        <v>210803_nl_naturel</v>
      </c>
    </row>
    <row r="2670">
      <c r="A2670" s="26">
        <v>44411.0</v>
      </c>
      <c r="B2670" s="26">
        <v>44412.0</v>
      </c>
      <c r="C2670" s="27">
        <v>1695.0</v>
      </c>
      <c r="D2670" s="27">
        <v>1.03842779E8</v>
      </c>
      <c r="E2670" s="27" t="s">
        <v>82</v>
      </c>
      <c r="F2670" s="3" t="str">
        <f t="array" ref="F2670">XLOOKUP(C2670,email!A:A,email!B:B)</f>
        <v>210803_nl_naturel</v>
      </c>
    </row>
    <row r="2671">
      <c r="A2671" s="26">
        <v>44411.0</v>
      </c>
      <c r="B2671" s="26">
        <v>44411.0</v>
      </c>
      <c r="C2671" s="27">
        <v>1695.0</v>
      </c>
      <c r="D2671" s="27">
        <v>1.03838463E8</v>
      </c>
      <c r="E2671" s="27" t="s">
        <v>123</v>
      </c>
      <c r="F2671" s="3" t="str">
        <f t="array" ref="F2671">XLOOKUP(C2671,email!A:A,email!B:B)</f>
        <v>210803_nl_naturel</v>
      </c>
    </row>
    <row r="2672">
      <c r="A2672" s="26">
        <v>44411.0</v>
      </c>
      <c r="B2672" s="26">
        <v>44411.0</v>
      </c>
      <c r="C2672" s="27">
        <v>1695.0</v>
      </c>
      <c r="D2672" s="27">
        <v>1.0383656E8</v>
      </c>
      <c r="E2672" s="27" t="s">
        <v>111</v>
      </c>
      <c r="F2672" s="3" t="str">
        <f t="array" ref="F2672">XLOOKUP(C2672,email!A:A,email!B:B)</f>
        <v>210803_nl_naturel</v>
      </c>
    </row>
    <row r="2673">
      <c r="A2673" s="26">
        <v>44413.0</v>
      </c>
      <c r="B2673" s="26">
        <v>44413.0</v>
      </c>
      <c r="C2673" s="27">
        <v>1701.0</v>
      </c>
      <c r="D2673" s="27">
        <v>1.04009E8</v>
      </c>
      <c r="E2673" s="27" t="s">
        <v>34</v>
      </c>
      <c r="F2673" s="3" t="str">
        <f t="array" ref="F2673">XLOOKUP(C2673,email!A:A,email!B:B)</f>
        <v>210805_nl_enfant_2</v>
      </c>
    </row>
    <row r="2674">
      <c r="A2674" s="26">
        <v>44411.0</v>
      </c>
      <c r="B2674" s="26">
        <v>44411.0</v>
      </c>
      <c r="C2674" s="27">
        <v>1695.0</v>
      </c>
      <c r="D2674" s="27">
        <v>1.03836371E8</v>
      </c>
      <c r="E2674" s="27" t="s">
        <v>107</v>
      </c>
      <c r="F2674" s="3" t="str">
        <f t="array" ref="F2674">XLOOKUP(C2674,email!A:A,email!B:B)</f>
        <v>210803_nl_naturel</v>
      </c>
    </row>
    <row r="2675">
      <c r="A2675" s="26">
        <v>44413.0</v>
      </c>
      <c r="B2675" s="26">
        <v>44413.0</v>
      </c>
      <c r="C2675" s="27">
        <v>1701.0</v>
      </c>
      <c r="D2675" s="27">
        <v>1.04007251E8</v>
      </c>
      <c r="E2675" s="27" t="s">
        <v>126</v>
      </c>
      <c r="F2675" s="3" t="str">
        <f t="array" ref="F2675">XLOOKUP(C2675,email!A:A,email!B:B)</f>
        <v>210805_nl_enfant_2</v>
      </c>
    </row>
    <row r="2676">
      <c r="A2676" s="26">
        <v>44411.0</v>
      </c>
      <c r="B2676" s="26">
        <v>44411.0</v>
      </c>
      <c r="C2676" s="27">
        <v>1695.0</v>
      </c>
      <c r="D2676" s="27">
        <v>1.03837906E8</v>
      </c>
      <c r="E2676" s="27" t="s">
        <v>82</v>
      </c>
      <c r="F2676" s="3" t="str">
        <f t="array" ref="F2676">XLOOKUP(C2676,email!A:A,email!B:B)</f>
        <v>210803_nl_naturel</v>
      </c>
    </row>
    <row r="2677">
      <c r="A2677" s="26">
        <v>44411.0</v>
      </c>
      <c r="B2677" s="26">
        <v>44413.0</v>
      </c>
      <c r="C2677" s="27">
        <v>1695.0</v>
      </c>
      <c r="D2677" s="27">
        <v>1.03841979E8</v>
      </c>
      <c r="E2677" s="27" t="s">
        <v>123</v>
      </c>
      <c r="F2677" s="3" t="str">
        <f t="array" ref="F2677">XLOOKUP(C2677,email!A:A,email!B:B)</f>
        <v>210803_nl_naturel</v>
      </c>
    </row>
    <row r="2678">
      <c r="A2678" s="26">
        <v>44411.0</v>
      </c>
      <c r="B2678" s="26">
        <v>44411.0</v>
      </c>
      <c r="C2678" s="27">
        <v>1695.0</v>
      </c>
      <c r="D2678" s="27">
        <v>1.03836976E8</v>
      </c>
      <c r="E2678" s="27" t="s">
        <v>123</v>
      </c>
      <c r="F2678" s="3" t="str">
        <f t="array" ref="F2678">XLOOKUP(C2678,email!A:A,email!B:B)</f>
        <v>210803_nl_naturel</v>
      </c>
    </row>
    <row r="2679">
      <c r="A2679" s="26">
        <v>44411.0</v>
      </c>
      <c r="B2679" s="26">
        <v>44417.0</v>
      </c>
      <c r="C2679" s="27">
        <v>1695.0</v>
      </c>
      <c r="D2679" s="27">
        <v>1.03836424E8</v>
      </c>
      <c r="E2679" s="27" t="s">
        <v>123</v>
      </c>
      <c r="F2679" s="3" t="str">
        <f t="array" ref="F2679">XLOOKUP(C2679,email!A:A,email!B:B)</f>
        <v>210803_nl_naturel</v>
      </c>
    </row>
    <row r="2680">
      <c r="A2680" s="26">
        <v>44411.0</v>
      </c>
      <c r="B2680" s="26">
        <v>44412.0</v>
      </c>
      <c r="C2680" s="27">
        <v>1695.0</v>
      </c>
      <c r="D2680" s="27">
        <v>1.03836636E8</v>
      </c>
      <c r="E2680" s="27" t="s">
        <v>43</v>
      </c>
      <c r="F2680" s="3" t="str">
        <f t="array" ref="F2680">XLOOKUP(C2680,email!A:A,email!B:B)</f>
        <v>210803_nl_naturel</v>
      </c>
    </row>
    <row r="2681">
      <c r="A2681" s="26">
        <v>44411.0</v>
      </c>
      <c r="B2681" s="26">
        <v>44411.0</v>
      </c>
      <c r="C2681" s="27">
        <v>1695.0</v>
      </c>
      <c r="D2681" s="27">
        <v>1.03837755E8</v>
      </c>
      <c r="E2681" s="27" t="s">
        <v>85</v>
      </c>
      <c r="F2681" s="3" t="str">
        <f t="array" ref="F2681">XLOOKUP(C2681,email!A:A,email!B:B)</f>
        <v>210803_nl_naturel</v>
      </c>
    </row>
    <row r="2682">
      <c r="A2682" s="26">
        <v>44411.0</v>
      </c>
      <c r="B2682" s="26">
        <v>44412.0</v>
      </c>
      <c r="C2682" s="27">
        <v>1695.0</v>
      </c>
      <c r="D2682" s="27">
        <v>1.03842779E8</v>
      </c>
      <c r="E2682" s="27" t="s">
        <v>123</v>
      </c>
      <c r="F2682" s="3" t="str">
        <f t="array" ref="F2682">XLOOKUP(C2682,email!A:A,email!B:B)</f>
        <v>210803_nl_naturel</v>
      </c>
    </row>
    <row r="2683">
      <c r="A2683" s="26">
        <v>44413.0</v>
      </c>
      <c r="B2683" s="26">
        <v>44413.0</v>
      </c>
      <c r="C2683" s="27">
        <v>1700.0</v>
      </c>
      <c r="D2683" s="27">
        <v>1.03955177E8</v>
      </c>
      <c r="E2683" s="27" t="s">
        <v>34</v>
      </c>
      <c r="F2683" s="3" t="str">
        <f t="array" ref="F2683">XLOOKUP(C2683,email!A:A,email!B:B)</f>
        <v>210805_nl_enfant_1</v>
      </c>
    </row>
    <row r="2684">
      <c r="A2684" s="26">
        <v>44411.0</v>
      </c>
      <c r="B2684" s="26">
        <v>44413.0</v>
      </c>
      <c r="C2684" s="27">
        <v>1695.0</v>
      </c>
      <c r="D2684" s="27">
        <v>1.03836662E8</v>
      </c>
      <c r="E2684" s="27" t="s">
        <v>124</v>
      </c>
      <c r="F2684" s="3" t="str">
        <f t="array" ref="F2684">XLOOKUP(C2684,email!A:A,email!B:B)</f>
        <v>210803_nl_naturel</v>
      </c>
    </row>
    <row r="2685">
      <c r="A2685" s="26">
        <v>44411.0</v>
      </c>
      <c r="B2685" s="26">
        <v>44411.0</v>
      </c>
      <c r="C2685" s="27">
        <v>1695.0</v>
      </c>
      <c r="D2685" s="27">
        <v>1.0384262E8</v>
      </c>
      <c r="E2685" s="27" t="s">
        <v>107</v>
      </c>
      <c r="F2685" s="3" t="str">
        <f t="array" ref="F2685">XLOOKUP(C2685,email!A:A,email!B:B)</f>
        <v>210803_nl_naturel</v>
      </c>
    </row>
    <row r="2686">
      <c r="A2686" s="26">
        <v>44411.0</v>
      </c>
      <c r="B2686" s="26">
        <v>44411.0</v>
      </c>
      <c r="C2686" s="27">
        <v>1695.0</v>
      </c>
      <c r="D2686" s="27">
        <v>1.0383734E8</v>
      </c>
      <c r="E2686" s="27" t="s">
        <v>85</v>
      </c>
      <c r="F2686" s="3" t="str">
        <f t="array" ref="F2686">XLOOKUP(C2686,email!A:A,email!B:B)</f>
        <v>210803_nl_naturel</v>
      </c>
    </row>
    <row r="2687">
      <c r="A2687" s="26">
        <v>44411.0</v>
      </c>
      <c r="B2687" s="26">
        <v>44412.0</v>
      </c>
      <c r="C2687" s="27">
        <v>1695.0</v>
      </c>
      <c r="D2687" s="27">
        <v>1.03836125E8</v>
      </c>
      <c r="E2687" s="27" t="s">
        <v>85</v>
      </c>
      <c r="F2687" s="3" t="str">
        <f t="array" ref="F2687">XLOOKUP(C2687,email!A:A,email!B:B)</f>
        <v>210803_nl_naturel</v>
      </c>
    </row>
    <row r="2688">
      <c r="A2688" s="26">
        <v>44411.0</v>
      </c>
      <c r="B2688" s="26">
        <v>44411.0</v>
      </c>
      <c r="C2688" s="27">
        <v>1695.0</v>
      </c>
      <c r="D2688" s="27">
        <v>1.03837939E8</v>
      </c>
      <c r="E2688" s="27" t="s">
        <v>85</v>
      </c>
      <c r="F2688" s="3" t="str">
        <f t="array" ref="F2688">XLOOKUP(C2688,email!A:A,email!B:B)</f>
        <v>210803_nl_naturel</v>
      </c>
    </row>
    <row r="2689">
      <c r="A2689" s="26">
        <v>44411.0</v>
      </c>
      <c r="B2689" s="26">
        <v>44411.0</v>
      </c>
      <c r="C2689" s="27">
        <v>1695.0</v>
      </c>
      <c r="D2689" s="27">
        <v>1.03840082E8</v>
      </c>
      <c r="E2689" s="27" t="s">
        <v>107</v>
      </c>
      <c r="F2689" s="3" t="str">
        <f t="array" ref="F2689">XLOOKUP(C2689,email!A:A,email!B:B)</f>
        <v>210803_nl_naturel</v>
      </c>
    </row>
    <row r="2690">
      <c r="A2690" s="26">
        <v>44411.0</v>
      </c>
      <c r="B2690" s="26">
        <v>44411.0</v>
      </c>
      <c r="C2690" s="27">
        <v>1695.0</v>
      </c>
      <c r="D2690" s="27">
        <v>1.03836668E8</v>
      </c>
      <c r="E2690" s="27" t="s">
        <v>111</v>
      </c>
      <c r="F2690" s="3" t="str">
        <f t="array" ref="F2690">XLOOKUP(C2690,email!A:A,email!B:B)</f>
        <v>210803_nl_naturel</v>
      </c>
    </row>
    <row r="2691">
      <c r="A2691" s="26">
        <v>44411.0</v>
      </c>
      <c r="B2691" s="26">
        <v>44411.0</v>
      </c>
      <c r="C2691" s="27">
        <v>1695.0</v>
      </c>
      <c r="D2691" s="27">
        <v>1.03841189E8</v>
      </c>
      <c r="E2691" s="27" t="s">
        <v>86</v>
      </c>
      <c r="F2691" s="3" t="str">
        <f t="array" ref="F2691">XLOOKUP(C2691,email!A:A,email!B:B)</f>
        <v>210803_nl_naturel</v>
      </c>
    </row>
    <row r="2692">
      <c r="A2692" s="26">
        <v>44413.0</v>
      </c>
      <c r="B2692" s="26">
        <v>44413.0</v>
      </c>
      <c r="C2692" s="27">
        <v>1700.0</v>
      </c>
      <c r="D2692" s="27">
        <v>1.03952485E8</v>
      </c>
      <c r="E2692" s="27" t="s">
        <v>120</v>
      </c>
      <c r="F2692" s="3" t="str">
        <f t="array" ref="F2692">XLOOKUP(C2692,email!A:A,email!B:B)</f>
        <v>210805_nl_enfant_1</v>
      </c>
    </row>
    <row r="2693">
      <c r="A2693" s="26">
        <v>44411.0</v>
      </c>
      <c r="B2693" s="26">
        <v>44411.0</v>
      </c>
      <c r="C2693" s="27">
        <v>1695.0</v>
      </c>
      <c r="D2693" s="27">
        <v>1.03837597E8</v>
      </c>
      <c r="E2693" s="27" t="s">
        <v>83</v>
      </c>
      <c r="F2693" s="3" t="str">
        <f t="array" ref="F2693">XLOOKUP(C2693,email!A:A,email!B:B)</f>
        <v>210803_nl_naturel</v>
      </c>
    </row>
    <row r="2694">
      <c r="A2694" s="26">
        <v>44413.0</v>
      </c>
      <c r="B2694" s="26">
        <v>44413.0</v>
      </c>
      <c r="C2694" s="27">
        <v>1701.0</v>
      </c>
      <c r="D2694" s="27">
        <v>1.04007603E8</v>
      </c>
      <c r="E2694" s="27" t="s">
        <v>34</v>
      </c>
      <c r="F2694" s="3" t="str">
        <f t="array" ref="F2694">XLOOKUP(C2694,email!A:A,email!B:B)</f>
        <v>210805_nl_enfant_2</v>
      </c>
    </row>
    <row r="2695">
      <c r="A2695" s="26">
        <v>44411.0</v>
      </c>
      <c r="B2695" s="26">
        <v>44411.0</v>
      </c>
      <c r="C2695" s="27">
        <v>1695.0</v>
      </c>
      <c r="D2695" s="27">
        <v>1.03840415E8</v>
      </c>
      <c r="E2695" s="27" t="s">
        <v>123</v>
      </c>
      <c r="F2695" s="3" t="str">
        <f t="array" ref="F2695">XLOOKUP(C2695,email!A:A,email!B:B)</f>
        <v>210803_nl_naturel</v>
      </c>
    </row>
    <row r="2696">
      <c r="A2696" s="26">
        <v>44411.0</v>
      </c>
      <c r="B2696" s="26">
        <v>44411.0</v>
      </c>
      <c r="C2696" s="27">
        <v>1695.0</v>
      </c>
      <c r="D2696" s="27">
        <v>1.03840465E8</v>
      </c>
      <c r="E2696" s="27" t="s">
        <v>86</v>
      </c>
      <c r="F2696" s="3" t="str">
        <f t="array" ref="F2696">XLOOKUP(C2696,email!A:A,email!B:B)</f>
        <v>210803_nl_naturel</v>
      </c>
    </row>
    <row r="2697">
      <c r="A2697" s="26">
        <v>44411.0</v>
      </c>
      <c r="B2697" s="26">
        <v>44412.0</v>
      </c>
      <c r="C2697" s="27">
        <v>1695.0</v>
      </c>
      <c r="D2697" s="27">
        <v>1.03839725E8</v>
      </c>
      <c r="E2697" s="27" t="s">
        <v>84</v>
      </c>
      <c r="F2697" s="3" t="str">
        <f t="array" ref="F2697">XLOOKUP(C2697,email!A:A,email!B:B)</f>
        <v>210803_nl_naturel</v>
      </c>
    </row>
    <row r="2698">
      <c r="A2698" s="26">
        <v>44413.0</v>
      </c>
      <c r="B2698" s="26">
        <v>44414.0</v>
      </c>
      <c r="C2698" s="27">
        <v>1701.0</v>
      </c>
      <c r="D2698" s="27">
        <v>1.04009729E8</v>
      </c>
      <c r="E2698" s="27" t="s">
        <v>34</v>
      </c>
      <c r="F2698" s="3" t="str">
        <f t="array" ref="F2698">XLOOKUP(C2698,email!A:A,email!B:B)</f>
        <v>210805_nl_enfant_2</v>
      </c>
    </row>
    <row r="2699">
      <c r="A2699" s="26">
        <v>44411.0</v>
      </c>
      <c r="B2699" s="26">
        <v>44411.0</v>
      </c>
      <c r="C2699" s="27">
        <v>1695.0</v>
      </c>
      <c r="D2699" s="27">
        <v>1.03839404E8</v>
      </c>
      <c r="E2699" s="27" t="s">
        <v>83</v>
      </c>
      <c r="F2699" s="3" t="str">
        <f t="array" ref="F2699">XLOOKUP(C2699,email!A:A,email!B:B)</f>
        <v>210803_nl_naturel</v>
      </c>
    </row>
    <row r="2700">
      <c r="A2700" s="26">
        <v>44411.0</v>
      </c>
      <c r="B2700" s="26">
        <v>44412.0</v>
      </c>
      <c r="C2700" s="27">
        <v>1695.0</v>
      </c>
      <c r="D2700" s="27">
        <v>1.03839725E8</v>
      </c>
      <c r="E2700" s="27" t="s">
        <v>109</v>
      </c>
      <c r="F2700" s="3" t="str">
        <f t="array" ref="F2700">XLOOKUP(C2700,email!A:A,email!B:B)</f>
        <v>210803_nl_naturel</v>
      </c>
    </row>
    <row r="2701">
      <c r="A2701" s="26">
        <v>44411.0</v>
      </c>
      <c r="B2701" s="26">
        <v>44415.0</v>
      </c>
      <c r="C2701" s="27">
        <v>1695.0</v>
      </c>
      <c r="D2701" s="27">
        <v>1.0384013E8</v>
      </c>
      <c r="E2701" s="27" t="s">
        <v>107</v>
      </c>
      <c r="F2701" s="3" t="str">
        <f t="array" ref="F2701">XLOOKUP(C2701,email!A:A,email!B:B)</f>
        <v>210803_nl_naturel</v>
      </c>
    </row>
    <row r="2702">
      <c r="A2702" s="26">
        <v>44411.0</v>
      </c>
      <c r="B2702" s="26">
        <v>44411.0</v>
      </c>
      <c r="C2702" s="27">
        <v>1695.0</v>
      </c>
      <c r="D2702" s="27">
        <v>1.03842044E8</v>
      </c>
      <c r="E2702" s="27" t="s">
        <v>83</v>
      </c>
      <c r="F2702" s="3" t="str">
        <f t="array" ref="F2702">XLOOKUP(C2702,email!A:A,email!B:B)</f>
        <v>210803_nl_naturel</v>
      </c>
    </row>
    <row r="2703">
      <c r="A2703" s="26">
        <v>44411.0</v>
      </c>
      <c r="B2703" s="26">
        <v>44411.0</v>
      </c>
      <c r="C2703" s="27">
        <v>1695.0</v>
      </c>
      <c r="D2703" s="27">
        <v>1.03838262E8</v>
      </c>
      <c r="E2703" s="27" t="s">
        <v>86</v>
      </c>
      <c r="F2703" s="3" t="str">
        <f t="array" ref="F2703">XLOOKUP(C2703,email!A:A,email!B:B)</f>
        <v>210803_nl_naturel</v>
      </c>
    </row>
    <row r="2704">
      <c r="A2704" s="26">
        <v>44411.0</v>
      </c>
      <c r="B2704" s="26">
        <v>44453.0</v>
      </c>
      <c r="C2704" s="27">
        <v>1695.0</v>
      </c>
      <c r="D2704" s="27">
        <v>1.03837261E8</v>
      </c>
      <c r="E2704" s="27" t="s">
        <v>83</v>
      </c>
      <c r="F2704" s="3" t="str">
        <f t="array" ref="F2704">XLOOKUP(C2704,email!A:A,email!B:B)</f>
        <v>210803_nl_naturel</v>
      </c>
    </row>
    <row r="2705">
      <c r="A2705" s="26">
        <v>44411.0</v>
      </c>
      <c r="B2705" s="26">
        <v>44411.0</v>
      </c>
      <c r="C2705" s="27">
        <v>1695.0</v>
      </c>
      <c r="D2705" s="27">
        <v>1.03841172E8</v>
      </c>
      <c r="E2705" s="27" t="s">
        <v>83</v>
      </c>
      <c r="F2705" s="3" t="str">
        <f t="array" ref="F2705">XLOOKUP(C2705,email!A:A,email!B:B)</f>
        <v>210803_nl_naturel</v>
      </c>
    </row>
    <row r="2706">
      <c r="A2706" s="26">
        <v>44411.0</v>
      </c>
      <c r="B2706" s="26">
        <v>44412.0</v>
      </c>
      <c r="C2706" s="27">
        <v>1695.0</v>
      </c>
      <c r="D2706" s="27">
        <v>1.03836661E8</v>
      </c>
      <c r="E2706" s="27" t="s">
        <v>123</v>
      </c>
      <c r="F2706" s="3" t="str">
        <f t="array" ref="F2706">XLOOKUP(C2706,email!A:A,email!B:B)</f>
        <v>210803_nl_naturel</v>
      </c>
    </row>
    <row r="2707">
      <c r="A2707" s="26">
        <v>44411.0</v>
      </c>
      <c r="B2707" s="26">
        <v>44411.0</v>
      </c>
      <c r="C2707" s="27">
        <v>1695.0</v>
      </c>
      <c r="D2707" s="27">
        <v>1.03836668E8</v>
      </c>
      <c r="E2707" s="27" t="s">
        <v>124</v>
      </c>
      <c r="F2707" s="3" t="str">
        <f t="array" ref="F2707">XLOOKUP(C2707,email!A:A,email!B:B)</f>
        <v>210803_nl_naturel</v>
      </c>
    </row>
    <row r="2708">
      <c r="A2708" s="26">
        <v>44411.0</v>
      </c>
      <c r="B2708" s="26">
        <v>44411.0</v>
      </c>
      <c r="C2708" s="27">
        <v>1695.0</v>
      </c>
      <c r="D2708" s="27">
        <v>1.03838382E8</v>
      </c>
      <c r="E2708" s="27" t="s">
        <v>111</v>
      </c>
      <c r="F2708" s="3" t="str">
        <f t="array" ref="F2708">XLOOKUP(C2708,email!A:A,email!B:B)</f>
        <v>210803_nl_naturel</v>
      </c>
    </row>
    <row r="2709">
      <c r="A2709" s="26">
        <v>44411.0</v>
      </c>
      <c r="B2709" s="26">
        <v>44411.0</v>
      </c>
      <c r="C2709" s="27">
        <v>1695.0</v>
      </c>
      <c r="D2709" s="27">
        <v>1.03840996E8</v>
      </c>
      <c r="E2709" s="27" t="s">
        <v>109</v>
      </c>
      <c r="F2709" s="3" t="str">
        <f t="array" ref="F2709">XLOOKUP(C2709,email!A:A,email!B:B)</f>
        <v>210803_nl_naturel</v>
      </c>
    </row>
    <row r="2710">
      <c r="A2710" s="26">
        <v>44413.0</v>
      </c>
      <c r="B2710" s="26">
        <v>44413.0</v>
      </c>
      <c r="C2710" s="27">
        <v>1701.0</v>
      </c>
      <c r="D2710" s="27">
        <v>1.04008693E8</v>
      </c>
      <c r="E2710" s="27" t="s">
        <v>127</v>
      </c>
      <c r="F2710" s="3" t="str">
        <f t="array" ref="F2710">XLOOKUP(C2710,email!A:A,email!B:B)</f>
        <v>210805_nl_enfant_2</v>
      </c>
    </row>
    <row r="2711">
      <c r="A2711" s="26">
        <v>44411.0</v>
      </c>
      <c r="B2711" s="26">
        <v>44411.0</v>
      </c>
      <c r="C2711" s="27">
        <v>1695.0</v>
      </c>
      <c r="D2711" s="27">
        <v>1.03837409E8</v>
      </c>
      <c r="E2711" s="27" t="s">
        <v>84</v>
      </c>
      <c r="F2711" s="3" t="str">
        <f t="array" ref="F2711">XLOOKUP(C2711,email!A:A,email!B:B)</f>
        <v>210803_nl_naturel</v>
      </c>
    </row>
    <row r="2712">
      <c r="A2712" s="26">
        <v>44413.0</v>
      </c>
      <c r="B2712" s="26">
        <v>44413.0</v>
      </c>
      <c r="C2712" s="27">
        <v>1700.0</v>
      </c>
      <c r="D2712" s="27">
        <v>1.03953805E8</v>
      </c>
      <c r="E2712" s="27" t="s">
        <v>120</v>
      </c>
      <c r="F2712" s="3" t="str">
        <f t="array" ref="F2712">XLOOKUP(C2712,email!A:A,email!B:B)</f>
        <v>210805_nl_enfant_1</v>
      </c>
    </row>
    <row r="2713">
      <c r="A2713" s="26">
        <v>44411.0</v>
      </c>
      <c r="B2713" s="26">
        <v>44411.0</v>
      </c>
      <c r="C2713" s="27">
        <v>1695.0</v>
      </c>
      <c r="D2713" s="27">
        <v>1.03838873E8</v>
      </c>
      <c r="E2713" s="27" t="s">
        <v>83</v>
      </c>
      <c r="F2713" s="3" t="str">
        <f t="array" ref="F2713">XLOOKUP(C2713,email!A:A,email!B:B)</f>
        <v>210803_nl_naturel</v>
      </c>
    </row>
    <row r="2714">
      <c r="A2714" s="26">
        <v>44411.0</v>
      </c>
      <c r="B2714" s="26">
        <v>44411.0</v>
      </c>
      <c r="C2714" s="27">
        <v>1695.0</v>
      </c>
      <c r="D2714" s="27">
        <v>1.0384262E8</v>
      </c>
      <c r="E2714" s="27" t="s">
        <v>124</v>
      </c>
      <c r="F2714" s="3" t="str">
        <f t="array" ref="F2714">XLOOKUP(C2714,email!A:A,email!B:B)</f>
        <v>210803_nl_naturel</v>
      </c>
    </row>
    <row r="2715">
      <c r="A2715" s="26">
        <v>44411.0</v>
      </c>
      <c r="B2715" s="26">
        <v>44413.0</v>
      </c>
      <c r="C2715" s="27">
        <v>1695.0</v>
      </c>
      <c r="D2715" s="27">
        <v>1.03839313E8</v>
      </c>
      <c r="E2715" s="27" t="s">
        <v>83</v>
      </c>
      <c r="F2715" s="3" t="str">
        <f t="array" ref="F2715">XLOOKUP(C2715,email!A:A,email!B:B)</f>
        <v>210803_nl_naturel</v>
      </c>
    </row>
    <row r="2716">
      <c r="A2716" s="26">
        <v>44411.0</v>
      </c>
      <c r="B2716" s="26">
        <v>44411.0</v>
      </c>
      <c r="C2716" s="27">
        <v>1695.0</v>
      </c>
      <c r="D2716" s="27">
        <v>1.0383656E8</v>
      </c>
      <c r="E2716" s="27" t="s">
        <v>83</v>
      </c>
      <c r="F2716" s="3" t="str">
        <f t="array" ref="F2716">XLOOKUP(C2716,email!A:A,email!B:B)</f>
        <v>210803_nl_naturel</v>
      </c>
    </row>
    <row r="2717">
      <c r="A2717" s="26">
        <v>44411.0</v>
      </c>
      <c r="B2717" s="26">
        <v>44411.0</v>
      </c>
      <c r="C2717" s="27">
        <v>1695.0</v>
      </c>
      <c r="D2717" s="27">
        <v>1.03838262E8</v>
      </c>
      <c r="E2717" s="27" t="s">
        <v>82</v>
      </c>
      <c r="F2717" s="3" t="str">
        <f t="array" ref="F2717">XLOOKUP(C2717,email!A:A,email!B:B)</f>
        <v>210803_nl_naturel</v>
      </c>
    </row>
    <row r="2718">
      <c r="A2718" s="26">
        <v>44411.0</v>
      </c>
      <c r="B2718" s="26">
        <v>44411.0</v>
      </c>
      <c r="C2718" s="27">
        <v>1695.0</v>
      </c>
      <c r="D2718" s="27">
        <v>1.03836321E8</v>
      </c>
      <c r="E2718" s="27" t="s">
        <v>83</v>
      </c>
      <c r="F2718" s="3" t="str">
        <f t="array" ref="F2718">XLOOKUP(C2718,email!A:A,email!B:B)</f>
        <v>210803_nl_naturel</v>
      </c>
    </row>
    <row r="2719">
      <c r="A2719" s="26">
        <v>44411.0</v>
      </c>
      <c r="B2719" s="26">
        <v>44411.0</v>
      </c>
      <c r="C2719" s="27">
        <v>1695.0</v>
      </c>
      <c r="D2719" s="27">
        <v>1.03842522E8</v>
      </c>
      <c r="E2719" s="27" t="s">
        <v>83</v>
      </c>
      <c r="F2719" s="3" t="str">
        <f t="array" ref="F2719">XLOOKUP(C2719,email!A:A,email!B:B)</f>
        <v>210803_nl_naturel</v>
      </c>
    </row>
    <row r="2720">
      <c r="A2720" s="26">
        <v>44413.0</v>
      </c>
      <c r="B2720" s="26">
        <v>44413.0</v>
      </c>
      <c r="C2720" s="27">
        <v>1701.0</v>
      </c>
      <c r="D2720" s="27">
        <v>1.04008094E8</v>
      </c>
      <c r="E2720" s="27" t="s">
        <v>126</v>
      </c>
      <c r="F2720" s="3" t="str">
        <f t="array" ref="F2720">XLOOKUP(C2720,email!A:A,email!B:B)</f>
        <v>210805_nl_enfant_2</v>
      </c>
    </row>
    <row r="2721">
      <c r="A2721" s="26">
        <v>44413.0</v>
      </c>
      <c r="B2721" s="26">
        <v>44413.0</v>
      </c>
      <c r="C2721" s="27">
        <v>1701.0</v>
      </c>
      <c r="D2721" s="27">
        <v>1.04008693E8</v>
      </c>
      <c r="E2721" s="27" t="s">
        <v>113</v>
      </c>
      <c r="F2721" s="3" t="str">
        <f t="array" ref="F2721">XLOOKUP(C2721,email!A:A,email!B:B)</f>
        <v>210805_nl_enfant_2</v>
      </c>
    </row>
    <row r="2722">
      <c r="A2722" s="26">
        <v>44411.0</v>
      </c>
      <c r="B2722" s="26">
        <v>44413.0</v>
      </c>
      <c r="C2722" s="27">
        <v>1695.0</v>
      </c>
      <c r="D2722" s="27">
        <v>1.03840854E8</v>
      </c>
      <c r="E2722" s="27" t="s">
        <v>83</v>
      </c>
      <c r="F2722" s="3" t="str">
        <f t="array" ref="F2722">XLOOKUP(C2722,email!A:A,email!B:B)</f>
        <v>210803_nl_naturel</v>
      </c>
    </row>
    <row r="2723">
      <c r="A2723" s="26">
        <v>44411.0</v>
      </c>
      <c r="B2723" s="26">
        <v>44412.0</v>
      </c>
      <c r="C2723" s="27">
        <v>1695.0</v>
      </c>
      <c r="D2723" s="27">
        <v>1.03839272E8</v>
      </c>
      <c r="E2723" s="27" t="s">
        <v>83</v>
      </c>
      <c r="F2723" s="3" t="str">
        <f t="array" ref="F2723">XLOOKUP(C2723,email!A:A,email!B:B)</f>
        <v>210803_nl_naturel</v>
      </c>
    </row>
    <row r="2724">
      <c r="A2724" s="26">
        <v>44411.0</v>
      </c>
      <c r="B2724" s="26">
        <v>44411.0</v>
      </c>
      <c r="C2724" s="27">
        <v>1695.0</v>
      </c>
      <c r="D2724" s="27">
        <v>1.03838133E8</v>
      </c>
      <c r="E2724" s="27" t="s">
        <v>83</v>
      </c>
      <c r="F2724" s="3" t="str">
        <f t="array" ref="F2724">XLOOKUP(C2724,email!A:A,email!B:B)</f>
        <v>210803_nl_naturel</v>
      </c>
    </row>
    <row r="2725">
      <c r="A2725" s="26">
        <v>44411.0</v>
      </c>
      <c r="B2725" s="26">
        <v>44411.0</v>
      </c>
      <c r="C2725" s="27">
        <v>1695.0</v>
      </c>
      <c r="D2725" s="27">
        <v>1.03841273E8</v>
      </c>
      <c r="E2725" s="27" t="s">
        <v>123</v>
      </c>
      <c r="F2725" s="3" t="str">
        <f t="array" ref="F2725">XLOOKUP(C2725,email!A:A,email!B:B)</f>
        <v>210803_nl_naturel</v>
      </c>
    </row>
    <row r="2726">
      <c r="A2726" s="26">
        <v>44411.0</v>
      </c>
      <c r="B2726" s="26">
        <v>44411.0</v>
      </c>
      <c r="C2726" s="27">
        <v>1695.0</v>
      </c>
      <c r="D2726" s="27">
        <v>1.03841365E8</v>
      </c>
      <c r="E2726" s="27" t="s">
        <v>84</v>
      </c>
      <c r="F2726" s="3" t="str">
        <f t="array" ref="F2726">XLOOKUP(C2726,email!A:A,email!B:B)</f>
        <v>210803_nl_naturel</v>
      </c>
    </row>
    <row r="2727">
      <c r="A2727" s="26">
        <v>44413.0</v>
      </c>
      <c r="B2727" s="26">
        <v>44413.0</v>
      </c>
      <c r="C2727" s="27">
        <v>1700.0</v>
      </c>
      <c r="D2727" s="27">
        <v>1.03946172E8</v>
      </c>
      <c r="E2727" s="27" t="s">
        <v>120</v>
      </c>
      <c r="F2727" s="3" t="str">
        <f t="array" ref="F2727">XLOOKUP(C2727,email!A:A,email!B:B)</f>
        <v>210805_nl_enfant_1</v>
      </c>
    </row>
    <row r="2728">
      <c r="A2728" s="26">
        <v>44411.0</v>
      </c>
      <c r="B2728" s="26">
        <v>44411.0</v>
      </c>
      <c r="C2728" s="27">
        <v>1695.0</v>
      </c>
      <c r="D2728" s="27">
        <v>1.0384285E8</v>
      </c>
      <c r="E2728" s="27" t="s">
        <v>82</v>
      </c>
      <c r="F2728" s="3" t="str">
        <f t="array" ref="F2728">XLOOKUP(C2728,email!A:A,email!B:B)</f>
        <v>210803_nl_naturel</v>
      </c>
    </row>
    <row r="2729">
      <c r="A2729" s="26">
        <v>44411.0</v>
      </c>
      <c r="B2729" s="26">
        <v>44411.0</v>
      </c>
      <c r="C2729" s="27">
        <v>1695.0</v>
      </c>
      <c r="D2729" s="27">
        <v>1.03838229E8</v>
      </c>
      <c r="E2729" s="27" t="s">
        <v>83</v>
      </c>
      <c r="F2729" s="3" t="str">
        <f t="array" ref="F2729">XLOOKUP(C2729,email!A:A,email!B:B)</f>
        <v>210803_nl_naturel</v>
      </c>
    </row>
    <row r="2730">
      <c r="A2730" s="26">
        <v>44411.0</v>
      </c>
      <c r="B2730" s="26">
        <v>44411.0</v>
      </c>
      <c r="C2730" s="27">
        <v>1695.0</v>
      </c>
      <c r="D2730" s="27">
        <v>1.03839693E8</v>
      </c>
      <c r="E2730" s="27" t="s">
        <v>83</v>
      </c>
      <c r="F2730" s="3" t="str">
        <f t="array" ref="F2730">XLOOKUP(C2730,email!A:A,email!B:B)</f>
        <v>210803_nl_naturel</v>
      </c>
    </row>
    <row r="2731">
      <c r="A2731" s="26">
        <v>44411.0</v>
      </c>
      <c r="B2731" s="26">
        <v>44412.0</v>
      </c>
      <c r="C2731" s="27">
        <v>1695.0</v>
      </c>
      <c r="D2731" s="27">
        <v>1.03840805E8</v>
      </c>
      <c r="E2731" s="27" t="s">
        <v>83</v>
      </c>
      <c r="F2731" s="3" t="str">
        <f t="array" ref="F2731">XLOOKUP(C2731,email!A:A,email!B:B)</f>
        <v>210803_nl_naturel</v>
      </c>
    </row>
    <row r="2732">
      <c r="A2732" s="26">
        <v>44411.0</v>
      </c>
      <c r="B2732" s="26">
        <v>44411.0</v>
      </c>
      <c r="C2732" s="27">
        <v>1695.0</v>
      </c>
      <c r="D2732" s="27">
        <v>1.0384262E8</v>
      </c>
      <c r="E2732" s="27" t="s">
        <v>83</v>
      </c>
      <c r="F2732" s="3" t="str">
        <f t="array" ref="F2732">XLOOKUP(C2732,email!A:A,email!B:B)</f>
        <v>210803_nl_naturel</v>
      </c>
    </row>
    <row r="2733">
      <c r="A2733" s="26">
        <v>44411.0</v>
      </c>
      <c r="B2733" s="26">
        <v>44411.0</v>
      </c>
      <c r="C2733" s="27">
        <v>1695.0</v>
      </c>
      <c r="D2733" s="27">
        <v>1.03842534E8</v>
      </c>
      <c r="E2733" s="27" t="s">
        <v>83</v>
      </c>
      <c r="F2733" s="3" t="str">
        <f t="array" ref="F2733">XLOOKUP(C2733,email!A:A,email!B:B)</f>
        <v>210803_nl_naturel</v>
      </c>
    </row>
    <row r="2734">
      <c r="A2734" s="26">
        <v>44411.0</v>
      </c>
      <c r="B2734" s="26">
        <v>44415.0</v>
      </c>
      <c r="C2734" s="27">
        <v>1695.0</v>
      </c>
      <c r="D2734" s="27">
        <v>1.03838553E8</v>
      </c>
      <c r="E2734" s="27" t="s">
        <v>83</v>
      </c>
      <c r="F2734" s="3" t="str">
        <f t="array" ref="F2734">XLOOKUP(C2734,email!A:A,email!B:B)</f>
        <v>210803_nl_naturel</v>
      </c>
    </row>
    <row r="2735">
      <c r="A2735" s="26">
        <v>44413.0</v>
      </c>
      <c r="B2735" s="26">
        <v>44413.0</v>
      </c>
      <c r="C2735" s="27">
        <v>1700.0</v>
      </c>
      <c r="D2735" s="27">
        <v>1.03947866E8</v>
      </c>
      <c r="E2735" s="27" t="s">
        <v>120</v>
      </c>
      <c r="F2735" s="3" t="str">
        <f t="array" ref="F2735">XLOOKUP(C2735,email!A:A,email!B:B)</f>
        <v>210805_nl_enfant_1</v>
      </c>
    </row>
    <row r="2736">
      <c r="A2736" s="26">
        <v>44411.0</v>
      </c>
      <c r="B2736" s="26">
        <v>44411.0</v>
      </c>
      <c r="C2736" s="27">
        <v>1695.0</v>
      </c>
      <c r="D2736" s="27">
        <v>1.0383689E8</v>
      </c>
      <c r="E2736" s="27" t="s">
        <v>85</v>
      </c>
      <c r="F2736" s="3" t="str">
        <f t="array" ref="F2736">XLOOKUP(C2736,email!A:A,email!B:B)</f>
        <v>210803_nl_naturel</v>
      </c>
    </row>
    <row r="2737">
      <c r="A2737" s="26">
        <v>44413.0</v>
      </c>
      <c r="B2737" s="26">
        <v>44413.0</v>
      </c>
      <c r="C2737" s="27">
        <v>1700.0</v>
      </c>
      <c r="D2737" s="27">
        <v>1.03954435E8</v>
      </c>
      <c r="E2737" s="27" t="s">
        <v>120</v>
      </c>
      <c r="F2737" s="3" t="str">
        <f t="array" ref="F2737">XLOOKUP(C2737,email!A:A,email!B:B)</f>
        <v>210805_nl_enfant_1</v>
      </c>
    </row>
    <row r="2738">
      <c r="A2738" s="26">
        <v>44411.0</v>
      </c>
      <c r="B2738" s="26">
        <v>44411.0</v>
      </c>
      <c r="C2738" s="27">
        <v>1695.0</v>
      </c>
      <c r="D2738" s="27">
        <v>1.03836714E8</v>
      </c>
      <c r="E2738" s="27" t="s">
        <v>85</v>
      </c>
      <c r="F2738" s="3" t="str">
        <f t="array" ref="F2738">XLOOKUP(C2738,email!A:A,email!B:B)</f>
        <v>210803_nl_naturel</v>
      </c>
    </row>
    <row r="2739">
      <c r="A2739" s="26">
        <v>44411.0</v>
      </c>
      <c r="B2739" s="26">
        <v>44413.0</v>
      </c>
      <c r="C2739" s="27">
        <v>1695.0</v>
      </c>
      <c r="D2739" s="27">
        <v>1.03841543E8</v>
      </c>
      <c r="E2739" s="27" t="s">
        <v>107</v>
      </c>
      <c r="F2739" s="3" t="str">
        <f t="array" ref="F2739">XLOOKUP(C2739,email!A:A,email!B:B)</f>
        <v>210803_nl_naturel</v>
      </c>
    </row>
    <row r="2740">
      <c r="A2740" s="26">
        <v>44411.0</v>
      </c>
      <c r="B2740" s="26">
        <v>44411.0</v>
      </c>
      <c r="C2740" s="27">
        <v>1695.0</v>
      </c>
      <c r="D2740" s="27">
        <v>1.03842675E8</v>
      </c>
      <c r="E2740" s="27" t="s">
        <v>83</v>
      </c>
      <c r="F2740" s="3" t="str">
        <f t="array" ref="F2740">XLOOKUP(C2740,email!A:A,email!B:B)</f>
        <v>210803_nl_naturel</v>
      </c>
    </row>
    <row r="2741">
      <c r="A2741" s="26">
        <v>44413.0</v>
      </c>
      <c r="B2741" s="26">
        <v>44413.0</v>
      </c>
      <c r="C2741" s="27">
        <v>1701.0</v>
      </c>
      <c r="D2741" s="27">
        <v>1.04006858E8</v>
      </c>
      <c r="E2741" s="27" t="s">
        <v>117</v>
      </c>
      <c r="F2741" s="3" t="str">
        <f t="array" ref="F2741">XLOOKUP(C2741,email!A:A,email!B:B)</f>
        <v>210805_nl_enfant_2</v>
      </c>
    </row>
    <row r="2742">
      <c r="A2742" s="26">
        <v>44411.0</v>
      </c>
      <c r="B2742" s="26">
        <v>44411.0</v>
      </c>
      <c r="C2742" s="27">
        <v>1695.0</v>
      </c>
      <c r="D2742" s="27">
        <v>1.03842959E8</v>
      </c>
      <c r="E2742" s="27" t="s">
        <v>83</v>
      </c>
      <c r="F2742" s="3" t="str">
        <f t="array" ref="F2742">XLOOKUP(C2742,email!A:A,email!B:B)</f>
        <v>210803_nl_naturel</v>
      </c>
    </row>
    <row r="2743">
      <c r="A2743" s="26">
        <v>44411.0</v>
      </c>
      <c r="B2743" s="26">
        <v>44411.0</v>
      </c>
      <c r="C2743" s="27">
        <v>1695.0</v>
      </c>
      <c r="D2743" s="27">
        <v>1.03838273E8</v>
      </c>
      <c r="E2743" s="27" t="s">
        <v>83</v>
      </c>
      <c r="F2743" s="3" t="str">
        <f t="array" ref="F2743">XLOOKUP(C2743,email!A:A,email!B:B)</f>
        <v>210803_nl_naturel</v>
      </c>
    </row>
    <row r="2744">
      <c r="A2744" s="26">
        <v>44413.0</v>
      </c>
      <c r="B2744" s="26">
        <v>44413.0</v>
      </c>
      <c r="C2744" s="27">
        <v>1700.0</v>
      </c>
      <c r="D2744" s="27">
        <v>1.03952044E8</v>
      </c>
      <c r="E2744" s="27" t="s">
        <v>120</v>
      </c>
      <c r="F2744" s="3" t="str">
        <f t="array" ref="F2744">XLOOKUP(C2744,email!A:A,email!B:B)</f>
        <v>210805_nl_enfant_1</v>
      </c>
    </row>
    <row r="2745">
      <c r="A2745" s="26">
        <v>44411.0</v>
      </c>
      <c r="B2745" s="26">
        <v>44412.0</v>
      </c>
      <c r="C2745" s="27">
        <v>1695.0</v>
      </c>
      <c r="D2745" s="27">
        <v>1.03839725E8</v>
      </c>
      <c r="E2745" s="27" t="s">
        <v>86</v>
      </c>
      <c r="F2745" s="3" t="str">
        <f t="array" ref="F2745">XLOOKUP(C2745,email!A:A,email!B:B)</f>
        <v>210803_nl_naturel</v>
      </c>
    </row>
    <row r="2746">
      <c r="A2746" s="26">
        <v>44411.0</v>
      </c>
      <c r="B2746" s="26">
        <v>44411.0</v>
      </c>
      <c r="C2746" s="27">
        <v>1695.0</v>
      </c>
      <c r="D2746" s="27">
        <v>1.03840018E8</v>
      </c>
      <c r="E2746" s="27" t="s">
        <v>118</v>
      </c>
      <c r="F2746" s="3" t="str">
        <f t="array" ref="F2746">XLOOKUP(C2746,email!A:A,email!B:B)</f>
        <v>210803_nl_naturel</v>
      </c>
    </row>
    <row r="2747">
      <c r="A2747" s="26">
        <v>44411.0</v>
      </c>
      <c r="B2747" s="26">
        <v>44411.0</v>
      </c>
      <c r="C2747" s="27">
        <v>1695.0</v>
      </c>
      <c r="D2747" s="27">
        <v>1.03840927E8</v>
      </c>
      <c r="E2747" s="27" t="s">
        <v>83</v>
      </c>
      <c r="F2747" s="3" t="str">
        <f t="array" ref="F2747">XLOOKUP(C2747,email!A:A,email!B:B)</f>
        <v>210803_nl_naturel</v>
      </c>
    </row>
    <row r="2748">
      <c r="A2748" s="26">
        <v>44411.0</v>
      </c>
      <c r="B2748" s="26">
        <v>44412.0</v>
      </c>
      <c r="C2748" s="27">
        <v>1695.0</v>
      </c>
      <c r="D2748" s="27">
        <v>1.03842746E8</v>
      </c>
      <c r="E2748" s="27" t="s">
        <v>83</v>
      </c>
      <c r="F2748" s="3" t="str">
        <f t="array" ref="F2748">XLOOKUP(C2748,email!A:A,email!B:B)</f>
        <v>210803_nl_naturel</v>
      </c>
    </row>
    <row r="2749">
      <c r="A2749" s="26">
        <v>44411.0</v>
      </c>
      <c r="B2749" s="26">
        <v>44412.0</v>
      </c>
      <c r="C2749" s="27">
        <v>1695.0</v>
      </c>
      <c r="D2749" s="27">
        <v>1.03838075E8</v>
      </c>
      <c r="E2749" s="27" t="s">
        <v>84</v>
      </c>
      <c r="F2749" s="3" t="str">
        <f t="array" ref="F2749">XLOOKUP(C2749,email!A:A,email!B:B)</f>
        <v>210803_nl_naturel</v>
      </c>
    </row>
    <row r="2750">
      <c r="A2750" s="26">
        <v>44411.0</v>
      </c>
      <c r="B2750" s="26">
        <v>44411.0</v>
      </c>
      <c r="C2750" s="27">
        <v>1695.0</v>
      </c>
      <c r="D2750" s="27">
        <v>1.03838133E8</v>
      </c>
      <c r="E2750" s="27" t="s">
        <v>124</v>
      </c>
      <c r="F2750" s="3" t="str">
        <f t="array" ref="F2750">XLOOKUP(C2750,email!A:A,email!B:B)</f>
        <v>210803_nl_naturel</v>
      </c>
    </row>
    <row r="2751">
      <c r="A2751" s="26">
        <v>44411.0</v>
      </c>
      <c r="B2751" s="26">
        <v>44411.0</v>
      </c>
      <c r="C2751" s="27">
        <v>1695.0</v>
      </c>
      <c r="D2751" s="27">
        <v>1.03837405E8</v>
      </c>
      <c r="E2751" s="27" t="s">
        <v>123</v>
      </c>
      <c r="F2751" s="3" t="str">
        <f t="array" ref="F2751">XLOOKUP(C2751,email!A:A,email!B:B)</f>
        <v>210803_nl_naturel</v>
      </c>
    </row>
    <row r="2752">
      <c r="A2752" s="26">
        <v>44413.0</v>
      </c>
      <c r="B2752" s="26">
        <v>44413.0</v>
      </c>
      <c r="C2752" s="27">
        <v>1700.0</v>
      </c>
      <c r="D2752" s="27">
        <v>1.03952044E8</v>
      </c>
      <c r="E2752" s="27" t="s">
        <v>34</v>
      </c>
      <c r="F2752" s="3" t="str">
        <f t="array" ref="F2752">XLOOKUP(C2752,email!A:A,email!B:B)</f>
        <v>210805_nl_enfant_1</v>
      </c>
    </row>
    <row r="2753">
      <c r="A2753" s="26">
        <v>44411.0</v>
      </c>
      <c r="B2753" s="26">
        <v>44411.0</v>
      </c>
      <c r="C2753" s="27">
        <v>1695.0</v>
      </c>
      <c r="D2753" s="27">
        <v>1.03837604E8</v>
      </c>
      <c r="E2753" s="27" t="s">
        <v>124</v>
      </c>
      <c r="F2753" s="3" t="str">
        <f t="array" ref="F2753">XLOOKUP(C2753,email!A:A,email!B:B)</f>
        <v>210803_nl_naturel</v>
      </c>
    </row>
    <row r="2754">
      <c r="A2754" s="26">
        <v>44413.0</v>
      </c>
      <c r="B2754" s="26">
        <v>44413.0</v>
      </c>
      <c r="C2754" s="27">
        <v>1701.0</v>
      </c>
      <c r="D2754" s="27">
        <v>1.04006041E8</v>
      </c>
      <c r="E2754" s="27" t="s">
        <v>127</v>
      </c>
      <c r="F2754" s="3" t="str">
        <f t="array" ref="F2754">XLOOKUP(C2754,email!A:A,email!B:B)</f>
        <v>210805_nl_enfant_2</v>
      </c>
    </row>
    <row r="2755">
      <c r="A2755" s="26">
        <v>44413.0</v>
      </c>
      <c r="B2755" s="26">
        <v>44413.0</v>
      </c>
      <c r="C2755" s="27">
        <v>1700.0</v>
      </c>
      <c r="D2755" s="27">
        <v>1.03949715E8</v>
      </c>
      <c r="E2755" s="27" t="s">
        <v>42</v>
      </c>
      <c r="F2755" s="3" t="str">
        <f t="array" ref="F2755">XLOOKUP(C2755,email!A:A,email!B:B)</f>
        <v>210805_nl_enfant_1</v>
      </c>
    </row>
    <row r="2756">
      <c r="A2756" s="26">
        <v>44411.0</v>
      </c>
      <c r="B2756" s="26">
        <v>44411.0</v>
      </c>
      <c r="C2756" s="27">
        <v>1695.0</v>
      </c>
      <c r="D2756" s="27">
        <v>1.03842525E8</v>
      </c>
      <c r="E2756" s="27" t="s">
        <v>107</v>
      </c>
      <c r="F2756" s="3" t="str">
        <f t="array" ref="F2756">XLOOKUP(C2756,email!A:A,email!B:B)</f>
        <v>210803_nl_naturel</v>
      </c>
    </row>
    <row r="2757">
      <c r="A2757" s="26">
        <v>44411.0</v>
      </c>
      <c r="B2757" s="26">
        <v>44411.0</v>
      </c>
      <c r="C2757" s="27">
        <v>1695.0</v>
      </c>
      <c r="D2757" s="27">
        <v>1.03837104E8</v>
      </c>
      <c r="E2757" s="27" t="s">
        <v>85</v>
      </c>
      <c r="F2757" s="3" t="str">
        <f t="array" ref="F2757">XLOOKUP(C2757,email!A:A,email!B:B)</f>
        <v>210803_nl_naturel</v>
      </c>
    </row>
    <row r="2758">
      <c r="A2758" s="26">
        <v>44413.0</v>
      </c>
      <c r="B2758" s="26">
        <v>44413.0</v>
      </c>
      <c r="C2758" s="27">
        <v>1701.0</v>
      </c>
      <c r="D2758" s="27">
        <v>1.04007956E8</v>
      </c>
      <c r="E2758" s="27" t="s">
        <v>126</v>
      </c>
      <c r="F2758" s="3" t="str">
        <f t="array" ref="F2758">XLOOKUP(C2758,email!A:A,email!B:B)</f>
        <v>210805_nl_enfant_2</v>
      </c>
    </row>
    <row r="2759">
      <c r="A2759" s="26">
        <v>44413.0</v>
      </c>
      <c r="B2759" s="26">
        <v>44413.0</v>
      </c>
      <c r="C2759" s="27">
        <v>1701.0</v>
      </c>
      <c r="D2759" s="27">
        <v>1.04009318E8</v>
      </c>
      <c r="E2759" s="27" t="s">
        <v>126</v>
      </c>
      <c r="F2759" s="3" t="str">
        <f t="array" ref="F2759">XLOOKUP(C2759,email!A:A,email!B:B)</f>
        <v>210805_nl_enfant_2</v>
      </c>
    </row>
    <row r="2760">
      <c r="A2760" s="26">
        <v>44411.0</v>
      </c>
      <c r="B2760" s="26">
        <v>44411.0</v>
      </c>
      <c r="C2760" s="27">
        <v>1695.0</v>
      </c>
      <c r="D2760" s="27">
        <v>1.03841673E8</v>
      </c>
      <c r="E2760" s="27" t="s">
        <v>83</v>
      </c>
      <c r="F2760" s="3" t="str">
        <f t="array" ref="F2760">XLOOKUP(C2760,email!A:A,email!B:B)</f>
        <v>210803_nl_naturel</v>
      </c>
    </row>
    <row r="2761">
      <c r="A2761" s="26">
        <v>44411.0</v>
      </c>
      <c r="B2761" s="26">
        <v>44411.0</v>
      </c>
      <c r="C2761" s="27">
        <v>1695.0</v>
      </c>
      <c r="D2761" s="27">
        <v>1.03838996E8</v>
      </c>
      <c r="E2761" s="27" t="s">
        <v>83</v>
      </c>
      <c r="F2761" s="3" t="str">
        <f t="array" ref="F2761">XLOOKUP(C2761,email!A:A,email!B:B)</f>
        <v>210803_nl_naturel</v>
      </c>
    </row>
    <row r="2762">
      <c r="A2762" s="26">
        <v>44411.0</v>
      </c>
      <c r="B2762" s="26">
        <v>44412.0</v>
      </c>
      <c r="C2762" s="27">
        <v>1695.0</v>
      </c>
      <c r="D2762" s="27">
        <v>1.03842959E8</v>
      </c>
      <c r="E2762" s="27" t="s">
        <v>83</v>
      </c>
      <c r="F2762" s="3" t="str">
        <f t="array" ref="F2762">XLOOKUP(C2762,email!A:A,email!B:B)</f>
        <v>210803_nl_naturel</v>
      </c>
    </row>
    <row r="2763">
      <c r="A2763" s="26">
        <v>44411.0</v>
      </c>
      <c r="B2763" s="26">
        <v>44411.0</v>
      </c>
      <c r="C2763" s="27">
        <v>1695.0</v>
      </c>
      <c r="D2763" s="27">
        <v>1.03836279E8</v>
      </c>
      <c r="E2763" s="27" t="s">
        <v>83</v>
      </c>
      <c r="F2763" s="3" t="str">
        <f t="array" ref="F2763">XLOOKUP(C2763,email!A:A,email!B:B)</f>
        <v>210803_nl_naturel</v>
      </c>
    </row>
    <row r="2764">
      <c r="A2764" s="26">
        <v>44413.0</v>
      </c>
      <c r="B2764" s="26">
        <v>44421.0</v>
      </c>
      <c r="C2764" s="27">
        <v>1701.0</v>
      </c>
      <c r="D2764" s="27">
        <v>1.04010461E8</v>
      </c>
      <c r="E2764" s="27" t="s">
        <v>117</v>
      </c>
      <c r="F2764" s="3" t="str">
        <f t="array" ref="F2764">XLOOKUP(C2764,email!A:A,email!B:B)</f>
        <v>210805_nl_enfant_2</v>
      </c>
    </row>
    <row r="2765">
      <c r="A2765" s="26">
        <v>44411.0</v>
      </c>
      <c r="B2765" s="26">
        <v>44411.0</v>
      </c>
      <c r="C2765" s="27">
        <v>1695.0</v>
      </c>
      <c r="D2765" s="27">
        <v>1.03840927E8</v>
      </c>
      <c r="E2765" s="27" t="s">
        <v>86</v>
      </c>
      <c r="F2765" s="3" t="str">
        <f t="array" ref="F2765">XLOOKUP(C2765,email!A:A,email!B:B)</f>
        <v>210803_nl_naturel</v>
      </c>
    </row>
    <row r="2766">
      <c r="A2766" s="26">
        <v>44411.0</v>
      </c>
      <c r="B2766" s="26">
        <v>44411.0</v>
      </c>
      <c r="C2766" s="27">
        <v>1695.0</v>
      </c>
      <c r="D2766" s="27">
        <v>1.03836668E8</v>
      </c>
      <c r="E2766" s="27" t="s">
        <v>107</v>
      </c>
      <c r="F2766" s="3" t="str">
        <f t="array" ref="F2766">XLOOKUP(C2766,email!A:A,email!B:B)</f>
        <v>210803_nl_naturel</v>
      </c>
    </row>
    <row r="2767">
      <c r="A2767" s="26">
        <v>44411.0</v>
      </c>
      <c r="B2767" s="26">
        <v>44411.0</v>
      </c>
      <c r="C2767" s="27">
        <v>1695.0</v>
      </c>
      <c r="D2767" s="27">
        <v>1.03842171E8</v>
      </c>
      <c r="E2767" s="27" t="s">
        <v>83</v>
      </c>
      <c r="F2767" s="3" t="str">
        <f t="array" ref="F2767">XLOOKUP(C2767,email!A:A,email!B:B)</f>
        <v>210803_nl_naturel</v>
      </c>
    </row>
    <row r="2768">
      <c r="A2768" s="26">
        <v>44409.0</v>
      </c>
      <c r="B2768" s="26">
        <v>44409.0</v>
      </c>
      <c r="C2768" s="27">
        <v>1689.0</v>
      </c>
      <c r="D2768" s="27">
        <v>1.03150169E8</v>
      </c>
      <c r="E2768" s="27" t="s">
        <v>75</v>
      </c>
      <c r="F2768" s="3" t="str">
        <f t="array" ref="F2768">XLOOKUP(C2768,email!A:A,email!B:B)</f>
        <v>210801_nl_be_finsoldes_nosto</v>
      </c>
    </row>
    <row r="2769">
      <c r="A2769" s="26">
        <v>44412.0</v>
      </c>
      <c r="B2769" s="26">
        <v>44415.0</v>
      </c>
      <c r="C2769" s="27">
        <v>1696.0</v>
      </c>
      <c r="D2769" s="27">
        <v>1.0391635E8</v>
      </c>
      <c r="E2769" s="27" t="s">
        <v>129</v>
      </c>
      <c r="F2769" s="3" t="str">
        <f t="array" ref="F2769">XLOOKUP(C2769,email!A:A,email!B:B)</f>
        <v>210804_nl_be_drinks_nosto</v>
      </c>
    </row>
    <row r="2770">
      <c r="A2770" s="26">
        <v>44412.0</v>
      </c>
      <c r="B2770" s="26">
        <v>44412.0</v>
      </c>
      <c r="C2770" s="27">
        <v>1696.0</v>
      </c>
      <c r="D2770" s="27">
        <v>1.03918481E8</v>
      </c>
      <c r="E2770" s="27" t="s">
        <v>77</v>
      </c>
      <c r="F2770" s="3" t="str">
        <f t="array" ref="F2770">XLOOKUP(C2770,email!A:A,email!B:B)</f>
        <v>210804_nl_be_drinks_nosto</v>
      </c>
    </row>
    <row r="2771">
      <c r="A2771" s="26">
        <v>44412.0</v>
      </c>
      <c r="B2771" s="26">
        <v>44412.0</v>
      </c>
      <c r="C2771" s="27">
        <v>1696.0</v>
      </c>
      <c r="D2771" s="27">
        <v>1.03916262E8</v>
      </c>
      <c r="E2771" s="27" t="s">
        <v>76</v>
      </c>
      <c r="F2771" s="3" t="str">
        <f t="array" ref="F2771">XLOOKUP(C2771,email!A:A,email!B:B)</f>
        <v>210804_nl_be_drinks_nosto</v>
      </c>
    </row>
    <row r="2772">
      <c r="A2772" s="26">
        <v>44412.0</v>
      </c>
      <c r="B2772" s="26">
        <v>44412.0</v>
      </c>
      <c r="C2772" s="27">
        <v>1696.0</v>
      </c>
      <c r="D2772" s="27">
        <v>1.03918862E8</v>
      </c>
      <c r="E2772" s="27" t="s">
        <v>73</v>
      </c>
      <c r="F2772" s="3" t="str">
        <f t="array" ref="F2772">XLOOKUP(C2772,email!A:A,email!B:B)</f>
        <v>210804_nl_be_drinks_nosto</v>
      </c>
    </row>
    <row r="2773">
      <c r="A2773" s="26">
        <v>44412.0</v>
      </c>
      <c r="B2773" s="26">
        <v>44412.0</v>
      </c>
      <c r="C2773" s="27">
        <v>1696.0</v>
      </c>
      <c r="D2773" s="27">
        <v>1.03918303E8</v>
      </c>
      <c r="E2773" s="27" t="s">
        <v>73</v>
      </c>
      <c r="F2773" s="3" t="str">
        <f t="array" ref="F2773">XLOOKUP(C2773,email!A:A,email!B:B)</f>
        <v>210804_nl_be_drinks_nosto</v>
      </c>
    </row>
    <row r="2774">
      <c r="A2774" s="26">
        <v>44409.0</v>
      </c>
      <c r="B2774" s="26">
        <v>44409.0</v>
      </c>
      <c r="C2774" s="27">
        <v>1689.0</v>
      </c>
      <c r="D2774" s="27">
        <v>1.03150379E8</v>
      </c>
      <c r="E2774" s="27" t="s">
        <v>130</v>
      </c>
      <c r="F2774" s="3" t="str">
        <f t="array" ref="F2774">XLOOKUP(C2774,email!A:A,email!B:B)</f>
        <v>210801_nl_be_finsoldes_nosto</v>
      </c>
    </row>
    <row r="2775">
      <c r="A2775" s="26">
        <v>44412.0</v>
      </c>
      <c r="B2775" s="26">
        <v>44412.0</v>
      </c>
      <c r="C2775" s="27">
        <v>1696.0</v>
      </c>
      <c r="D2775" s="27">
        <v>1.03917709E8</v>
      </c>
      <c r="E2775" s="27" t="s">
        <v>73</v>
      </c>
      <c r="F2775" s="3" t="str">
        <f t="array" ref="F2775">XLOOKUP(C2775,email!A:A,email!B:B)</f>
        <v>210804_nl_be_drinks_nosto</v>
      </c>
    </row>
    <row r="2776">
      <c r="A2776" s="26">
        <v>44412.0</v>
      </c>
      <c r="B2776" s="26">
        <v>44415.0</v>
      </c>
      <c r="C2776" s="27">
        <v>1696.0</v>
      </c>
      <c r="D2776" s="27">
        <v>1.0391635E8</v>
      </c>
      <c r="E2776" s="27" t="s">
        <v>129</v>
      </c>
      <c r="F2776" s="3" t="str">
        <f t="array" ref="F2776">XLOOKUP(C2776,email!A:A,email!B:B)</f>
        <v>210804_nl_be_drinks_nosto</v>
      </c>
    </row>
    <row r="2777">
      <c r="A2777" s="26">
        <v>44412.0</v>
      </c>
      <c r="B2777" s="26">
        <v>44412.0</v>
      </c>
      <c r="C2777" s="27">
        <v>1696.0</v>
      </c>
      <c r="D2777" s="27">
        <v>1.03918303E8</v>
      </c>
      <c r="E2777" s="27" t="s">
        <v>73</v>
      </c>
      <c r="F2777" s="3" t="str">
        <f t="array" ref="F2777">XLOOKUP(C2777,email!A:A,email!B:B)</f>
        <v>210804_nl_be_drinks_nosto</v>
      </c>
    </row>
    <row r="2778">
      <c r="A2778" s="26">
        <v>44412.0</v>
      </c>
      <c r="B2778" s="26">
        <v>44415.0</v>
      </c>
      <c r="C2778" s="27">
        <v>1696.0</v>
      </c>
      <c r="D2778" s="27">
        <v>1.0391635E8</v>
      </c>
      <c r="E2778" s="27" t="s">
        <v>129</v>
      </c>
      <c r="F2778" s="3" t="str">
        <f t="array" ref="F2778">XLOOKUP(C2778,email!A:A,email!B:B)</f>
        <v>210804_nl_be_drinks_nosto</v>
      </c>
    </row>
    <row r="2779">
      <c r="A2779" s="26">
        <v>44409.0</v>
      </c>
      <c r="B2779" s="26">
        <v>44409.0</v>
      </c>
      <c r="C2779" s="27">
        <v>1689.0</v>
      </c>
      <c r="D2779" s="27">
        <v>1.03148522E8</v>
      </c>
      <c r="E2779" s="27" t="s">
        <v>81</v>
      </c>
      <c r="F2779" s="3" t="str">
        <f t="array" ref="F2779">XLOOKUP(C2779,email!A:A,email!B:B)</f>
        <v>210801_nl_be_finsoldes_nosto</v>
      </c>
    </row>
    <row r="2780">
      <c r="A2780" s="26">
        <v>44412.0</v>
      </c>
      <c r="B2780" s="26">
        <v>44412.0</v>
      </c>
      <c r="C2780" s="27">
        <v>1696.0</v>
      </c>
      <c r="D2780" s="27">
        <v>1.0391767E8</v>
      </c>
      <c r="E2780" s="27" t="s">
        <v>76</v>
      </c>
      <c r="F2780" s="3" t="str">
        <f t="array" ref="F2780">XLOOKUP(C2780,email!A:A,email!B:B)</f>
        <v>210804_nl_be_drinks_nosto</v>
      </c>
    </row>
    <row r="2781">
      <c r="A2781" s="26">
        <v>44412.0</v>
      </c>
      <c r="B2781" s="26">
        <v>44412.0</v>
      </c>
      <c r="C2781" s="27">
        <v>1696.0</v>
      </c>
      <c r="D2781" s="27">
        <v>1.0391635E8</v>
      </c>
      <c r="E2781" s="27" t="s">
        <v>129</v>
      </c>
      <c r="F2781" s="3" t="str">
        <f t="array" ref="F2781">XLOOKUP(C2781,email!A:A,email!B:B)</f>
        <v>210804_nl_be_drinks_nosto</v>
      </c>
    </row>
    <row r="2782">
      <c r="A2782" s="26">
        <v>44412.0</v>
      </c>
      <c r="B2782" s="26">
        <v>44412.0</v>
      </c>
      <c r="C2782" s="27">
        <v>1696.0</v>
      </c>
      <c r="D2782" s="27">
        <v>1.03916066E8</v>
      </c>
      <c r="E2782" s="27" t="s">
        <v>73</v>
      </c>
      <c r="F2782" s="3" t="str">
        <f t="array" ref="F2782">XLOOKUP(C2782,email!A:A,email!B:B)</f>
        <v>210804_nl_be_drinks_nosto</v>
      </c>
    </row>
    <row r="2783">
      <c r="A2783" s="26">
        <v>44409.0</v>
      </c>
      <c r="B2783" s="26">
        <v>44409.0</v>
      </c>
      <c r="C2783" s="27">
        <v>1689.0</v>
      </c>
      <c r="D2783" s="27">
        <v>1.03147822E8</v>
      </c>
      <c r="E2783" s="27" t="s">
        <v>131</v>
      </c>
      <c r="F2783" s="3" t="str">
        <f t="array" ref="F2783">XLOOKUP(C2783,email!A:A,email!B:B)</f>
        <v>210801_nl_be_finsoldes_nosto</v>
      </c>
    </row>
    <row r="2784">
      <c r="A2784" s="26">
        <v>44412.0</v>
      </c>
      <c r="B2784" s="26">
        <v>44412.0</v>
      </c>
      <c r="C2784" s="27">
        <v>1696.0</v>
      </c>
      <c r="D2784" s="27">
        <v>1.03918083E8</v>
      </c>
      <c r="E2784" s="27" t="s">
        <v>73</v>
      </c>
      <c r="F2784" s="3" t="str">
        <f t="array" ref="F2784">XLOOKUP(C2784,email!A:A,email!B:B)</f>
        <v>210804_nl_be_drinks_nosto</v>
      </c>
    </row>
    <row r="2785">
      <c r="A2785" s="26">
        <v>44412.0</v>
      </c>
      <c r="B2785" s="26">
        <v>44412.0</v>
      </c>
      <c r="C2785" s="27">
        <v>1696.0</v>
      </c>
      <c r="D2785" s="27">
        <v>1.03917709E8</v>
      </c>
      <c r="E2785" s="27" t="s">
        <v>73</v>
      </c>
      <c r="F2785" s="3" t="str">
        <f t="array" ref="F2785">XLOOKUP(C2785,email!A:A,email!B:B)</f>
        <v>210804_nl_be_drinks_nosto</v>
      </c>
    </row>
    <row r="2786">
      <c r="A2786" s="26">
        <v>44412.0</v>
      </c>
      <c r="B2786" s="26">
        <v>44412.0</v>
      </c>
      <c r="C2786" s="27">
        <v>1696.0</v>
      </c>
      <c r="D2786" s="27">
        <v>1.03917709E8</v>
      </c>
      <c r="E2786" s="27" t="s">
        <v>73</v>
      </c>
      <c r="F2786" s="3" t="str">
        <f t="array" ref="F2786">XLOOKUP(C2786,email!A:A,email!B:B)</f>
        <v>210804_nl_be_drinks_nosto</v>
      </c>
    </row>
    <row r="2787">
      <c r="A2787" s="26">
        <v>44412.0</v>
      </c>
      <c r="B2787" s="26">
        <v>44412.0</v>
      </c>
      <c r="C2787" s="27">
        <v>1696.0</v>
      </c>
      <c r="D2787" s="27">
        <v>1.03916066E8</v>
      </c>
      <c r="E2787" s="27" t="s">
        <v>73</v>
      </c>
      <c r="F2787" s="3" t="str">
        <f t="array" ref="F2787">XLOOKUP(C2787,email!A:A,email!B:B)</f>
        <v>210804_nl_be_drinks_nosto</v>
      </c>
    </row>
    <row r="2788">
      <c r="A2788" s="26">
        <v>44412.0</v>
      </c>
      <c r="B2788" s="26">
        <v>44412.0</v>
      </c>
      <c r="C2788" s="27">
        <v>1696.0</v>
      </c>
      <c r="D2788" s="27">
        <v>1.03916098E8</v>
      </c>
      <c r="E2788" s="27" t="s">
        <v>79</v>
      </c>
      <c r="F2788" s="3" t="str">
        <f t="array" ref="F2788">XLOOKUP(C2788,email!A:A,email!B:B)</f>
        <v>210804_nl_be_drinks_nosto</v>
      </c>
    </row>
    <row r="2789">
      <c r="A2789" s="26">
        <v>44412.0</v>
      </c>
      <c r="B2789" s="26">
        <v>44412.0</v>
      </c>
      <c r="C2789" s="27">
        <v>1696.0</v>
      </c>
      <c r="D2789" s="27">
        <v>1.03917709E8</v>
      </c>
      <c r="E2789" s="27" t="s">
        <v>73</v>
      </c>
      <c r="F2789" s="3" t="str">
        <f t="array" ref="F2789">XLOOKUP(C2789,email!A:A,email!B:B)</f>
        <v>210804_nl_be_drinks_nosto</v>
      </c>
    </row>
    <row r="2790">
      <c r="A2790" s="26">
        <v>44412.0</v>
      </c>
      <c r="B2790" s="26">
        <v>44412.0</v>
      </c>
      <c r="C2790" s="27">
        <v>1696.0</v>
      </c>
      <c r="D2790" s="27">
        <v>1.03917709E8</v>
      </c>
      <c r="E2790" s="27" t="s">
        <v>73</v>
      </c>
      <c r="F2790" s="3" t="str">
        <f t="array" ref="F2790">XLOOKUP(C2790,email!A:A,email!B:B)</f>
        <v>210804_nl_be_drinks_nosto</v>
      </c>
    </row>
    <row r="2791">
      <c r="A2791" s="26">
        <v>44409.0</v>
      </c>
      <c r="B2791" s="26">
        <v>44409.0</v>
      </c>
      <c r="C2791" s="27">
        <v>1689.0</v>
      </c>
      <c r="D2791" s="27">
        <v>1.03149431E8</v>
      </c>
      <c r="E2791" s="27" t="s">
        <v>132</v>
      </c>
      <c r="F2791" s="3" t="str">
        <f t="array" ref="F2791">XLOOKUP(C2791,email!A:A,email!B:B)</f>
        <v>210801_nl_be_finsoldes_nosto</v>
      </c>
    </row>
    <row r="2792">
      <c r="A2792" s="26">
        <v>44412.0</v>
      </c>
      <c r="B2792" s="26">
        <v>44412.0</v>
      </c>
      <c r="C2792" s="27">
        <v>1696.0</v>
      </c>
      <c r="D2792" s="27">
        <v>1.0391759E8</v>
      </c>
      <c r="E2792" s="27" t="s">
        <v>133</v>
      </c>
      <c r="F2792" s="3" t="str">
        <f t="array" ref="F2792">XLOOKUP(C2792,email!A:A,email!B:B)</f>
        <v>210804_nl_be_drinks_nosto</v>
      </c>
    </row>
    <row r="2793">
      <c r="A2793" s="26">
        <v>44412.0</v>
      </c>
      <c r="B2793" s="26">
        <v>44412.0</v>
      </c>
      <c r="C2793" s="27">
        <v>1696.0</v>
      </c>
      <c r="D2793" s="27">
        <v>1.0391616E8</v>
      </c>
      <c r="E2793" s="27" t="s">
        <v>73</v>
      </c>
      <c r="F2793" s="3" t="str">
        <f t="array" ref="F2793">XLOOKUP(C2793,email!A:A,email!B:B)</f>
        <v>210804_nl_be_drinks_nosto</v>
      </c>
    </row>
    <row r="2794">
      <c r="A2794" s="26">
        <v>44409.0</v>
      </c>
      <c r="B2794" s="26">
        <v>44409.0</v>
      </c>
      <c r="C2794" s="27">
        <v>1689.0</v>
      </c>
      <c r="D2794" s="27">
        <v>1.03150379E8</v>
      </c>
      <c r="E2794" s="27" t="s">
        <v>131</v>
      </c>
      <c r="F2794" s="3" t="str">
        <f t="array" ref="F2794">XLOOKUP(C2794,email!A:A,email!B:B)</f>
        <v>210801_nl_be_finsoldes_nosto</v>
      </c>
    </row>
    <row r="2795">
      <c r="A2795" s="26">
        <v>44412.0</v>
      </c>
      <c r="B2795" s="26">
        <v>44412.0</v>
      </c>
      <c r="C2795" s="27">
        <v>1696.0</v>
      </c>
      <c r="D2795" s="27">
        <v>1.03917709E8</v>
      </c>
      <c r="E2795" s="27" t="s">
        <v>73</v>
      </c>
      <c r="F2795" s="3" t="str">
        <f t="array" ref="F2795">XLOOKUP(C2795,email!A:A,email!B:B)</f>
        <v>210804_nl_be_drinks_nosto</v>
      </c>
    </row>
    <row r="2796">
      <c r="A2796" s="26">
        <v>44412.0</v>
      </c>
      <c r="B2796" s="26">
        <v>44412.0</v>
      </c>
      <c r="C2796" s="27">
        <v>1696.0</v>
      </c>
      <c r="D2796" s="27">
        <v>1.03917738E8</v>
      </c>
      <c r="E2796" s="27" t="s">
        <v>42</v>
      </c>
      <c r="F2796" s="3" t="str">
        <f t="array" ref="F2796">XLOOKUP(C2796,email!A:A,email!B:B)</f>
        <v>210804_nl_be_drinks_nosto</v>
      </c>
    </row>
    <row r="2797">
      <c r="A2797" s="26">
        <v>44412.0</v>
      </c>
      <c r="B2797" s="26">
        <v>44433.0</v>
      </c>
      <c r="C2797" s="27">
        <v>1696.0</v>
      </c>
      <c r="D2797" s="27">
        <v>1.03916295E8</v>
      </c>
      <c r="E2797" s="27" t="s">
        <v>79</v>
      </c>
      <c r="F2797" s="3" t="str">
        <f t="array" ref="F2797">XLOOKUP(C2797,email!A:A,email!B:B)</f>
        <v>210804_nl_be_drinks_nosto</v>
      </c>
    </row>
    <row r="2798">
      <c r="A2798" s="26">
        <v>44410.0</v>
      </c>
      <c r="B2798" s="26">
        <v>44410.0</v>
      </c>
      <c r="C2798" s="27">
        <v>1687.0</v>
      </c>
      <c r="D2798" s="27">
        <v>1.03545146E8</v>
      </c>
      <c r="E2798" s="27" t="s">
        <v>34</v>
      </c>
      <c r="F2798" s="3" t="str">
        <f t="array" ref="F2798">XLOOKUP(C2798,email!A:A,email!B:B)</f>
        <v>210802_nl_menage_A</v>
      </c>
    </row>
    <row r="2799">
      <c r="A2799" s="26">
        <v>44410.0</v>
      </c>
      <c r="B2799" s="26">
        <v>44411.0</v>
      </c>
      <c r="C2799" s="27">
        <v>1687.0</v>
      </c>
      <c r="D2799" s="27">
        <v>1.03549478E8</v>
      </c>
      <c r="E2799" s="27" t="s">
        <v>36</v>
      </c>
      <c r="F2799" s="3" t="str">
        <f t="array" ref="F2799">XLOOKUP(C2799,email!A:A,email!B:B)</f>
        <v>210802_nl_menage_A</v>
      </c>
    </row>
    <row r="2800">
      <c r="A2800" s="26">
        <v>44410.0</v>
      </c>
      <c r="B2800" s="26">
        <v>44410.0</v>
      </c>
      <c r="C2800" s="27">
        <v>1687.0</v>
      </c>
      <c r="D2800" s="27">
        <v>1.03543343E8</v>
      </c>
      <c r="E2800" s="27" t="s">
        <v>33</v>
      </c>
      <c r="F2800" s="3" t="str">
        <f t="array" ref="F2800">XLOOKUP(C2800,email!A:A,email!B:B)</f>
        <v>210802_nl_menage_A</v>
      </c>
    </row>
    <row r="2801">
      <c r="A2801" s="26">
        <v>44410.0</v>
      </c>
      <c r="B2801" s="26">
        <v>44410.0</v>
      </c>
      <c r="C2801" s="27">
        <v>1687.0</v>
      </c>
      <c r="D2801" s="27">
        <v>1.03547722E8</v>
      </c>
      <c r="E2801" s="27" t="s">
        <v>33</v>
      </c>
      <c r="F2801" s="3" t="str">
        <f t="array" ref="F2801">XLOOKUP(C2801,email!A:A,email!B:B)</f>
        <v>210802_nl_menage_A</v>
      </c>
    </row>
    <row r="2802">
      <c r="A2802" s="26">
        <v>44410.0</v>
      </c>
      <c r="B2802" s="26">
        <v>44410.0</v>
      </c>
      <c r="C2802" s="27">
        <v>1688.0</v>
      </c>
      <c r="D2802" s="27">
        <v>1.03614979E8</v>
      </c>
      <c r="E2802" s="27" t="s">
        <v>26</v>
      </c>
      <c r="F2802" s="3" t="str">
        <f t="array" ref="F2802">XLOOKUP(C2802,email!A:A,email!B:B)</f>
        <v>210802_nl_menage_B</v>
      </c>
    </row>
    <row r="2803">
      <c r="A2803" s="26">
        <v>44410.0</v>
      </c>
      <c r="B2803" s="26">
        <v>44410.0</v>
      </c>
      <c r="C2803" s="27">
        <v>1687.0</v>
      </c>
      <c r="D2803" s="27">
        <v>1.03544159E8</v>
      </c>
      <c r="E2803" s="27" t="s">
        <v>29</v>
      </c>
      <c r="F2803" s="3" t="str">
        <f t="array" ref="F2803">XLOOKUP(C2803,email!A:A,email!B:B)</f>
        <v>210802_nl_menage_A</v>
      </c>
    </row>
    <row r="2804">
      <c r="A2804" s="26">
        <v>44410.0</v>
      </c>
      <c r="B2804" s="26">
        <v>44410.0</v>
      </c>
      <c r="C2804" s="27">
        <v>1687.0</v>
      </c>
      <c r="D2804" s="27">
        <v>1.03544159E8</v>
      </c>
      <c r="E2804" s="27" t="s">
        <v>29</v>
      </c>
      <c r="F2804" s="3" t="str">
        <f t="array" ref="F2804">XLOOKUP(C2804,email!A:A,email!B:B)</f>
        <v>210802_nl_menage_A</v>
      </c>
    </row>
    <row r="2805">
      <c r="A2805" s="26">
        <v>44410.0</v>
      </c>
      <c r="B2805" s="26">
        <v>44410.0</v>
      </c>
      <c r="C2805" s="27">
        <v>1687.0</v>
      </c>
      <c r="D2805" s="27">
        <v>1.03543183E8</v>
      </c>
      <c r="E2805" s="27" t="s">
        <v>47</v>
      </c>
      <c r="F2805" s="3" t="str">
        <f t="array" ref="F2805">XLOOKUP(C2805,email!A:A,email!B:B)</f>
        <v>210802_nl_menage_A</v>
      </c>
    </row>
    <row r="2806">
      <c r="A2806" s="26">
        <v>44410.0</v>
      </c>
      <c r="B2806" s="26">
        <v>44410.0</v>
      </c>
      <c r="C2806" s="27">
        <v>1687.0</v>
      </c>
      <c r="D2806" s="27">
        <v>1.03546945E8</v>
      </c>
      <c r="E2806" s="27" t="s">
        <v>34</v>
      </c>
      <c r="F2806" s="3" t="str">
        <f t="array" ref="F2806">XLOOKUP(C2806,email!A:A,email!B:B)</f>
        <v>210802_nl_menage_A</v>
      </c>
    </row>
    <row r="2807">
      <c r="A2807" s="26">
        <v>44410.0</v>
      </c>
      <c r="B2807" s="26">
        <v>44410.0</v>
      </c>
      <c r="C2807" s="27">
        <v>1687.0</v>
      </c>
      <c r="D2807" s="27">
        <v>1.03546195E8</v>
      </c>
      <c r="E2807" s="27" t="s">
        <v>47</v>
      </c>
      <c r="F2807" s="3" t="str">
        <f t="array" ref="F2807">XLOOKUP(C2807,email!A:A,email!B:B)</f>
        <v>210802_nl_menage_A</v>
      </c>
    </row>
    <row r="2808">
      <c r="A2808" s="26">
        <v>44410.0</v>
      </c>
      <c r="B2808" s="26">
        <v>44410.0</v>
      </c>
      <c r="C2808" s="27">
        <v>1688.0</v>
      </c>
      <c r="D2808" s="27">
        <v>1.03616101E8</v>
      </c>
      <c r="E2808" s="27" t="s">
        <v>42</v>
      </c>
      <c r="F2808" s="3" t="str">
        <f t="array" ref="F2808">XLOOKUP(C2808,email!A:A,email!B:B)</f>
        <v>210802_nl_menage_B</v>
      </c>
    </row>
    <row r="2809">
      <c r="A2809" s="26">
        <v>44410.0</v>
      </c>
      <c r="B2809" s="26">
        <v>44410.0</v>
      </c>
      <c r="C2809" s="27">
        <v>1687.0</v>
      </c>
      <c r="D2809" s="27">
        <v>1.03544089E8</v>
      </c>
      <c r="E2809" s="27" t="s">
        <v>33</v>
      </c>
      <c r="F2809" s="3" t="str">
        <f t="array" ref="F2809">XLOOKUP(C2809,email!A:A,email!B:B)</f>
        <v>210802_nl_menage_A</v>
      </c>
    </row>
    <row r="2810">
      <c r="A2810" s="26">
        <v>44409.0</v>
      </c>
      <c r="B2810" s="26">
        <v>44409.0</v>
      </c>
      <c r="C2810" s="27">
        <v>1686.0</v>
      </c>
      <c r="D2810" s="27">
        <v>1.0318155E8</v>
      </c>
      <c r="E2810" s="27" t="s">
        <v>29</v>
      </c>
      <c r="F2810" s="3" t="str">
        <f t="array" ref="F2810">XLOOKUP(C2810,email!A:A,email!B:B)</f>
        <v>210801_nl_ete</v>
      </c>
    </row>
    <row r="2811">
      <c r="A2811" s="26">
        <v>44410.0</v>
      </c>
      <c r="B2811" s="26">
        <v>44410.0</v>
      </c>
      <c r="C2811" s="27">
        <v>1687.0</v>
      </c>
      <c r="D2811" s="27">
        <v>1.03545288E8</v>
      </c>
      <c r="E2811" s="27" t="s">
        <v>36</v>
      </c>
      <c r="F2811" s="3" t="str">
        <f t="array" ref="F2811">XLOOKUP(C2811,email!A:A,email!B:B)</f>
        <v>210802_nl_menage_A</v>
      </c>
    </row>
    <row r="2812">
      <c r="A2812" s="26">
        <v>44410.0</v>
      </c>
      <c r="B2812" s="26">
        <v>44410.0</v>
      </c>
      <c r="C2812" s="27">
        <v>1687.0</v>
      </c>
      <c r="D2812" s="27">
        <v>1.03547273E8</v>
      </c>
      <c r="E2812" s="27" t="s">
        <v>36</v>
      </c>
      <c r="F2812" s="3" t="str">
        <f t="array" ref="F2812">XLOOKUP(C2812,email!A:A,email!B:B)</f>
        <v>210802_nl_menage_A</v>
      </c>
    </row>
    <row r="2813">
      <c r="A2813" s="26">
        <v>44410.0</v>
      </c>
      <c r="B2813" s="26">
        <v>44410.0</v>
      </c>
      <c r="C2813" s="27">
        <v>1687.0</v>
      </c>
      <c r="D2813" s="27">
        <v>1.03543639E8</v>
      </c>
      <c r="E2813" s="27" t="s">
        <v>34</v>
      </c>
      <c r="F2813" s="3" t="str">
        <f t="array" ref="F2813">XLOOKUP(C2813,email!A:A,email!B:B)</f>
        <v>210802_nl_menage_A</v>
      </c>
    </row>
    <row r="2814">
      <c r="A2814" s="26">
        <v>44410.0</v>
      </c>
      <c r="B2814" s="26">
        <v>44411.0</v>
      </c>
      <c r="C2814" s="27">
        <v>1687.0</v>
      </c>
      <c r="D2814" s="27">
        <v>1.03549478E8</v>
      </c>
      <c r="E2814" s="27" t="s">
        <v>27</v>
      </c>
      <c r="F2814" s="3" t="str">
        <f t="array" ref="F2814">XLOOKUP(C2814,email!A:A,email!B:B)</f>
        <v>210802_nl_menage_A</v>
      </c>
    </row>
    <row r="2815">
      <c r="A2815" s="26">
        <v>44410.0</v>
      </c>
      <c r="B2815" s="26">
        <v>44410.0</v>
      </c>
      <c r="C2815" s="27">
        <v>1687.0</v>
      </c>
      <c r="D2815" s="27">
        <v>1.03544521E8</v>
      </c>
      <c r="E2815" s="27" t="s">
        <v>34</v>
      </c>
      <c r="F2815" s="3" t="str">
        <f t="array" ref="F2815">XLOOKUP(C2815,email!A:A,email!B:B)</f>
        <v>210802_nl_menage_A</v>
      </c>
    </row>
    <row r="2816">
      <c r="A2816" s="26">
        <v>44410.0</v>
      </c>
      <c r="B2816" s="26">
        <v>44411.0</v>
      </c>
      <c r="C2816" s="27">
        <v>1688.0</v>
      </c>
      <c r="D2816" s="27">
        <v>1.03616452E8</v>
      </c>
      <c r="E2816" s="27" t="s">
        <v>41</v>
      </c>
      <c r="F2816" s="3" t="str">
        <f t="array" ref="F2816">XLOOKUP(C2816,email!A:A,email!B:B)</f>
        <v>210802_nl_menage_B</v>
      </c>
    </row>
    <row r="2817">
      <c r="A2817" s="26">
        <v>44410.0</v>
      </c>
      <c r="B2817" s="26">
        <v>44410.0</v>
      </c>
      <c r="C2817" s="27">
        <v>1687.0</v>
      </c>
      <c r="D2817" s="27">
        <v>1.03542389E8</v>
      </c>
      <c r="E2817" s="27" t="s">
        <v>33</v>
      </c>
      <c r="F2817" s="3" t="str">
        <f t="array" ref="F2817">XLOOKUP(C2817,email!A:A,email!B:B)</f>
        <v>210802_nl_menage_A</v>
      </c>
    </row>
    <row r="2818">
      <c r="A2818" s="26">
        <v>44409.0</v>
      </c>
      <c r="B2818" s="26">
        <v>44409.0</v>
      </c>
      <c r="C2818" s="27">
        <v>1686.0</v>
      </c>
      <c r="D2818" s="27">
        <v>1.03181927E8</v>
      </c>
      <c r="E2818" s="27" t="s">
        <v>100</v>
      </c>
      <c r="F2818" s="3" t="str">
        <f t="array" ref="F2818">XLOOKUP(C2818,email!A:A,email!B:B)</f>
        <v>210801_nl_ete</v>
      </c>
    </row>
    <row r="2819">
      <c r="A2819" s="26">
        <v>44410.0</v>
      </c>
      <c r="B2819" s="26">
        <v>44410.0</v>
      </c>
      <c r="C2819" s="27">
        <v>1687.0</v>
      </c>
      <c r="D2819" s="27">
        <v>1.03544159E8</v>
      </c>
      <c r="E2819" s="27" t="s">
        <v>29</v>
      </c>
      <c r="F2819" s="3" t="str">
        <f t="array" ref="F2819">XLOOKUP(C2819,email!A:A,email!B:B)</f>
        <v>210802_nl_menage_A</v>
      </c>
    </row>
    <row r="2820">
      <c r="A2820" s="26">
        <v>44410.0</v>
      </c>
      <c r="B2820" s="26">
        <v>44410.0</v>
      </c>
      <c r="C2820" s="27">
        <v>1687.0</v>
      </c>
      <c r="D2820" s="27">
        <v>1.0354098E8</v>
      </c>
      <c r="E2820" s="27" t="s">
        <v>43</v>
      </c>
      <c r="F2820" s="3" t="str">
        <f t="array" ref="F2820">XLOOKUP(C2820,email!A:A,email!B:B)</f>
        <v>210802_nl_menage_A</v>
      </c>
    </row>
    <row r="2821">
      <c r="A2821" s="26">
        <v>44410.0</v>
      </c>
      <c r="B2821" s="26">
        <v>44412.0</v>
      </c>
      <c r="C2821" s="27">
        <v>1687.0</v>
      </c>
      <c r="D2821" s="27">
        <v>1.03549114E8</v>
      </c>
      <c r="E2821" s="27" t="s">
        <v>29</v>
      </c>
      <c r="F2821" s="3" t="str">
        <f t="array" ref="F2821">XLOOKUP(C2821,email!A:A,email!B:B)</f>
        <v>210802_nl_menage_A</v>
      </c>
    </row>
    <row r="2822">
      <c r="A2822" s="26">
        <v>44410.0</v>
      </c>
      <c r="B2822" s="26">
        <v>44410.0</v>
      </c>
      <c r="C2822" s="27">
        <v>1687.0</v>
      </c>
      <c r="D2822" s="27">
        <v>1.03540768E8</v>
      </c>
      <c r="E2822" s="27" t="s">
        <v>34</v>
      </c>
      <c r="F2822" s="3" t="str">
        <f t="array" ref="F2822">XLOOKUP(C2822,email!A:A,email!B:B)</f>
        <v>210802_nl_menage_A</v>
      </c>
    </row>
    <row r="2823">
      <c r="A2823" s="26">
        <v>44410.0</v>
      </c>
      <c r="B2823" s="26">
        <v>44410.0</v>
      </c>
      <c r="C2823" s="27">
        <v>1687.0</v>
      </c>
      <c r="D2823" s="27">
        <v>1.03541302E8</v>
      </c>
      <c r="E2823" s="27" t="s">
        <v>47</v>
      </c>
      <c r="F2823" s="3" t="str">
        <f t="array" ref="F2823">XLOOKUP(C2823,email!A:A,email!B:B)</f>
        <v>210802_nl_menage_A</v>
      </c>
    </row>
    <row r="2824">
      <c r="A2824" s="26">
        <v>44410.0</v>
      </c>
      <c r="B2824" s="26">
        <v>44410.0</v>
      </c>
      <c r="C2824" s="27">
        <v>1687.0</v>
      </c>
      <c r="D2824" s="27">
        <v>1.03541302E8</v>
      </c>
      <c r="E2824" s="27" t="s">
        <v>47</v>
      </c>
      <c r="F2824" s="3" t="str">
        <f t="array" ref="F2824">XLOOKUP(C2824,email!A:A,email!B:B)</f>
        <v>210802_nl_menage_A</v>
      </c>
    </row>
    <row r="2825">
      <c r="A2825" s="26">
        <v>44410.0</v>
      </c>
      <c r="B2825" s="26">
        <v>44410.0</v>
      </c>
      <c r="C2825" s="27">
        <v>1687.0</v>
      </c>
      <c r="D2825" s="27">
        <v>1.03545663E8</v>
      </c>
      <c r="E2825" s="27" t="s">
        <v>36</v>
      </c>
      <c r="F2825" s="3" t="str">
        <f t="array" ref="F2825">XLOOKUP(C2825,email!A:A,email!B:B)</f>
        <v>210802_nl_menage_A</v>
      </c>
    </row>
    <row r="2826">
      <c r="A2826" s="26">
        <v>44410.0</v>
      </c>
      <c r="B2826" s="26">
        <v>44411.0</v>
      </c>
      <c r="C2826" s="27">
        <v>1687.0</v>
      </c>
      <c r="D2826" s="27">
        <v>1.03549478E8</v>
      </c>
      <c r="E2826" s="27" t="s">
        <v>45</v>
      </c>
      <c r="F2826" s="3" t="str">
        <f t="array" ref="F2826">XLOOKUP(C2826,email!A:A,email!B:B)</f>
        <v>210802_nl_menage_A</v>
      </c>
    </row>
    <row r="2827">
      <c r="A2827" s="26">
        <v>44410.0</v>
      </c>
      <c r="B2827" s="26">
        <v>44410.0</v>
      </c>
      <c r="C2827" s="27">
        <v>1687.0</v>
      </c>
      <c r="D2827" s="27">
        <v>1.03546195E8</v>
      </c>
      <c r="E2827" s="27" t="s">
        <v>25</v>
      </c>
      <c r="F2827" s="3" t="str">
        <f t="array" ref="F2827">XLOOKUP(C2827,email!A:A,email!B:B)</f>
        <v>210802_nl_menage_A</v>
      </c>
    </row>
    <row r="2828">
      <c r="A2828" s="26">
        <v>44410.0</v>
      </c>
      <c r="B2828" s="26">
        <v>44410.0</v>
      </c>
      <c r="C2828" s="27">
        <v>1687.0</v>
      </c>
      <c r="D2828" s="27">
        <v>1.03548463E8</v>
      </c>
      <c r="E2828" s="27" t="s">
        <v>34</v>
      </c>
      <c r="F2828" s="3" t="str">
        <f t="array" ref="F2828">XLOOKUP(C2828,email!A:A,email!B:B)</f>
        <v>210802_nl_menage_A</v>
      </c>
    </row>
    <row r="2829">
      <c r="A2829" s="26">
        <v>44410.0</v>
      </c>
      <c r="B2829" s="26">
        <v>44410.0</v>
      </c>
      <c r="C2829" s="27">
        <v>1687.0</v>
      </c>
      <c r="D2829" s="27">
        <v>1.03541011E8</v>
      </c>
      <c r="E2829" s="27" t="s">
        <v>36</v>
      </c>
      <c r="F2829" s="3" t="str">
        <f t="array" ref="F2829">XLOOKUP(C2829,email!A:A,email!B:B)</f>
        <v>210802_nl_menage_A</v>
      </c>
    </row>
    <row r="2830">
      <c r="A2830" s="26">
        <v>44410.0</v>
      </c>
      <c r="B2830" s="26">
        <v>44410.0</v>
      </c>
      <c r="C2830" s="27">
        <v>1687.0</v>
      </c>
      <c r="D2830" s="27">
        <v>1.03543608E8</v>
      </c>
      <c r="E2830" s="27" t="s">
        <v>36</v>
      </c>
      <c r="F2830" s="3" t="str">
        <f t="array" ref="F2830">XLOOKUP(C2830,email!A:A,email!B:B)</f>
        <v>210802_nl_menage_A</v>
      </c>
    </row>
    <row r="2831">
      <c r="A2831" s="26">
        <v>44410.0</v>
      </c>
      <c r="B2831" s="26">
        <v>44410.0</v>
      </c>
      <c r="C2831" s="27">
        <v>1687.0</v>
      </c>
      <c r="D2831" s="27">
        <v>1.03544677E8</v>
      </c>
      <c r="E2831" s="27" t="s">
        <v>34</v>
      </c>
      <c r="F2831" s="3" t="str">
        <f t="array" ref="F2831">XLOOKUP(C2831,email!A:A,email!B:B)</f>
        <v>210802_nl_menage_A</v>
      </c>
    </row>
    <row r="2832">
      <c r="A2832" s="26">
        <v>44410.0</v>
      </c>
      <c r="B2832" s="26">
        <v>44410.0</v>
      </c>
      <c r="C2832" s="27">
        <v>1687.0</v>
      </c>
      <c r="D2832" s="27">
        <v>1.03544147E8</v>
      </c>
      <c r="E2832" s="27" t="s">
        <v>33</v>
      </c>
      <c r="F2832" s="3" t="str">
        <f t="array" ref="F2832">XLOOKUP(C2832,email!A:A,email!B:B)</f>
        <v>210802_nl_menage_A</v>
      </c>
    </row>
    <row r="2833">
      <c r="A2833" s="26">
        <v>44410.0</v>
      </c>
      <c r="B2833" s="26">
        <v>44410.0</v>
      </c>
      <c r="C2833" s="27">
        <v>1687.0</v>
      </c>
      <c r="D2833" s="27">
        <v>1.03547435E8</v>
      </c>
      <c r="E2833" s="27" t="s">
        <v>27</v>
      </c>
      <c r="F2833" s="3" t="str">
        <f t="array" ref="F2833">XLOOKUP(C2833,email!A:A,email!B:B)</f>
        <v>210802_nl_menage_A</v>
      </c>
    </row>
    <row r="2834">
      <c r="A2834" s="26">
        <v>44410.0</v>
      </c>
      <c r="B2834" s="26">
        <v>44410.0</v>
      </c>
      <c r="C2834" s="27">
        <v>1687.0</v>
      </c>
      <c r="D2834" s="27">
        <v>1.03542966E8</v>
      </c>
      <c r="E2834" s="27" t="s">
        <v>27</v>
      </c>
      <c r="F2834" s="3" t="str">
        <f t="array" ref="F2834">XLOOKUP(C2834,email!A:A,email!B:B)</f>
        <v>210802_nl_menage_A</v>
      </c>
    </row>
    <row r="2835">
      <c r="A2835" s="26">
        <v>44409.0</v>
      </c>
      <c r="B2835" s="26">
        <v>44409.0</v>
      </c>
      <c r="C2835" s="27">
        <v>1686.0</v>
      </c>
      <c r="D2835" s="27">
        <v>1.03180587E8</v>
      </c>
      <c r="E2835" s="27" t="s">
        <v>29</v>
      </c>
      <c r="F2835" s="3" t="str">
        <f t="array" ref="F2835">XLOOKUP(C2835,email!A:A,email!B:B)</f>
        <v>210801_nl_ete</v>
      </c>
    </row>
    <row r="2836">
      <c r="A2836" s="26">
        <v>44410.0</v>
      </c>
      <c r="B2836" s="26">
        <v>44410.0</v>
      </c>
      <c r="C2836" s="27">
        <v>1687.0</v>
      </c>
      <c r="D2836" s="27">
        <v>1.03545821E8</v>
      </c>
      <c r="E2836" s="27" t="s">
        <v>33</v>
      </c>
      <c r="F2836" s="3" t="str">
        <f t="array" ref="F2836">XLOOKUP(C2836,email!A:A,email!B:B)</f>
        <v>210802_nl_menage_A</v>
      </c>
    </row>
    <row r="2837">
      <c r="A2837" s="26">
        <v>44410.0</v>
      </c>
      <c r="B2837" s="26">
        <v>44410.0</v>
      </c>
      <c r="C2837" s="27">
        <v>1687.0</v>
      </c>
      <c r="D2837" s="27">
        <v>1.03540774E8</v>
      </c>
      <c r="E2837" s="27" t="s">
        <v>34</v>
      </c>
      <c r="F2837" s="3" t="str">
        <f t="array" ref="F2837">XLOOKUP(C2837,email!A:A,email!B:B)</f>
        <v>210802_nl_menage_A</v>
      </c>
    </row>
    <row r="2838">
      <c r="A2838" s="26">
        <v>44410.0</v>
      </c>
      <c r="B2838" s="26">
        <v>44410.0</v>
      </c>
      <c r="C2838" s="27">
        <v>1688.0</v>
      </c>
      <c r="D2838" s="27">
        <v>1.03614979E8</v>
      </c>
      <c r="E2838" s="27" t="s">
        <v>27</v>
      </c>
      <c r="F2838" s="3" t="str">
        <f t="array" ref="F2838">XLOOKUP(C2838,email!A:A,email!B:B)</f>
        <v>210802_nl_menage_B</v>
      </c>
    </row>
    <row r="2839">
      <c r="A2839" s="26">
        <v>44410.0</v>
      </c>
      <c r="B2839" s="26">
        <v>44414.0</v>
      </c>
      <c r="C2839" s="27">
        <v>1688.0</v>
      </c>
      <c r="D2839" s="27">
        <v>1.03617136E8</v>
      </c>
      <c r="E2839" s="27" t="s">
        <v>47</v>
      </c>
      <c r="F2839" s="3" t="str">
        <f t="array" ref="F2839">XLOOKUP(C2839,email!A:A,email!B:B)</f>
        <v>210802_nl_menage_B</v>
      </c>
    </row>
    <row r="2840">
      <c r="A2840" s="26">
        <v>44410.0</v>
      </c>
      <c r="B2840" s="26">
        <v>44415.0</v>
      </c>
      <c r="C2840" s="27">
        <v>1687.0</v>
      </c>
      <c r="D2840" s="27">
        <v>1.03548928E8</v>
      </c>
      <c r="E2840" s="27" t="s">
        <v>34</v>
      </c>
      <c r="F2840" s="3" t="str">
        <f t="array" ref="F2840">XLOOKUP(C2840,email!A:A,email!B:B)</f>
        <v>210802_nl_menage_A</v>
      </c>
    </row>
    <row r="2841">
      <c r="A2841" s="26">
        <v>44410.0</v>
      </c>
      <c r="B2841" s="26">
        <v>44415.0</v>
      </c>
      <c r="C2841" s="27">
        <v>1687.0</v>
      </c>
      <c r="D2841" s="27">
        <v>1.03544725E8</v>
      </c>
      <c r="E2841" s="27" t="s">
        <v>26</v>
      </c>
      <c r="F2841" s="3" t="str">
        <f t="array" ref="F2841">XLOOKUP(C2841,email!A:A,email!B:B)</f>
        <v>210802_nl_menage_A</v>
      </c>
    </row>
    <row r="2842">
      <c r="A2842" s="26">
        <v>44410.0</v>
      </c>
      <c r="B2842" s="26">
        <v>44410.0</v>
      </c>
      <c r="C2842" s="27">
        <v>1687.0</v>
      </c>
      <c r="D2842" s="27">
        <v>1.03545746E8</v>
      </c>
      <c r="E2842" s="27" t="s">
        <v>47</v>
      </c>
      <c r="F2842" s="3" t="str">
        <f t="array" ref="F2842">XLOOKUP(C2842,email!A:A,email!B:B)</f>
        <v>210802_nl_menage_A</v>
      </c>
    </row>
    <row r="2843">
      <c r="A2843" s="26">
        <v>44410.0</v>
      </c>
      <c r="B2843" s="26">
        <v>44411.0</v>
      </c>
      <c r="C2843" s="27">
        <v>1687.0</v>
      </c>
      <c r="D2843" s="27">
        <v>1.03545362E8</v>
      </c>
      <c r="E2843" s="27" t="s">
        <v>27</v>
      </c>
      <c r="F2843" s="3" t="str">
        <f t="array" ref="F2843">XLOOKUP(C2843,email!A:A,email!B:B)</f>
        <v>210802_nl_menage_A</v>
      </c>
    </row>
    <row r="2844">
      <c r="A2844" s="26">
        <v>44410.0</v>
      </c>
      <c r="B2844" s="26">
        <v>44410.0</v>
      </c>
      <c r="C2844" s="27">
        <v>1687.0</v>
      </c>
      <c r="D2844" s="27">
        <v>1.03541663E8</v>
      </c>
      <c r="E2844" s="27" t="s">
        <v>34</v>
      </c>
      <c r="F2844" s="3" t="str">
        <f t="array" ref="F2844">XLOOKUP(C2844,email!A:A,email!B:B)</f>
        <v>210802_nl_menage_A</v>
      </c>
    </row>
    <row r="2845">
      <c r="A2845" s="26">
        <v>44409.0</v>
      </c>
      <c r="B2845" s="26">
        <v>44409.0</v>
      </c>
      <c r="C2845" s="27">
        <v>1686.0</v>
      </c>
      <c r="D2845" s="27">
        <v>1.03181222E8</v>
      </c>
      <c r="E2845" s="27" t="s">
        <v>96</v>
      </c>
      <c r="F2845" s="3" t="str">
        <f t="array" ref="F2845">XLOOKUP(C2845,email!A:A,email!B:B)</f>
        <v>210801_nl_ete</v>
      </c>
    </row>
    <row r="2846">
      <c r="A2846" s="26">
        <v>44409.0</v>
      </c>
      <c r="B2846" s="26">
        <v>44411.0</v>
      </c>
      <c r="C2846" s="27">
        <v>1686.0</v>
      </c>
      <c r="D2846" s="27">
        <v>1.03181769E8</v>
      </c>
      <c r="E2846" s="27" t="s">
        <v>96</v>
      </c>
      <c r="F2846" s="3" t="str">
        <f t="array" ref="F2846">XLOOKUP(C2846,email!A:A,email!B:B)</f>
        <v>210801_nl_ete</v>
      </c>
    </row>
    <row r="2847">
      <c r="A2847" s="26">
        <v>44409.0</v>
      </c>
      <c r="B2847" s="26">
        <v>44412.0</v>
      </c>
      <c r="C2847" s="27">
        <v>1686.0</v>
      </c>
      <c r="D2847" s="27">
        <v>1.03181894E8</v>
      </c>
      <c r="E2847" s="27" t="s">
        <v>96</v>
      </c>
      <c r="F2847" s="3" t="str">
        <f t="array" ref="F2847">XLOOKUP(C2847,email!A:A,email!B:B)</f>
        <v>210801_nl_ete</v>
      </c>
    </row>
    <row r="2848">
      <c r="A2848" s="26">
        <v>44409.0</v>
      </c>
      <c r="B2848" s="26">
        <v>44409.0</v>
      </c>
      <c r="C2848" s="27">
        <v>1686.0</v>
      </c>
      <c r="D2848" s="27">
        <v>1.03180806E8</v>
      </c>
      <c r="E2848" s="27" t="s">
        <v>29</v>
      </c>
      <c r="F2848" s="3" t="str">
        <f t="array" ref="F2848">XLOOKUP(C2848,email!A:A,email!B:B)</f>
        <v>210801_nl_ete</v>
      </c>
    </row>
    <row r="2849">
      <c r="A2849" s="26">
        <v>44410.0</v>
      </c>
      <c r="B2849" s="26">
        <v>44411.0</v>
      </c>
      <c r="C2849" s="27">
        <v>1687.0</v>
      </c>
      <c r="D2849" s="27">
        <v>1.0354853E8</v>
      </c>
      <c r="E2849" s="27" t="s">
        <v>34</v>
      </c>
      <c r="F2849" s="3" t="str">
        <f t="array" ref="F2849">XLOOKUP(C2849,email!A:A,email!B:B)</f>
        <v>210802_nl_menage_A</v>
      </c>
    </row>
    <row r="2850">
      <c r="A2850" s="26">
        <v>44410.0</v>
      </c>
      <c r="B2850" s="26">
        <v>44413.0</v>
      </c>
      <c r="C2850" s="27">
        <v>1687.0</v>
      </c>
      <c r="D2850" s="27">
        <v>1.03544725E8</v>
      </c>
      <c r="E2850" s="27" t="s">
        <v>26</v>
      </c>
      <c r="F2850" s="3" t="str">
        <f t="array" ref="F2850">XLOOKUP(C2850,email!A:A,email!B:B)</f>
        <v>210802_nl_menage_A</v>
      </c>
    </row>
    <row r="2851">
      <c r="A2851" s="26">
        <v>44410.0</v>
      </c>
      <c r="B2851" s="26">
        <v>44410.0</v>
      </c>
      <c r="C2851" s="27">
        <v>1687.0</v>
      </c>
      <c r="D2851" s="27">
        <v>1.03548803E8</v>
      </c>
      <c r="E2851" s="27" t="s">
        <v>33</v>
      </c>
      <c r="F2851" s="3" t="str">
        <f t="array" ref="F2851">XLOOKUP(C2851,email!A:A,email!B:B)</f>
        <v>210802_nl_menage_A</v>
      </c>
    </row>
    <row r="2852">
      <c r="A2852" s="26">
        <v>44409.0</v>
      </c>
      <c r="B2852" s="26">
        <v>44409.0</v>
      </c>
      <c r="C2852" s="27">
        <v>1686.0</v>
      </c>
      <c r="D2852" s="27">
        <v>1.03182562E8</v>
      </c>
      <c r="E2852" s="27" t="s">
        <v>97</v>
      </c>
      <c r="F2852" s="3" t="str">
        <f t="array" ref="F2852">XLOOKUP(C2852,email!A:A,email!B:B)</f>
        <v>210801_nl_ete</v>
      </c>
    </row>
    <row r="2853">
      <c r="A2853" s="26">
        <v>44410.0</v>
      </c>
      <c r="B2853" s="26">
        <v>44410.0</v>
      </c>
      <c r="C2853" s="27">
        <v>1687.0</v>
      </c>
      <c r="D2853" s="27">
        <v>1.03543572E8</v>
      </c>
      <c r="E2853" s="27" t="s">
        <v>33</v>
      </c>
      <c r="F2853" s="3" t="str">
        <f t="array" ref="F2853">XLOOKUP(C2853,email!A:A,email!B:B)</f>
        <v>210802_nl_menage_A</v>
      </c>
    </row>
    <row r="2854">
      <c r="A2854" s="26">
        <v>44410.0</v>
      </c>
      <c r="B2854" s="26">
        <v>44410.0</v>
      </c>
      <c r="C2854" s="27">
        <v>1687.0</v>
      </c>
      <c r="D2854" s="27">
        <v>1.03546895E8</v>
      </c>
      <c r="E2854" s="27" t="s">
        <v>45</v>
      </c>
      <c r="F2854" s="3" t="str">
        <f t="array" ref="F2854">XLOOKUP(C2854,email!A:A,email!B:B)</f>
        <v>210802_nl_menage_A</v>
      </c>
    </row>
    <row r="2855">
      <c r="A2855" s="26">
        <v>44410.0</v>
      </c>
      <c r="B2855" s="26">
        <v>44410.0</v>
      </c>
      <c r="C2855" s="27">
        <v>1687.0</v>
      </c>
      <c r="D2855" s="27">
        <v>1.03546471E8</v>
      </c>
      <c r="E2855" s="27" t="s">
        <v>33</v>
      </c>
      <c r="F2855" s="3" t="str">
        <f t="array" ref="F2855">XLOOKUP(C2855,email!A:A,email!B:B)</f>
        <v>210802_nl_menage_A</v>
      </c>
    </row>
    <row r="2856">
      <c r="A2856" s="26">
        <v>44410.0</v>
      </c>
      <c r="B2856" s="26">
        <v>44410.0</v>
      </c>
      <c r="C2856" s="27">
        <v>1687.0</v>
      </c>
      <c r="D2856" s="27">
        <v>1.03549141E8</v>
      </c>
      <c r="E2856" s="27" t="s">
        <v>33</v>
      </c>
      <c r="F2856" s="3" t="str">
        <f t="array" ref="F2856">XLOOKUP(C2856,email!A:A,email!B:B)</f>
        <v>210802_nl_menage_A</v>
      </c>
    </row>
    <row r="2857">
      <c r="A2857" s="26">
        <v>44410.0</v>
      </c>
      <c r="B2857" s="26">
        <v>44427.0</v>
      </c>
      <c r="C2857" s="27">
        <v>1687.0</v>
      </c>
      <c r="D2857" s="27">
        <v>1.03541066E8</v>
      </c>
      <c r="E2857" s="27" t="s">
        <v>42</v>
      </c>
      <c r="F2857" s="3" t="str">
        <f t="array" ref="F2857">XLOOKUP(C2857,email!A:A,email!B:B)</f>
        <v>210802_nl_menage_A</v>
      </c>
    </row>
    <row r="2858">
      <c r="A2858" s="26">
        <v>44409.0</v>
      </c>
      <c r="B2858" s="26">
        <v>44409.0</v>
      </c>
      <c r="C2858" s="27">
        <v>1686.0</v>
      </c>
      <c r="D2858" s="27">
        <v>1.03181601E8</v>
      </c>
      <c r="E2858" s="27" t="s">
        <v>95</v>
      </c>
      <c r="F2858" s="3" t="str">
        <f t="array" ref="F2858">XLOOKUP(C2858,email!A:A,email!B:B)</f>
        <v>210801_nl_ete</v>
      </c>
    </row>
    <row r="2859">
      <c r="A2859" s="26">
        <v>44410.0</v>
      </c>
      <c r="B2859" s="26">
        <v>44410.0</v>
      </c>
      <c r="C2859" s="27">
        <v>1687.0</v>
      </c>
      <c r="D2859" s="27">
        <v>1.03546195E8</v>
      </c>
      <c r="E2859" s="27" t="s">
        <v>27</v>
      </c>
      <c r="F2859" s="3" t="str">
        <f t="array" ref="F2859">XLOOKUP(C2859,email!A:A,email!B:B)</f>
        <v>210802_nl_menage_A</v>
      </c>
    </row>
    <row r="2860">
      <c r="A2860" s="26">
        <v>44410.0</v>
      </c>
      <c r="B2860" s="26">
        <v>44411.0</v>
      </c>
      <c r="C2860" s="27">
        <v>1688.0</v>
      </c>
      <c r="D2860" s="27">
        <v>1.03613531E8</v>
      </c>
      <c r="E2860" s="27" t="s">
        <v>103</v>
      </c>
      <c r="F2860" s="3" t="str">
        <f t="array" ref="F2860">XLOOKUP(C2860,email!A:A,email!B:B)</f>
        <v>210802_nl_menage_B</v>
      </c>
    </row>
    <row r="2861">
      <c r="A2861" s="26">
        <v>44410.0</v>
      </c>
      <c r="B2861" s="26">
        <v>44410.0</v>
      </c>
      <c r="C2861" s="27">
        <v>1687.0</v>
      </c>
      <c r="D2861" s="27">
        <v>1.03543572E8</v>
      </c>
      <c r="E2861" s="27" t="s">
        <v>45</v>
      </c>
      <c r="F2861" s="3" t="str">
        <f t="array" ref="F2861">XLOOKUP(C2861,email!A:A,email!B:B)</f>
        <v>210802_nl_menage_A</v>
      </c>
    </row>
    <row r="2862">
      <c r="A2862" s="26">
        <v>44410.0</v>
      </c>
      <c r="B2862" s="26">
        <v>44410.0</v>
      </c>
      <c r="C2862" s="27">
        <v>1688.0</v>
      </c>
      <c r="D2862" s="27">
        <v>1.03616502E8</v>
      </c>
      <c r="E2862" s="27" t="s">
        <v>43</v>
      </c>
      <c r="F2862" s="3" t="str">
        <f t="array" ref="F2862">XLOOKUP(C2862,email!A:A,email!B:B)</f>
        <v>210802_nl_menage_B</v>
      </c>
    </row>
    <row r="2863">
      <c r="A2863" s="26">
        <v>44409.0</v>
      </c>
      <c r="B2863" s="26">
        <v>44409.0</v>
      </c>
      <c r="C2863" s="27">
        <v>1686.0</v>
      </c>
      <c r="D2863" s="27">
        <v>1.03181955E8</v>
      </c>
      <c r="E2863" s="27" t="s">
        <v>99</v>
      </c>
      <c r="F2863" s="3" t="str">
        <f t="array" ref="F2863">XLOOKUP(C2863,email!A:A,email!B:B)</f>
        <v>210801_nl_ete</v>
      </c>
    </row>
    <row r="2864">
      <c r="A2864" s="26">
        <v>44410.0</v>
      </c>
      <c r="B2864" s="26">
        <v>44412.0</v>
      </c>
      <c r="C2864" s="27">
        <v>1687.0</v>
      </c>
      <c r="D2864" s="27">
        <v>1.03547653E8</v>
      </c>
      <c r="E2864" s="27" t="s">
        <v>27</v>
      </c>
      <c r="F2864" s="3" t="str">
        <f t="array" ref="F2864">XLOOKUP(C2864,email!A:A,email!B:B)</f>
        <v>210802_nl_menage_A</v>
      </c>
    </row>
    <row r="2865">
      <c r="A2865" s="26">
        <v>44410.0</v>
      </c>
      <c r="B2865" s="26">
        <v>44410.0</v>
      </c>
      <c r="C2865" s="27">
        <v>1687.0</v>
      </c>
      <c r="D2865" s="27">
        <v>1.03543638E8</v>
      </c>
      <c r="E2865" s="27" t="s">
        <v>25</v>
      </c>
      <c r="F2865" s="3" t="str">
        <f t="array" ref="F2865">XLOOKUP(C2865,email!A:A,email!B:B)</f>
        <v>210802_nl_menage_A</v>
      </c>
    </row>
    <row r="2866">
      <c r="A2866" s="26">
        <v>44410.0</v>
      </c>
      <c r="B2866" s="26">
        <v>44411.0</v>
      </c>
      <c r="C2866" s="27">
        <v>1687.0</v>
      </c>
      <c r="D2866" s="27">
        <v>1.03547036E8</v>
      </c>
      <c r="E2866" s="27" t="s">
        <v>29</v>
      </c>
      <c r="F2866" s="3" t="str">
        <f t="array" ref="F2866">XLOOKUP(C2866,email!A:A,email!B:B)</f>
        <v>210802_nl_menage_A</v>
      </c>
    </row>
    <row r="2867">
      <c r="A2867" s="26">
        <v>44410.0</v>
      </c>
      <c r="B2867" s="26">
        <v>44410.0</v>
      </c>
      <c r="C2867" s="27">
        <v>1687.0</v>
      </c>
      <c r="D2867" s="27">
        <v>1.03548885E8</v>
      </c>
      <c r="E2867" s="27" t="s">
        <v>47</v>
      </c>
      <c r="F2867" s="3" t="str">
        <f t="array" ref="F2867">XLOOKUP(C2867,email!A:A,email!B:B)</f>
        <v>210802_nl_menage_A</v>
      </c>
    </row>
    <row r="2868">
      <c r="A2868" s="26">
        <v>44410.0</v>
      </c>
      <c r="B2868" s="26">
        <v>44410.0</v>
      </c>
      <c r="C2868" s="27">
        <v>1687.0</v>
      </c>
      <c r="D2868" s="27">
        <v>1.03543536E8</v>
      </c>
      <c r="E2868" s="27" t="s">
        <v>33</v>
      </c>
      <c r="F2868" s="3" t="str">
        <f t="array" ref="F2868">XLOOKUP(C2868,email!A:A,email!B:B)</f>
        <v>210802_nl_menage_A</v>
      </c>
    </row>
    <row r="2869">
      <c r="A2869" s="26">
        <v>44410.0</v>
      </c>
      <c r="B2869" s="26">
        <v>44410.0</v>
      </c>
      <c r="C2869" s="27">
        <v>1687.0</v>
      </c>
      <c r="D2869" s="27">
        <v>1.03542293E8</v>
      </c>
      <c r="E2869" s="27" t="s">
        <v>43</v>
      </c>
      <c r="F2869" s="3" t="str">
        <f t="array" ref="F2869">XLOOKUP(C2869,email!A:A,email!B:B)</f>
        <v>210802_nl_menage_A</v>
      </c>
    </row>
    <row r="2870">
      <c r="A2870" s="26">
        <v>44410.0</v>
      </c>
      <c r="B2870" s="26">
        <v>44411.0</v>
      </c>
      <c r="C2870" s="27">
        <v>1687.0</v>
      </c>
      <c r="D2870" s="27">
        <v>1.03549478E8</v>
      </c>
      <c r="E2870" s="27" t="s">
        <v>45</v>
      </c>
      <c r="F2870" s="3" t="str">
        <f t="array" ref="F2870">XLOOKUP(C2870,email!A:A,email!B:B)</f>
        <v>210802_nl_menage_A</v>
      </c>
    </row>
    <row r="2871">
      <c r="A2871" s="26">
        <v>44410.0</v>
      </c>
      <c r="B2871" s="26">
        <v>44410.0</v>
      </c>
      <c r="C2871" s="27">
        <v>1688.0</v>
      </c>
      <c r="D2871" s="27">
        <v>1.0361723E8</v>
      </c>
      <c r="E2871" s="27" t="s">
        <v>103</v>
      </c>
      <c r="F2871" s="3" t="str">
        <f t="array" ref="F2871">XLOOKUP(C2871,email!A:A,email!B:B)</f>
        <v>210802_nl_menage_B</v>
      </c>
    </row>
    <row r="2872">
      <c r="A2872" s="26">
        <v>44410.0</v>
      </c>
      <c r="B2872" s="26">
        <v>44410.0</v>
      </c>
      <c r="C2872" s="27">
        <v>1687.0</v>
      </c>
      <c r="D2872" s="27">
        <v>1.03545636E8</v>
      </c>
      <c r="E2872" s="27" t="s">
        <v>47</v>
      </c>
      <c r="F2872" s="3" t="str">
        <f t="array" ref="F2872">XLOOKUP(C2872,email!A:A,email!B:B)</f>
        <v>210802_nl_menage_A</v>
      </c>
    </row>
    <row r="2873">
      <c r="A2873" s="26">
        <v>44410.0</v>
      </c>
      <c r="B2873" s="26">
        <v>44410.0</v>
      </c>
      <c r="C2873" s="27">
        <v>1687.0</v>
      </c>
      <c r="D2873" s="27">
        <v>1.03548624E8</v>
      </c>
      <c r="E2873" s="27" t="s">
        <v>34</v>
      </c>
      <c r="F2873" s="3" t="str">
        <f t="array" ref="F2873">XLOOKUP(C2873,email!A:A,email!B:B)</f>
        <v>210802_nl_menage_A</v>
      </c>
    </row>
    <row r="2874">
      <c r="A2874" s="26">
        <v>44410.0</v>
      </c>
      <c r="B2874" s="26">
        <v>44410.0</v>
      </c>
      <c r="C2874" s="27">
        <v>1687.0</v>
      </c>
      <c r="D2874" s="27">
        <v>1.03542389E8</v>
      </c>
      <c r="E2874" s="27" t="s">
        <v>34</v>
      </c>
      <c r="F2874" s="3" t="str">
        <f t="array" ref="F2874">XLOOKUP(C2874,email!A:A,email!B:B)</f>
        <v>210802_nl_menage_A</v>
      </c>
    </row>
    <row r="2875">
      <c r="A2875" s="26">
        <v>44410.0</v>
      </c>
      <c r="B2875" s="26">
        <v>44412.0</v>
      </c>
      <c r="C2875" s="27">
        <v>1687.0</v>
      </c>
      <c r="D2875" s="27">
        <v>1.03543233E8</v>
      </c>
      <c r="E2875" s="27" t="s">
        <v>47</v>
      </c>
      <c r="F2875" s="3" t="str">
        <f t="array" ref="F2875">XLOOKUP(C2875,email!A:A,email!B:B)</f>
        <v>210802_nl_menage_A</v>
      </c>
    </row>
    <row r="2876">
      <c r="A2876" s="26">
        <v>44409.0</v>
      </c>
      <c r="B2876" s="26">
        <v>44410.0</v>
      </c>
      <c r="C2876" s="27">
        <v>1686.0</v>
      </c>
      <c r="D2876" s="27">
        <v>1.03180587E8</v>
      </c>
      <c r="E2876" s="27" t="s">
        <v>29</v>
      </c>
      <c r="F2876" s="3" t="str">
        <f t="array" ref="F2876">XLOOKUP(C2876,email!A:A,email!B:B)</f>
        <v>210801_nl_ete</v>
      </c>
    </row>
    <row r="2877">
      <c r="A2877" s="26">
        <v>44410.0</v>
      </c>
      <c r="B2877" s="26">
        <v>44411.0</v>
      </c>
      <c r="C2877" s="27">
        <v>1687.0</v>
      </c>
      <c r="D2877" s="27">
        <v>1.03545486E8</v>
      </c>
      <c r="E2877" s="27" t="s">
        <v>27</v>
      </c>
      <c r="F2877" s="3" t="str">
        <f t="array" ref="F2877">XLOOKUP(C2877,email!A:A,email!B:B)</f>
        <v>210802_nl_menage_A</v>
      </c>
    </row>
    <row r="2878">
      <c r="A2878" s="26">
        <v>44410.0</v>
      </c>
      <c r="B2878" s="26">
        <v>44410.0</v>
      </c>
      <c r="C2878" s="27">
        <v>1687.0</v>
      </c>
      <c r="D2878" s="27">
        <v>1.03549172E8</v>
      </c>
      <c r="E2878" s="27" t="s">
        <v>34</v>
      </c>
      <c r="F2878" s="3" t="str">
        <f t="array" ref="F2878">XLOOKUP(C2878,email!A:A,email!B:B)</f>
        <v>210802_nl_menage_A</v>
      </c>
    </row>
    <row r="2879">
      <c r="A2879" s="26">
        <v>44410.0</v>
      </c>
      <c r="B2879" s="26">
        <v>44410.0</v>
      </c>
      <c r="C2879" s="27">
        <v>1687.0</v>
      </c>
      <c r="D2879" s="27">
        <v>1.03547494E8</v>
      </c>
      <c r="E2879" s="27" t="s">
        <v>34</v>
      </c>
      <c r="F2879" s="3" t="str">
        <f t="array" ref="F2879">XLOOKUP(C2879,email!A:A,email!B:B)</f>
        <v>210802_nl_menage_A</v>
      </c>
    </row>
    <row r="2880">
      <c r="A2880" s="26">
        <v>44409.0</v>
      </c>
      <c r="B2880" s="26">
        <v>44409.0</v>
      </c>
      <c r="C2880" s="27">
        <v>1686.0</v>
      </c>
      <c r="D2880" s="27">
        <v>1.03181767E8</v>
      </c>
      <c r="E2880" s="27" t="s">
        <v>99</v>
      </c>
      <c r="F2880" s="3" t="str">
        <f t="array" ref="F2880">XLOOKUP(C2880,email!A:A,email!B:B)</f>
        <v>210801_nl_ete</v>
      </c>
    </row>
    <row r="2881">
      <c r="A2881" s="26">
        <v>44410.0</v>
      </c>
      <c r="B2881" s="26">
        <v>44410.0</v>
      </c>
      <c r="C2881" s="27">
        <v>1687.0</v>
      </c>
      <c r="D2881" s="27">
        <v>1.03548885E8</v>
      </c>
      <c r="E2881" s="27" t="s">
        <v>26</v>
      </c>
      <c r="F2881" s="3" t="str">
        <f t="array" ref="F2881">XLOOKUP(C2881,email!A:A,email!B:B)</f>
        <v>210802_nl_menage_A</v>
      </c>
    </row>
    <row r="2882">
      <c r="A2882" s="26">
        <v>44409.0</v>
      </c>
      <c r="B2882" s="26">
        <v>44410.0</v>
      </c>
      <c r="C2882" s="27">
        <v>1686.0</v>
      </c>
      <c r="D2882" s="27">
        <v>1.03181835E8</v>
      </c>
      <c r="E2882" s="27" t="s">
        <v>97</v>
      </c>
      <c r="F2882" s="3" t="str">
        <f t="array" ref="F2882">XLOOKUP(C2882,email!A:A,email!B:B)</f>
        <v>210801_nl_ete</v>
      </c>
    </row>
    <row r="2883">
      <c r="A2883" s="26">
        <v>44409.0</v>
      </c>
      <c r="B2883" s="26">
        <v>44411.0</v>
      </c>
      <c r="C2883" s="27">
        <v>1686.0</v>
      </c>
      <c r="D2883" s="27">
        <v>1.03181769E8</v>
      </c>
      <c r="E2883" s="27" t="s">
        <v>95</v>
      </c>
      <c r="F2883" s="3" t="str">
        <f t="array" ref="F2883">XLOOKUP(C2883,email!A:A,email!B:B)</f>
        <v>210801_nl_ete</v>
      </c>
    </row>
    <row r="2884">
      <c r="A2884" s="26">
        <v>44410.0</v>
      </c>
      <c r="B2884" s="26">
        <v>44411.0</v>
      </c>
      <c r="C2884" s="27">
        <v>1687.0</v>
      </c>
      <c r="D2884" s="27">
        <v>1.03545362E8</v>
      </c>
      <c r="E2884" s="27" t="s">
        <v>34</v>
      </c>
      <c r="F2884" s="3" t="str">
        <f t="array" ref="F2884">XLOOKUP(C2884,email!A:A,email!B:B)</f>
        <v>210802_nl_menage_A</v>
      </c>
    </row>
    <row r="2885">
      <c r="A2885" s="26">
        <v>44410.0</v>
      </c>
      <c r="B2885" s="26">
        <v>44410.0</v>
      </c>
      <c r="C2885" s="27">
        <v>1687.0</v>
      </c>
      <c r="D2885" s="27">
        <v>1.03545449E8</v>
      </c>
      <c r="E2885" s="27" t="s">
        <v>47</v>
      </c>
      <c r="F2885" s="3" t="str">
        <f t="array" ref="F2885">XLOOKUP(C2885,email!A:A,email!B:B)</f>
        <v>210802_nl_menage_A</v>
      </c>
    </row>
    <row r="2886">
      <c r="A2886" s="26">
        <v>44409.0</v>
      </c>
      <c r="B2886" s="26">
        <v>44410.0</v>
      </c>
      <c r="C2886" s="27">
        <v>1686.0</v>
      </c>
      <c r="D2886" s="27">
        <v>1.03181242E8</v>
      </c>
      <c r="E2886" s="27" t="s">
        <v>99</v>
      </c>
      <c r="F2886" s="3" t="str">
        <f t="array" ref="F2886">XLOOKUP(C2886,email!A:A,email!B:B)</f>
        <v>210801_nl_ete</v>
      </c>
    </row>
    <row r="2887">
      <c r="A2887" s="26">
        <v>44410.0</v>
      </c>
      <c r="B2887" s="26">
        <v>44410.0</v>
      </c>
      <c r="C2887" s="27">
        <v>1687.0</v>
      </c>
      <c r="D2887" s="27">
        <v>1.03544602E8</v>
      </c>
      <c r="E2887" s="27" t="s">
        <v>34</v>
      </c>
      <c r="F2887" s="3" t="str">
        <f t="array" ref="F2887">XLOOKUP(C2887,email!A:A,email!B:B)</f>
        <v>210802_nl_menage_A</v>
      </c>
    </row>
    <row r="2888">
      <c r="A2888" s="26">
        <v>44410.0</v>
      </c>
      <c r="B2888" s="26">
        <v>44410.0</v>
      </c>
      <c r="C2888" s="27">
        <v>1687.0</v>
      </c>
      <c r="D2888" s="27">
        <v>1.03543572E8</v>
      </c>
      <c r="E2888" s="27" t="s">
        <v>34</v>
      </c>
      <c r="F2888" s="3" t="str">
        <f t="array" ref="F2888">XLOOKUP(C2888,email!A:A,email!B:B)</f>
        <v>210802_nl_menage_A</v>
      </c>
    </row>
    <row r="2889">
      <c r="A2889" s="26">
        <v>44410.0</v>
      </c>
      <c r="B2889" s="26">
        <v>44410.0</v>
      </c>
      <c r="C2889" s="27">
        <v>1687.0</v>
      </c>
      <c r="D2889" s="27">
        <v>1.0354701E8</v>
      </c>
      <c r="E2889" s="27" t="s">
        <v>34</v>
      </c>
      <c r="F2889" s="3" t="str">
        <f t="array" ref="F2889">XLOOKUP(C2889,email!A:A,email!B:B)</f>
        <v>210802_nl_menage_A</v>
      </c>
    </row>
    <row r="2890">
      <c r="A2890" s="26">
        <v>44410.0</v>
      </c>
      <c r="B2890" s="26">
        <v>44411.0</v>
      </c>
      <c r="C2890" s="27">
        <v>1687.0</v>
      </c>
      <c r="D2890" s="27">
        <v>1.03549478E8</v>
      </c>
      <c r="E2890" s="27" t="s">
        <v>36</v>
      </c>
      <c r="F2890" s="3" t="str">
        <f t="array" ref="F2890">XLOOKUP(C2890,email!A:A,email!B:B)</f>
        <v>210802_nl_menage_A</v>
      </c>
    </row>
    <row r="2891">
      <c r="A2891" s="26">
        <v>44410.0</v>
      </c>
      <c r="B2891" s="26">
        <v>44410.0</v>
      </c>
      <c r="C2891" s="27">
        <v>1688.0</v>
      </c>
      <c r="D2891" s="27">
        <v>1.03613591E8</v>
      </c>
      <c r="E2891" s="27" t="s">
        <v>103</v>
      </c>
      <c r="F2891" s="3" t="str">
        <f t="array" ref="F2891">XLOOKUP(C2891,email!A:A,email!B:B)</f>
        <v>210802_nl_menage_B</v>
      </c>
    </row>
    <row r="2892">
      <c r="A2892" s="26">
        <v>44410.0</v>
      </c>
      <c r="B2892" s="26">
        <v>44410.0</v>
      </c>
      <c r="C2892" s="27">
        <v>1687.0</v>
      </c>
      <c r="D2892" s="27">
        <v>1.0354748E8</v>
      </c>
      <c r="E2892" s="27" t="s">
        <v>34</v>
      </c>
      <c r="F2892" s="3" t="str">
        <f t="array" ref="F2892">XLOOKUP(C2892,email!A:A,email!B:B)</f>
        <v>210802_nl_menage_A</v>
      </c>
    </row>
    <row r="2893">
      <c r="A2893" s="26">
        <v>44410.0</v>
      </c>
      <c r="B2893" s="26">
        <v>44410.0</v>
      </c>
      <c r="C2893" s="27">
        <v>1687.0</v>
      </c>
      <c r="D2893" s="27">
        <v>1.0354149E8</v>
      </c>
      <c r="E2893" s="27" t="s">
        <v>33</v>
      </c>
      <c r="F2893" s="3" t="str">
        <f t="array" ref="F2893">XLOOKUP(C2893,email!A:A,email!B:B)</f>
        <v>210802_nl_menage_A</v>
      </c>
    </row>
    <row r="2894">
      <c r="A2894" s="26">
        <v>44410.0</v>
      </c>
      <c r="B2894" s="26">
        <v>44410.0</v>
      </c>
      <c r="C2894" s="27">
        <v>1688.0</v>
      </c>
      <c r="D2894" s="27">
        <v>1.03615173E8</v>
      </c>
      <c r="E2894" s="27" t="s">
        <v>27</v>
      </c>
      <c r="F2894" s="3" t="str">
        <f t="array" ref="F2894">XLOOKUP(C2894,email!A:A,email!B:B)</f>
        <v>210802_nl_menage_B</v>
      </c>
    </row>
    <row r="2895">
      <c r="A2895" s="26">
        <v>44410.0</v>
      </c>
      <c r="B2895" s="26">
        <v>44410.0</v>
      </c>
      <c r="C2895" s="27">
        <v>1687.0</v>
      </c>
      <c r="D2895" s="27">
        <v>1.03546549E8</v>
      </c>
      <c r="E2895" s="27" t="s">
        <v>47</v>
      </c>
      <c r="F2895" s="3" t="str">
        <f t="array" ref="F2895">XLOOKUP(C2895,email!A:A,email!B:B)</f>
        <v>210802_nl_menage_A</v>
      </c>
    </row>
    <row r="2896">
      <c r="A2896" s="26">
        <v>44410.0</v>
      </c>
      <c r="B2896" s="26">
        <v>44410.0</v>
      </c>
      <c r="C2896" s="27">
        <v>1687.0</v>
      </c>
      <c r="D2896" s="27">
        <v>1.03547148E8</v>
      </c>
      <c r="E2896" s="27" t="s">
        <v>33</v>
      </c>
      <c r="F2896" s="3" t="str">
        <f t="array" ref="F2896">XLOOKUP(C2896,email!A:A,email!B:B)</f>
        <v>210802_nl_menage_A</v>
      </c>
    </row>
    <row r="2897">
      <c r="A2897" s="26">
        <v>44409.0</v>
      </c>
      <c r="B2897" s="26">
        <v>44409.0</v>
      </c>
      <c r="C2897" s="27">
        <v>1686.0</v>
      </c>
      <c r="D2897" s="27">
        <v>1.03181927E8</v>
      </c>
      <c r="E2897" s="27" t="s">
        <v>29</v>
      </c>
      <c r="F2897" s="3" t="str">
        <f t="array" ref="F2897">XLOOKUP(C2897,email!A:A,email!B:B)</f>
        <v>210801_nl_ete</v>
      </c>
    </row>
    <row r="2898">
      <c r="A2898" s="26">
        <v>44410.0</v>
      </c>
      <c r="B2898" s="26">
        <v>44410.0</v>
      </c>
      <c r="C2898" s="27">
        <v>1688.0</v>
      </c>
      <c r="D2898" s="27">
        <v>1.0361738E8</v>
      </c>
      <c r="E2898" s="27" t="s">
        <v>27</v>
      </c>
      <c r="F2898" s="3" t="str">
        <f t="array" ref="F2898">XLOOKUP(C2898,email!A:A,email!B:B)</f>
        <v>210802_nl_menage_B</v>
      </c>
    </row>
    <row r="2899">
      <c r="A2899" s="26">
        <v>44410.0</v>
      </c>
      <c r="B2899" s="26">
        <v>44410.0</v>
      </c>
      <c r="C2899" s="27">
        <v>1687.0</v>
      </c>
      <c r="D2899" s="27">
        <v>1.03546549E8</v>
      </c>
      <c r="E2899" s="27" t="s">
        <v>26</v>
      </c>
      <c r="F2899" s="3" t="str">
        <f t="array" ref="F2899">XLOOKUP(C2899,email!A:A,email!B:B)</f>
        <v>210802_nl_menage_A</v>
      </c>
    </row>
    <row r="2900">
      <c r="A2900" s="26">
        <v>44410.0</v>
      </c>
      <c r="B2900" s="26">
        <v>44410.0</v>
      </c>
      <c r="C2900" s="27">
        <v>1687.0</v>
      </c>
      <c r="D2900" s="27">
        <v>1.03548624E8</v>
      </c>
      <c r="E2900" s="27" t="s">
        <v>34</v>
      </c>
      <c r="F2900" s="3" t="str">
        <f t="array" ref="F2900">XLOOKUP(C2900,email!A:A,email!B:B)</f>
        <v>210802_nl_menage_A</v>
      </c>
    </row>
    <row r="2901">
      <c r="A2901" s="26">
        <v>44410.0</v>
      </c>
      <c r="B2901" s="26">
        <v>44410.0</v>
      </c>
      <c r="C2901" s="27">
        <v>1687.0</v>
      </c>
      <c r="D2901" s="27">
        <v>1.0354759E8</v>
      </c>
      <c r="E2901" s="27" t="s">
        <v>29</v>
      </c>
      <c r="F2901" s="3" t="str">
        <f t="array" ref="F2901">XLOOKUP(C2901,email!A:A,email!B:B)</f>
        <v>210802_nl_menage_A</v>
      </c>
    </row>
    <row r="2902">
      <c r="A2902" s="26">
        <v>44410.0</v>
      </c>
      <c r="B2902" s="26">
        <v>44410.0</v>
      </c>
      <c r="C2902" s="27">
        <v>1687.0</v>
      </c>
      <c r="D2902" s="27">
        <v>1.03548912E8</v>
      </c>
      <c r="E2902" s="27" t="s">
        <v>34</v>
      </c>
      <c r="F2902" s="3" t="str">
        <f t="array" ref="F2902">XLOOKUP(C2902,email!A:A,email!B:B)</f>
        <v>210802_nl_menage_A</v>
      </c>
    </row>
    <row r="2903">
      <c r="A2903" s="26">
        <v>44410.0</v>
      </c>
      <c r="B2903" s="26">
        <v>44411.0</v>
      </c>
      <c r="C2903" s="27">
        <v>1687.0</v>
      </c>
      <c r="D2903" s="27">
        <v>1.03547305E8</v>
      </c>
      <c r="E2903" s="27" t="s">
        <v>34</v>
      </c>
      <c r="F2903" s="3" t="str">
        <f t="array" ref="F2903">XLOOKUP(C2903,email!A:A,email!B:B)</f>
        <v>210802_nl_menage_A</v>
      </c>
    </row>
    <row r="2904">
      <c r="A2904" s="26">
        <v>44409.0</v>
      </c>
      <c r="B2904" s="26">
        <v>44409.0</v>
      </c>
      <c r="C2904" s="27">
        <v>1686.0</v>
      </c>
      <c r="D2904" s="27">
        <v>1.03181553E8</v>
      </c>
      <c r="E2904" s="27" t="s">
        <v>96</v>
      </c>
      <c r="F2904" s="3" t="str">
        <f t="array" ref="F2904">XLOOKUP(C2904,email!A:A,email!B:B)</f>
        <v>210801_nl_ete</v>
      </c>
    </row>
    <row r="2905">
      <c r="A2905" s="26">
        <v>44410.0</v>
      </c>
      <c r="B2905" s="26">
        <v>44410.0</v>
      </c>
      <c r="C2905" s="27">
        <v>1687.0</v>
      </c>
      <c r="D2905" s="27">
        <v>1.03541805E8</v>
      </c>
      <c r="E2905" s="27" t="s">
        <v>33</v>
      </c>
      <c r="F2905" s="3" t="str">
        <f t="array" ref="F2905">XLOOKUP(C2905,email!A:A,email!B:B)</f>
        <v>210802_nl_menage_A</v>
      </c>
    </row>
    <row r="2906">
      <c r="A2906" s="26">
        <v>44410.0</v>
      </c>
      <c r="B2906" s="26">
        <v>44410.0</v>
      </c>
      <c r="C2906" s="27">
        <v>1687.0</v>
      </c>
      <c r="D2906" s="27">
        <v>1.0354977E8</v>
      </c>
      <c r="E2906" s="27" t="s">
        <v>29</v>
      </c>
      <c r="F2906" s="3" t="str">
        <f t="array" ref="F2906">XLOOKUP(C2906,email!A:A,email!B:B)</f>
        <v>210802_nl_menage_A</v>
      </c>
    </row>
    <row r="2907">
      <c r="A2907" s="26">
        <v>44410.0</v>
      </c>
      <c r="B2907" s="26">
        <v>44410.0</v>
      </c>
      <c r="C2907" s="27">
        <v>1687.0</v>
      </c>
      <c r="D2907" s="27">
        <v>1.03547554E8</v>
      </c>
      <c r="E2907" s="27" t="s">
        <v>34</v>
      </c>
      <c r="F2907" s="3" t="str">
        <f t="array" ref="F2907">XLOOKUP(C2907,email!A:A,email!B:B)</f>
        <v>210802_nl_menage_A</v>
      </c>
    </row>
    <row r="2908">
      <c r="A2908" s="26">
        <v>44410.0</v>
      </c>
      <c r="B2908" s="26">
        <v>44410.0</v>
      </c>
      <c r="C2908" s="27">
        <v>1687.0</v>
      </c>
      <c r="D2908" s="27">
        <v>1.0354701E8</v>
      </c>
      <c r="E2908" s="27" t="s">
        <v>33</v>
      </c>
      <c r="F2908" s="3" t="str">
        <f t="array" ref="F2908">XLOOKUP(C2908,email!A:A,email!B:B)</f>
        <v>210802_nl_menage_A</v>
      </c>
    </row>
    <row r="2909">
      <c r="A2909" s="26">
        <v>44410.0</v>
      </c>
      <c r="B2909" s="26">
        <v>44414.0</v>
      </c>
      <c r="C2909" s="27">
        <v>1687.0</v>
      </c>
      <c r="D2909" s="27">
        <v>1.03549263E8</v>
      </c>
      <c r="E2909" s="27" t="s">
        <v>26</v>
      </c>
      <c r="F2909" s="3" t="str">
        <f t="array" ref="F2909">XLOOKUP(C2909,email!A:A,email!B:B)</f>
        <v>210802_nl_menage_A</v>
      </c>
    </row>
    <row r="2910">
      <c r="A2910" s="26">
        <v>44409.0</v>
      </c>
      <c r="B2910" s="26">
        <v>44409.0</v>
      </c>
      <c r="C2910" s="27">
        <v>1686.0</v>
      </c>
      <c r="D2910" s="27">
        <v>1.0318251E8</v>
      </c>
      <c r="E2910" s="27" t="s">
        <v>97</v>
      </c>
      <c r="F2910" s="3" t="str">
        <f t="array" ref="F2910">XLOOKUP(C2910,email!A:A,email!B:B)</f>
        <v>210801_nl_ete</v>
      </c>
    </row>
    <row r="2911">
      <c r="A2911" s="26">
        <v>44410.0</v>
      </c>
      <c r="B2911" s="26">
        <v>44410.0</v>
      </c>
      <c r="C2911" s="27">
        <v>1687.0</v>
      </c>
      <c r="D2911" s="27">
        <v>1.03548885E8</v>
      </c>
      <c r="E2911" s="27" t="s">
        <v>48</v>
      </c>
      <c r="F2911" s="3" t="str">
        <f t="array" ref="F2911">XLOOKUP(C2911,email!A:A,email!B:B)</f>
        <v>210802_nl_menage_A</v>
      </c>
    </row>
    <row r="2912">
      <c r="A2912" s="26">
        <v>44410.0</v>
      </c>
      <c r="B2912" s="26">
        <v>44414.0</v>
      </c>
      <c r="C2912" s="27">
        <v>1688.0</v>
      </c>
      <c r="D2912" s="27">
        <v>1.03615784E8</v>
      </c>
      <c r="E2912" s="27" t="s">
        <v>36</v>
      </c>
      <c r="F2912" s="3" t="str">
        <f t="array" ref="F2912">XLOOKUP(C2912,email!A:A,email!B:B)</f>
        <v>210802_nl_menage_B</v>
      </c>
    </row>
    <row r="2913">
      <c r="A2913" s="26">
        <v>44410.0</v>
      </c>
      <c r="B2913" s="26">
        <v>44410.0</v>
      </c>
      <c r="C2913" s="27">
        <v>1687.0</v>
      </c>
      <c r="D2913" s="27">
        <v>1.0354231E8</v>
      </c>
      <c r="E2913" s="27" t="s">
        <v>33</v>
      </c>
      <c r="F2913" s="3" t="str">
        <f t="array" ref="F2913">XLOOKUP(C2913,email!A:A,email!B:B)</f>
        <v>210802_nl_menage_A</v>
      </c>
    </row>
    <row r="2914">
      <c r="A2914" s="26">
        <v>44410.0</v>
      </c>
      <c r="B2914" s="26">
        <v>44413.0</v>
      </c>
      <c r="C2914" s="27">
        <v>1687.0</v>
      </c>
      <c r="D2914" s="27">
        <v>1.03541828E8</v>
      </c>
      <c r="E2914" s="27" t="s">
        <v>33</v>
      </c>
      <c r="F2914" s="3" t="str">
        <f t="array" ref="F2914">XLOOKUP(C2914,email!A:A,email!B:B)</f>
        <v>210802_nl_menage_A</v>
      </c>
    </row>
    <row r="2915">
      <c r="A2915" s="26">
        <v>44410.0</v>
      </c>
      <c r="B2915" s="26">
        <v>44411.0</v>
      </c>
      <c r="C2915" s="27">
        <v>1687.0</v>
      </c>
      <c r="D2915" s="27">
        <v>1.03545486E8</v>
      </c>
      <c r="E2915" s="27" t="s">
        <v>47</v>
      </c>
      <c r="F2915" s="3" t="str">
        <f t="array" ref="F2915">XLOOKUP(C2915,email!A:A,email!B:B)</f>
        <v>210802_nl_menage_A</v>
      </c>
    </row>
    <row r="2916">
      <c r="A2916" s="26">
        <v>44410.0</v>
      </c>
      <c r="B2916" s="26">
        <v>44411.0</v>
      </c>
      <c r="C2916" s="27">
        <v>1688.0</v>
      </c>
      <c r="D2916" s="27">
        <v>1.036156E8</v>
      </c>
      <c r="E2916" s="27" t="s">
        <v>103</v>
      </c>
      <c r="F2916" s="3" t="str">
        <f t="array" ref="F2916">XLOOKUP(C2916,email!A:A,email!B:B)</f>
        <v>210802_nl_menage_B</v>
      </c>
    </row>
    <row r="2917">
      <c r="A2917" s="26">
        <v>44410.0</v>
      </c>
      <c r="B2917" s="26">
        <v>44410.0</v>
      </c>
      <c r="C2917" s="27">
        <v>1688.0</v>
      </c>
      <c r="D2917" s="27">
        <v>1.03614274E8</v>
      </c>
      <c r="E2917" s="27" t="s">
        <v>26</v>
      </c>
      <c r="F2917" s="3" t="str">
        <f t="array" ref="F2917">XLOOKUP(C2917,email!A:A,email!B:B)</f>
        <v>210802_nl_menage_B</v>
      </c>
    </row>
    <row r="2918">
      <c r="A2918" s="26">
        <v>44410.0</v>
      </c>
      <c r="B2918" s="26">
        <v>44411.0</v>
      </c>
      <c r="C2918" s="27">
        <v>1687.0</v>
      </c>
      <c r="D2918" s="27">
        <v>1.03549478E8</v>
      </c>
      <c r="E2918" s="27" t="s">
        <v>25</v>
      </c>
      <c r="F2918" s="3" t="str">
        <f t="array" ref="F2918">XLOOKUP(C2918,email!A:A,email!B:B)</f>
        <v>210802_nl_menage_A</v>
      </c>
    </row>
    <row r="2919">
      <c r="A2919" s="26">
        <v>44409.0</v>
      </c>
      <c r="B2919" s="26">
        <v>44410.0</v>
      </c>
      <c r="C2919" s="27">
        <v>1686.0</v>
      </c>
      <c r="D2919" s="27">
        <v>1.03181835E8</v>
      </c>
      <c r="E2919" s="27" t="s">
        <v>97</v>
      </c>
      <c r="F2919" s="3" t="str">
        <f t="array" ref="F2919">XLOOKUP(C2919,email!A:A,email!B:B)</f>
        <v>210801_nl_ete</v>
      </c>
    </row>
    <row r="2920">
      <c r="A2920" s="26">
        <v>44410.0</v>
      </c>
      <c r="B2920" s="26">
        <v>44410.0</v>
      </c>
      <c r="C2920" s="27">
        <v>1688.0</v>
      </c>
      <c r="D2920" s="27">
        <v>1.03616641E8</v>
      </c>
      <c r="E2920" s="27" t="s">
        <v>103</v>
      </c>
      <c r="F2920" s="3" t="str">
        <f t="array" ref="F2920">XLOOKUP(C2920,email!A:A,email!B:B)</f>
        <v>210802_nl_menage_B</v>
      </c>
    </row>
    <row r="2921">
      <c r="A2921" s="26">
        <v>44410.0</v>
      </c>
      <c r="B2921" s="26">
        <v>44410.0</v>
      </c>
      <c r="C2921" s="27">
        <v>1687.0</v>
      </c>
      <c r="D2921" s="27">
        <v>1.0354748E8</v>
      </c>
      <c r="E2921" s="27" t="s">
        <v>33</v>
      </c>
      <c r="F2921" s="3" t="str">
        <f t="array" ref="F2921">XLOOKUP(C2921,email!A:A,email!B:B)</f>
        <v>210802_nl_menage_A</v>
      </c>
    </row>
    <row r="2922">
      <c r="A2922" s="26">
        <v>44410.0</v>
      </c>
      <c r="B2922" s="26">
        <v>44413.0</v>
      </c>
      <c r="C2922" s="27">
        <v>1687.0</v>
      </c>
      <c r="D2922" s="27">
        <v>1.03544725E8</v>
      </c>
      <c r="E2922" s="27" t="s">
        <v>26</v>
      </c>
      <c r="F2922" s="3" t="str">
        <f t="array" ref="F2922">XLOOKUP(C2922,email!A:A,email!B:B)</f>
        <v>210802_nl_menage_A</v>
      </c>
    </row>
    <row r="2923">
      <c r="A2923" s="26">
        <v>44410.0</v>
      </c>
      <c r="B2923" s="26">
        <v>44410.0</v>
      </c>
      <c r="C2923" s="27">
        <v>1687.0</v>
      </c>
      <c r="D2923" s="27">
        <v>1.0354098E8</v>
      </c>
      <c r="E2923" s="27" t="s">
        <v>34</v>
      </c>
      <c r="F2923" s="3" t="str">
        <f t="array" ref="F2923">XLOOKUP(C2923,email!A:A,email!B:B)</f>
        <v>210802_nl_menage_A</v>
      </c>
    </row>
    <row r="2924">
      <c r="A2924" s="26">
        <v>44410.0</v>
      </c>
      <c r="B2924" s="26">
        <v>44410.0</v>
      </c>
      <c r="C2924" s="27">
        <v>1687.0</v>
      </c>
      <c r="D2924" s="27">
        <v>1.03547423E8</v>
      </c>
      <c r="E2924" s="27" t="s">
        <v>33</v>
      </c>
      <c r="F2924" s="3" t="str">
        <f t="array" ref="F2924">XLOOKUP(C2924,email!A:A,email!B:B)</f>
        <v>210802_nl_menage_A</v>
      </c>
    </row>
    <row r="2925">
      <c r="A2925" s="26">
        <v>44410.0</v>
      </c>
      <c r="B2925" s="26">
        <v>44410.0</v>
      </c>
      <c r="C2925" s="27">
        <v>1687.0</v>
      </c>
      <c r="D2925" s="27">
        <v>1.03541731E8</v>
      </c>
      <c r="E2925" s="27" t="s">
        <v>47</v>
      </c>
      <c r="F2925" s="3" t="str">
        <f t="array" ref="F2925">XLOOKUP(C2925,email!A:A,email!B:B)</f>
        <v>210802_nl_menage_A</v>
      </c>
    </row>
    <row r="2926">
      <c r="A2926" s="26">
        <v>44410.0</v>
      </c>
      <c r="B2926" s="26">
        <v>44411.0</v>
      </c>
      <c r="C2926" s="27">
        <v>1687.0</v>
      </c>
      <c r="D2926" s="27">
        <v>1.03544725E8</v>
      </c>
      <c r="E2926" s="27" t="s">
        <v>47</v>
      </c>
      <c r="F2926" s="3" t="str">
        <f t="array" ref="F2926">XLOOKUP(C2926,email!A:A,email!B:B)</f>
        <v>210802_nl_menage_A</v>
      </c>
    </row>
    <row r="2927">
      <c r="A2927" s="26">
        <v>44410.0</v>
      </c>
      <c r="B2927" s="26">
        <v>44410.0</v>
      </c>
      <c r="C2927" s="27">
        <v>1687.0</v>
      </c>
      <c r="D2927" s="27">
        <v>1.03542059E8</v>
      </c>
      <c r="E2927" s="27" t="s">
        <v>33</v>
      </c>
      <c r="F2927" s="3" t="str">
        <f t="array" ref="F2927">XLOOKUP(C2927,email!A:A,email!B:B)</f>
        <v>210802_nl_menage_A</v>
      </c>
    </row>
    <row r="2928">
      <c r="A2928" s="26">
        <v>44410.0</v>
      </c>
      <c r="B2928" s="26">
        <v>44410.0</v>
      </c>
      <c r="C2928" s="27">
        <v>1687.0</v>
      </c>
      <c r="D2928" s="27">
        <v>1.03545764E8</v>
      </c>
      <c r="E2928" s="27" t="s">
        <v>26</v>
      </c>
      <c r="F2928" s="3" t="str">
        <f t="array" ref="F2928">XLOOKUP(C2928,email!A:A,email!B:B)</f>
        <v>210802_nl_menage_A</v>
      </c>
    </row>
    <row r="2929">
      <c r="A2929" s="26">
        <v>44410.0</v>
      </c>
      <c r="B2929" s="26">
        <v>44411.0</v>
      </c>
      <c r="C2929" s="27">
        <v>1687.0</v>
      </c>
      <c r="D2929" s="27">
        <v>1.03548757E8</v>
      </c>
      <c r="E2929" s="27" t="s">
        <v>29</v>
      </c>
      <c r="F2929" s="3" t="str">
        <f t="array" ref="F2929">XLOOKUP(C2929,email!A:A,email!B:B)</f>
        <v>210802_nl_menage_A</v>
      </c>
    </row>
    <row r="2930">
      <c r="A2930" s="26">
        <v>44410.0</v>
      </c>
      <c r="B2930" s="26">
        <v>44429.0</v>
      </c>
      <c r="C2930" s="27">
        <v>1687.0</v>
      </c>
      <c r="D2930" s="27">
        <v>1.03547494E8</v>
      </c>
      <c r="E2930" s="27" t="s">
        <v>41</v>
      </c>
      <c r="F2930" s="3" t="str">
        <f t="array" ref="F2930">XLOOKUP(C2930,email!A:A,email!B:B)</f>
        <v>210802_nl_menage_A</v>
      </c>
    </row>
    <row r="2931">
      <c r="A2931" s="26">
        <v>44410.0</v>
      </c>
      <c r="B2931" s="26">
        <v>44411.0</v>
      </c>
      <c r="C2931" s="27">
        <v>1687.0</v>
      </c>
      <c r="D2931" s="27">
        <v>1.03544725E8</v>
      </c>
      <c r="E2931" s="27" t="s">
        <v>27</v>
      </c>
      <c r="F2931" s="3" t="str">
        <f t="array" ref="F2931">XLOOKUP(C2931,email!A:A,email!B:B)</f>
        <v>210802_nl_menage_A</v>
      </c>
    </row>
    <row r="2932">
      <c r="A2932" s="26">
        <v>44409.0</v>
      </c>
      <c r="B2932" s="26">
        <v>44409.0</v>
      </c>
      <c r="C2932" s="27">
        <v>1686.0</v>
      </c>
      <c r="D2932" s="27">
        <v>1.0318195E8</v>
      </c>
      <c r="E2932" s="27" t="s">
        <v>97</v>
      </c>
      <c r="F2932" s="3" t="str">
        <f t="array" ref="F2932">XLOOKUP(C2932,email!A:A,email!B:B)</f>
        <v>210801_nl_ete</v>
      </c>
    </row>
    <row r="2933">
      <c r="A2933" s="26">
        <v>44410.0</v>
      </c>
      <c r="B2933" s="26">
        <v>44414.0</v>
      </c>
      <c r="C2933" s="27">
        <v>1688.0</v>
      </c>
      <c r="D2933" s="27">
        <v>1.03614681E8</v>
      </c>
      <c r="E2933" s="27" t="s">
        <v>43</v>
      </c>
      <c r="F2933" s="3" t="str">
        <f t="array" ref="F2933">XLOOKUP(C2933,email!A:A,email!B:B)</f>
        <v>210802_nl_menage_B</v>
      </c>
    </row>
    <row r="2934">
      <c r="A2934" s="26">
        <v>44410.0</v>
      </c>
      <c r="B2934" s="26">
        <v>44410.0</v>
      </c>
      <c r="C2934" s="27">
        <v>1687.0</v>
      </c>
      <c r="D2934" s="27">
        <v>1.03546945E8</v>
      </c>
      <c r="E2934" s="27" t="s">
        <v>34</v>
      </c>
      <c r="F2934" s="3" t="str">
        <f t="array" ref="F2934">XLOOKUP(C2934,email!A:A,email!B:B)</f>
        <v>210802_nl_menage_A</v>
      </c>
    </row>
    <row r="2935">
      <c r="A2935" s="26">
        <v>44410.0</v>
      </c>
      <c r="B2935" s="26">
        <v>44410.0</v>
      </c>
      <c r="C2935" s="27">
        <v>1687.0</v>
      </c>
      <c r="D2935" s="27">
        <v>1.03543595E8</v>
      </c>
      <c r="E2935" s="27" t="s">
        <v>47</v>
      </c>
      <c r="F2935" s="3" t="str">
        <f t="array" ref="F2935">XLOOKUP(C2935,email!A:A,email!B:B)</f>
        <v>210802_nl_menage_A</v>
      </c>
    </row>
    <row r="2936">
      <c r="A2936" s="26">
        <v>44410.0</v>
      </c>
      <c r="B2936" s="26">
        <v>44410.0</v>
      </c>
      <c r="C2936" s="27">
        <v>1687.0</v>
      </c>
      <c r="D2936" s="27">
        <v>1.03546752E8</v>
      </c>
      <c r="E2936" s="27" t="s">
        <v>29</v>
      </c>
      <c r="F2936" s="3" t="str">
        <f t="array" ref="F2936">XLOOKUP(C2936,email!A:A,email!B:B)</f>
        <v>210802_nl_menage_A</v>
      </c>
    </row>
    <row r="2937">
      <c r="A2937" s="26">
        <v>44410.0</v>
      </c>
      <c r="B2937" s="26">
        <v>44411.0</v>
      </c>
      <c r="C2937" s="27">
        <v>1687.0</v>
      </c>
      <c r="D2937" s="27">
        <v>1.03540822E8</v>
      </c>
      <c r="E2937" s="27" t="s">
        <v>25</v>
      </c>
      <c r="F2937" s="3" t="str">
        <f t="array" ref="F2937">XLOOKUP(C2937,email!A:A,email!B:B)</f>
        <v>210802_nl_menage_A</v>
      </c>
    </row>
    <row r="2938">
      <c r="A2938" s="26">
        <v>44410.0</v>
      </c>
      <c r="B2938" s="26">
        <v>44410.0</v>
      </c>
      <c r="C2938" s="27">
        <v>1688.0</v>
      </c>
      <c r="D2938" s="27">
        <v>1.03613465E8</v>
      </c>
      <c r="E2938" s="27" t="s">
        <v>27</v>
      </c>
      <c r="F2938" s="3" t="str">
        <f t="array" ref="F2938">XLOOKUP(C2938,email!A:A,email!B:B)</f>
        <v>210802_nl_menage_B</v>
      </c>
    </row>
    <row r="2939">
      <c r="A2939" s="26">
        <v>44410.0</v>
      </c>
      <c r="B2939" s="26">
        <v>44410.0</v>
      </c>
      <c r="C2939" s="27">
        <v>1687.0</v>
      </c>
      <c r="D2939" s="27">
        <v>1.03549214E8</v>
      </c>
      <c r="E2939" s="27" t="s">
        <v>34</v>
      </c>
      <c r="F2939" s="3" t="str">
        <f t="array" ref="F2939">XLOOKUP(C2939,email!A:A,email!B:B)</f>
        <v>210802_nl_menage_A</v>
      </c>
    </row>
    <row r="2940">
      <c r="A2940" s="26">
        <v>44410.0</v>
      </c>
      <c r="B2940" s="26">
        <v>44410.0</v>
      </c>
      <c r="C2940" s="27">
        <v>1687.0</v>
      </c>
      <c r="D2940" s="27">
        <v>1.03543561E8</v>
      </c>
      <c r="E2940" s="27" t="s">
        <v>34</v>
      </c>
      <c r="F2940" s="3" t="str">
        <f t="array" ref="F2940">XLOOKUP(C2940,email!A:A,email!B:B)</f>
        <v>210802_nl_menage_A</v>
      </c>
    </row>
    <row r="2941">
      <c r="A2941" s="26">
        <v>44410.0</v>
      </c>
      <c r="B2941" s="26">
        <v>44410.0</v>
      </c>
      <c r="C2941" s="27">
        <v>1687.0</v>
      </c>
      <c r="D2941" s="27">
        <v>1.03548465E8</v>
      </c>
      <c r="E2941" s="27" t="s">
        <v>33</v>
      </c>
      <c r="F2941" s="3" t="str">
        <f t="array" ref="F2941">XLOOKUP(C2941,email!A:A,email!B:B)</f>
        <v>210802_nl_menage_A</v>
      </c>
    </row>
    <row r="2942">
      <c r="A2942" s="26">
        <v>44410.0</v>
      </c>
      <c r="B2942" s="26">
        <v>44410.0</v>
      </c>
      <c r="C2942" s="27">
        <v>1687.0</v>
      </c>
      <c r="D2942" s="27">
        <v>1.035457E8</v>
      </c>
      <c r="E2942" s="27" t="s">
        <v>33</v>
      </c>
      <c r="F2942" s="3" t="str">
        <f t="array" ref="F2942">XLOOKUP(C2942,email!A:A,email!B:B)</f>
        <v>210802_nl_menage_A</v>
      </c>
    </row>
    <row r="2943">
      <c r="A2943" s="26">
        <v>44410.0</v>
      </c>
      <c r="B2943" s="26">
        <v>44410.0</v>
      </c>
      <c r="C2943" s="27">
        <v>1687.0</v>
      </c>
      <c r="D2943" s="27">
        <v>1.03542527E8</v>
      </c>
      <c r="E2943" s="27" t="s">
        <v>29</v>
      </c>
      <c r="F2943" s="3" t="str">
        <f t="array" ref="F2943">XLOOKUP(C2943,email!A:A,email!B:B)</f>
        <v>210802_nl_menage_A</v>
      </c>
    </row>
    <row r="2944">
      <c r="A2944" s="26">
        <v>44410.0</v>
      </c>
      <c r="B2944" s="26">
        <v>44410.0</v>
      </c>
      <c r="C2944" s="27">
        <v>1688.0</v>
      </c>
      <c r="D2944" s="27">
        <v>1.03615183E8</v>
      </c>
      <c r="E2944" s="27" t="s">
        <v>34</v>
      </c>
      <c r="F2944" s="3" t="str">
        <f t="array" ref="F2944">XLOOKUP(C2944,email!A:A,email!B:B)</f>
        <v>210802_nl_menage_B</v>
      </c>
    </row>
    <row r="2945">
      <c r="A2945" s="26">
        <v>44410.0</v>
      </c>
      <c r="B2945" s="26">
        <v>44410.0</v>
      </c>
      <c r="C2945" s="27">
        <v>1687.0</v>
      </c>
      <c r="D2945" s="27">
        <v>1.03543561E8</v>
      </c>
      <c r="E2945" s="27" t="s">
        <v>34</v>
      </c>
      <c r="F2945" s="3" t="str">
        <f t="array" ref="F2945">XLOOKUP(C2945,email!A:A,email!B:B)</f>
        <v>210802_nl_menage_A</v>
      </c>
    </row>
    <row r="2946">
      <c r="A2946" s="26">
        <v>44410.0</v>
      </c>
      <c r="B2946" s="26">
        <v>44411.0</v>
      </c>
      <c r="C2946" s="27">
        <v>1687.0</v>
      </c>
      <c r="D2946" s="27">
        <v>1.03544725E8</v>
      </c>
      <c r="E2946" s="27" t="s">
        <v>25</v>
      </c>
      <c r="F2946" s="3" t="str">
        <f t="array" ref="F2946">XLOOKUP(C2946,email!A:A,email!B:B)</f>
        <v>210802_nl_menage_A</v>
      </c>
    </row>
    <row r="2947">
      <c r="A2947" s="26">
        <v>44410.0</v>
      </c>
      <c r="B2947" s="26">
        <v>44410.0</v>
      </c>
      <c r="C2947" s="27">
        <v>1687.0</v>
      </c>
      <c r="D2947" s="27">
        <v>1.03549524E8</v>
      </c>
      <c r="E2947" s="27" t="s">
        <v>25</v>
      </c>
      <c r="F2947" s="3" t="str">
        <f t="array" ref="F2947">XLOOKUP(C2947,email!A:A,email!B:B)</f>
        <v>210802_nl_menage_A</v>
      </c>
    </row>
    <row r="2948">
      <c r="A2948" s="26">
        <v>44410.0</v>
      </c>
      <c r="B2948" s="26">
        <v>44410.0</v>
      </c>
      <c r="C2948" s="27">
        <v>1687.0</v>
      </c>
      <c r="D2948" s="27">
        <v>1.03545288E8</v>
      </c>
      <c r="E2948" s="27" t="s">
        <v>45</v>
      </c>
      <c r="F2948" s="3" t="str">
        <f t="array" ref="F2948">XLOOKUP(C2948,email!A:A,email!B:B)</f>
        <v>210802_nl_menage_A</v>
      </c>
    </row>
    <row r="2949">
      <c r="A2949" s="26">
        <v>44410.0</v>
      </c>
      <c r="B2949" s="26">
        <v>44411.0</v>
      </c>
      <c r="C2949" s="27">
        <v>1687.0</v>
      </c>
      <c r="D2949" s="27">
        <v>1.03547305E8</v>
      </c>
      <c r="E2949" s="27" t="s">
        <v>33</v>
      </c>
      <c r="F2949" s="3" t="str">
        <f t="array" ref="F2949">XLOOKUP(C2949,email!A:A,email!B:B)</f>
        <v>210802_nl_menage_A</v>
      </c>
    </row>
    <row r="2950">
      <c r="A2950" s="26">
        <v>44409.0</v>
      </c>
      <c r="B2950" s="26">
        <v>44409.0</v>
      </c>
      <c r="C2950" s="27">
        <v>1686.0</v>
      </c>
      <c r="D2950" s="27">
        <v>1.03181575E8</v>
      </c>
      <c r="E2950" s="27" t="s">
        <v>99</v>
      </c>
      <c r="F2950" s="3" t="str">
        <f t="array" ref="F2950">XLOOKUP(C2950,email!A:A,email!B:B)</f>
        <v>210801_nl_ete</v>
      </c>
    </row>
    <row r="2951">
      <c r="A2951" s="26">
        <v>44410.0</v>
      </c>
      <c r="B2951" s="26">
        <v>44410.0</v>
      </c>
      <c r="C2951" s="27">
        <v>1687.0</v>
      </c>
      <c r="D2951" s="27">
        <v>1.03547539E8</v>
      </c>
      <c r="E2951" s="27" t="s">
        <v>29</v>
      </c>
      <c r="F2951" s="3" t="str">
        <f t="array" ref="F2951">XLOOKUP(C2951,email!A:A,email!B:B)</f>
        <v>210802_nl_menage_A</v>
      </c>
    </row>
    <row r="2952">
      <c r="A2952" s="26">
        <v>44410.0</v>
      </c>
      <c r="B2952" s="26">
        <v>44410.0</v>
      </c>
      <c r="C2952" s="27">
        <v>1688.0</v>
      </c>
      <c r="D2952" s="27">
        <v>1.03616163E8</v>
      </c>
      <c r="E2952" s="27" t="s">
        <v>34</v>
      </c>
      <c r="F2952" s="3" t="str">
        <f t="array" ref="F2952">XLOOKUP(C2952,email!A:A,email!B:B)</f>
        <v>210802_nl_menage_B</v>
      </c>
    </row>
    <row r="2953">
      <c r="A2953" s="26">
        <v>44410.0</v>
      </c>
      <c r="B2953" s="26">
        <v>44414.0</v>
      </c>
      <c r="C2953" s="27">
        <v>1687.0</v>
      </c>
      <c r="D2953" s="27">
        <v>1.03549263E8</v>
      </c>
      <c r="E2953" s="27" t="s">
        <v>26</v>
      </c>
      <c r="F2953" s="3" t="str">
        <f t="array" ref="F2953">XLOOKUP(C2953,email!A:A,email!B:B)</f>
        <v>210802_nl_menage_A</v>
      </c>
    </row>
    <row r="2954">
      <c r="A2954" s="26">
        <v>44410.0</v>
      </c>
      <c r="B2954" s="26">
        <v>44410.0</v>
      </c>
      <c r="C2954" s="27">
        <v>1687.0</v>
      </c>
      <c r="D2954" s="27">
        <v>1.03542966E8</v>
      </c>
      <c r="E2954" s="27" t="s">
        <v>33</v>
      </c>
      <c r="F2954" s="3" t="str">
        <f t="array" ref="F2954">XLOOKUP(C2954,email!A:A,email!B:B)</f>
        <v>210802_nl_menage_A</v>
      </c>
    </row>
    <row r="2955">
      <c r="A2955" s="26">
        <v>44410.0</v>
      </c>
      <c r="B2955" s="26">
        <v>44410.0</v>
      </c>
      <c r="C2955" s="27">
        <v>1687.0</v>
      </c>
      <c r="D2955" s="27">
        <v>1.03543019E8</v>
      </c>
      <c r="E2955" s="27" t="s">
        <v>37</v>
      </c>
      <c r="F2955" s="3" t="str">
        <f t="array" ref="F2955">XLOOKUP(C2955,email!A:A,email!B:B)</f>
        <v>210802_nl_menage_A</v>
      </c>
    </row>
    <row r="2956">
      <c r="A2956" s="26">
        <v>44410.0</v>
      </c>
      <c r="B2956" s="26">
        <v>44410.0</v>
      </c>
      <c r="C2956" s="27">
        <v>1687.0</v>
      </c>
      <c r="D2956" s="27">
        <v>1.0354304E8</v>
      </c>
      <c r="E2956" s="27" t="s">
        <v>33</v>
      </c>
      <c r="F2956" s="3" t="str">
        <f t="array" ref="F2956">XLOOKUP(C2956,email!A:A,email!B:B)</f>
        <v>210802_nl_menage_A</v>
      </c>
    </row>
    <row r="2957">
      <c r="A2957" s="26">
        <v>44410.0</v>
      </c>
      <c r="B2957" s="26">
        <v>44412.0</v>
      </c>
      <c r="C2957" s="27">
        <v>1687.0</v>
      </c>
      <c r="D2957" s="27">
        <v>1.03548136E8</v>
      </c>
      <c r="E2957" s="27" t="s">
        <v>34</v>
      </c>
      <c r="F2957" s="3" t="str">
        <f t="array" ref="F2957">XLOOKUP(C2957,email!A:A,email!B:B)</f>
        <v>210802_nl_menage_A</v>
      </c>
    </row>
    <row r="2958">
      <c r="A2958" s="26">
        <v>44410.0</v>
      </c>
      <c r="B2958" s="26">
        <v>44410.0</v>
      </c>
      <c r="C2958" s="27">
        <v>1687.0</v>
      </c>
      <c r="D2958" s="27">
        <v>1.0354396E8</v>
      </c>
      <c r="E2958" s="27" t="s">
        <v>33</v>
      </c>
      <c r="F2958" s="3" t="str">
        <f t="array" ref="F2958">XLOOKUP(C2958,email!A:A,email!B:B)</f>
        <v>210802_nl_menage_A</v>
      </c>
    </row>
    <row r="2959">
      <c r="A2959" s="26">
        <v>44410.0</v>
      </c>
      <c r="B2959" s="26">
        <v>44411.0</v>
      </c>
      <c r="C2959" s="27">
        <v>1688.0</v>
      </c>
      <c r="D2959" s="27">
        <v>1.03613531E8</v>
      </c>
      <c r="E2959" s="27" t="s">
        <v>27</v>
      </c>
      <c r="F2959" s="3" t="str">
        <f t="array" ref="F2959">XLOOKUP(C2959,email!A:A,email!B:B)</f>
        <v>210802_nl_menage_B</v>
      </c>
    </row>
    <row r="2960">
      <c r="A2960" s="26">
        <v>44410.0</v>
      </c>
      <c r="B2960" s="26">
        <v>44410.0</v>
      </c>
      <c r="C2960" s="27">
        <v>1688.0</v>
      </c>
      <c r="D2960" s="27">
        <v>1.03616804E8</v>
      </c>
      <c r="E2960" s="27" t="s">
        <v>103</v>
      </c>
      <c r="F2960" s="3" t="str">
        <f t="array" ref="F2960">XLOOKUP(C2960,email!A:A,email!B:B)</f>
        <v>210802_nl_menage_B</v>
      </c>
    </row>
    <row r="2961">
      <c r="A2961" s="26">
        <v>44410.0</v>
      </c>
      <c r="B2961" s="26">
        <v>44410.0</v>
      </c>
      <c r="C2961" s="27">
        <v>1687.0</v>
      </c>
      <c r="D2961" s="27">
        <v>1.0354191E8</v>
      </c>
      <c r="E2961" s="27" t="s">
        <v>45</v>
      </c>
      <c r="F2961" s="3" t="str">
        <f t="array" ref="F2961">XLOOKUP(C2961,email!A:A,email!B:B)</f>
        <v>210802_nl_menage_A</v>
      </c>
    </row>
    <row r="2962">
      <c r="A2962" s="26">
        <v>44410.0</v>
      </c>
      <c r="B2962" s="26">
        <v>44410.0</v>
      </c>
      <c r="C2962" s="27">
        <v>1687.0</v>
      </c>
      <c r="D2962" s="27">
        <v>1.03543549E8</v>
      </c>
      <c r="E2962" s="27" t="s">
        <v>33</v>
      </c>
      <c r="F2962" s="3" t="str">
        <f t="array" ref="F2962">XLOOKUP(C2962,email!A:A,email!B:B)</f>
        <v>210802_nl_menage_A</v>
      </c>
    </row>
    <row r="2963">
      <c r="A2963" s="26">
        <v>44409.0</v>
      </c>
      <c r="B2963" s="26">
        <v>44410.0</v>
      </c>
      <c r="C2963" s="27">
        <v>1686.0</v>
      </c>
      <c r="D2963" s="27">
        <v>1.03182162E8</v>
      </c>
      <c r="E2963" s="27" t="s">
        <v>98</v>
      </c>
      <c r="F2963" s="3" t="str">
        <f t="array" ref="F2963">XLOOKUP(C2963,email!A:A,email!B:B)</f>
        <v>210801_nl_ete</v>
      </c>
    </row>
    <row r="2964">
      <c r="A2964" s="26">
        <v>44410.0</v>
      </c>
      <c r="B2964" s="26">
        <v>44411.0</v>
      </c>
      <c r="C2964" s="27">
        <v>1687.0</v>
      </c>
      <c r="D2964" s="27">
        <v>1.03545362E8</v>
      </c>
      <c r="E2964" s="27" t="s">
        <v>36</v>
      </c>
      <c r="F2964" s="3" t="str">
        <f t="array" ref="F2964">XLOOKUP(C2964,email!A:A,email!B:B)</f>
        <v>210802_nl_menage_A</v>
      </c>
    </row>
    <row r="2965">
      <c r="A2965" s="26">
        <v>44410.0</v>
      </c>
      <c r="B2965" s="26">
        <v>44411.0</v>
      </c>
      <c r="C2965" s="27">
        <v>1687.0</v>
      </c>
      <c r="D2965" s="27">
        <v>1.03547627E8</v>
      </c>
      <c r="E2965" s="27" t="s">
        <v>33</v>
      </c>
      <c r="F2965" s="3" t="str">
        <f t="array" ref="F2965">XLOOKUP(C2965,email!A:A,email!B:B)</f>
        <v>210802_nl_menage_A</v>
      </c>
    </row>
    <row r="2966">
      <c r="A2966" s="26">
        <v>44410.0</v>
      </c>
      <c r="B2966" s="26">
        <v>44410.0</v>
      </c>
      <c r="C2966" s="27">
        <v>1687.0</v>
      </c>
      <c r="D2966" s="27">
        <v>1.0354952E8</v>
      </c>
      <c r="E2966" s="27" t="s">
        <v>26</v>
      </c>
      <c r="F2966" s="3" t="str">
        <f t="array" ref="F2966">XLOOKUP(C2966,email!A:A,email!B:B)</f>
        <v>210802_nl_menage_A</v>
      </c>
    </row>
    <row r="2967">
      <c r="A2967" s="26">
        <v>44410.0</v>
      </c>
      <c r="B2967" s="26">
        <v>44410.0</v>
      </c>
      <c r="C2967" s="27">
        <v>1687.0</v>
      </c>
      <c r="D2967" s="27">
        <v>1.035457E8</v>
      </c>
      <c r="E2967" s="27" t="s">
        <v>34</v>
      </c>
      <c r="F2967" s="3" t="str">
        <f t="array" ref="F2967">XLOOKUP(C2967,email!A:A,email!B:B)</f>
        <v>210802_nl_menage_A</v>
      </c>
    </row>
    <row r="2968">
      <c r="A2968" s="26">
        <v>44410.0</v>
      </c>
      <c r="B2968" s="26">
        <v>44410.0</v>
      </c>
      <c r="C2968" s="27">
        <v>1687.0</v>
      </c>
      <c r="D2968" s="27">
        <v>1.03547511E8</v>
      </c>
      <c r="E2968" s="27" t="s">
        <v>27</v>
      </c>
      <c r="F2968" s="3" t="str">
        <f t="array" ref="F2968">XLOOKUP(C2968,email!A:A,email!B:B)</f>
        <v>210802_nl_menage_A</v>
      </c>
    </row>
    <row r="2969">
      <c r="A2969" s="26">
        <v>44410.0</v>
      </c>
      <c r="B2969" s="26">
        <v>44410.0</v>
      </c>
      <c r="C2969" s="27">
        <v>1687.0</v>
      </c>
      <c r="D2969" s="27">
        <v>1.0354366E8</v>
      </c>
      <c r="E2969" s="27" t="s">
        <v>33</v>
      </c>
      <c r="F2969" s="3" t="str">
        <f t="array" ref="F2969">XLOOKUP(C2969,email!A:A,email!B:B)</f>
        <v>210802_nl_menage_A</v>
      </c>
    </row>
    <row r="2970">
      <c r="A2970" s="26">
        <v>44410.0</v>
      </c>
      <c r="B2970" s="26">
        <v>44410.0</v>
      </c>
      <c r="C2970" s="27">
        <v>1687.0</v>
      </c>
      <c r="D2970" s="27">
        <v>1.03541707E8</v>
      </c>
      <c r="E2970" s="27" t="s">
        <v>34</v>
      </c>
      <c r="F2970" s="3" t="str">
        <f t="array" ref="F2970">XLOOKUP(C2970,email!A:A,email!B:B)</f>
        <v>210802_nl_menage_A</v>
      </c>
    </row>
    <row r="2971">
      <c r="A2971" s="26">
        <v>44410.0</v>
      </c>
      <c r="B2971" s="26">
        <v>44410.0</v>
      </c>
      <c r="C2971" s="27">
        <v>1687.0</v>
      </c>
      <c r="D2971" s="27">
        <v>1.03545464E8</v>
      </c>
      <c r="E2971" s="27" t="s">
        <v>33</v>
      </c>
      <c r="F2971" s="3" t="str">
        <f t="array" ref="F2971">XLOOKUP(C2971,email!A:A,email!B:B)</f>
        <v>210802_nl_menage_A</v>
      </c>
    </row>
    <row r="2972">
      <c r="A2972" s="26">
        <v>44409.0</v>
      </c>
      <c r="B2972" s="26">
        <v>44409.0</v>
      </c>
      <c r="C2972" s="27">
        <v>1686.0</v>
      </c>
      <c r="D2972" s="27">
        <v>1.0318196E8</v>
      </c>
      <c r="E2972" s="27" t="s">
        <v>99</v>
      </c>
      <c r="F2972" s="3" t="str">
        <f t="array" ref="F2972">XLOOKUP(C2972,email!A:A,email!B:B)</f>
        <v>210801_nl_ete</v>
      </c>
    </row>
    <row r="2973">
      <c r="A2973" s="26">
        <v>44410.0</v>
      </c>
      <c r="B2973" s="26">
        <v>44410.0</v>
      </c>
      <c r="C2973" s="27">
        <v>1687.0</v>
      </c>
      <c r="D2973" s="27">
        <v>1.03544602E8</v>
      </c>
      <c r="E2973" s="27" t="s">
        <v>34</v>
      </c>
      <c r="F2973" s="3" t="str">
        <f t="array" ref="F2973">XLOOKUP(C2973,email!A:A,email!B:B)</f>
        <v>210802_nl_menage_A</v>
      </c>
    </row>
    <row r="2974">
      <c r="A2974" s="26">
        <v>44410.0</v>
      </c>
      <c r="B2974" s="26">
        <v>44411.0</v>
      </c>
      <c r="C2974" s="27">
        <v>1687.0</v>
      </c>
      <c r="D2974" s="27">
        <v>1.03543406E8</v>
      </c>
      <c r="E2974" s="27" t="s">
        <v>33</v>
      </c>
      <c r="F2974" s="3" t="str">
        <f t="array" ref="F2974">XLOOKUP(C2974,email!A:A,email!B:B)</f>
        <v>210802_nl_menage_A</v>
      </c>
    </row>
    <row r="2975">
      <c r="A2975" s="26">
        <v>44410.0</v>
      </c>
      <c r="B2975" s="26">
        <v>44416.0</v>
      </c>
      <c r="C2975" s="27">
        <v>1687.0</v>
      </c>
      <c r="D2975" s="27">
        <v>1.03547275E8</v>
      </c>
      <c r="E2975" s="27" t="s">
        <v>33</v>
      </c>
      <c r="F2975" s="3" t="str">
        <f t="array" ref="F2975">XLOOKUP(C2975,email!A:A,email!B:B)</f>
        <v>210802_nl_menage_A</v>
      </c>
    </row>
    <row r="2976">
      <c r="A2976" s="26">
        <v>44410.0</v>
      </c>
      <c r="B2976" s="26">
        <v>44410.0</v>
      </c>
      <c r="C2976" s="27">
        <v>1687.0</v>
      </c>
      <c r="D2976" s="27">
        <v>1.03547812E8</v>
      </c>
      <c r="E2976" s="27" t="s">
        <v>34</v>
      </c>
      <c r="F2976" s="3" t="str">
        <f t="array" ref="F2976">XLOOKUP(C2976,email!A:A,email!B:B)</f>
        <v>210802_nl_menage_A</v>
      </c>
    </row>
    <row r="2977">
      <c r="A2977" s="26">
        <v>44410.0</v>
      </c>
      <c r="B2977" s="26">
        <v>44410.0</v>
      </c>
      <c r="C2977" s="27">
        <v>1687.0</v>
      </c>
      <c r="D2977" s="27">
        <v>1.03549408E8</v>
      </c>
      <c r="E2977" s="27" t="s">
        <v>33</v>
      </c>
      <c r="F2977" s="3" t="str">
        <f t="array" ref="F2977">XLOOKUP(C2977,email!A:A,email!B:B)</f>
        <v>210802_nl_menage_A</v>
      </c>
    </row>
    <row r="2978">
      <c r="A2978" s="26">
        <v>44409.0</v>
      </c>
      <c r="B2978" s="26">
        <v>44409.0</v>
      </c>
      <c r="C2978" s="27">
        <v>1686.0</v>
      </c>
      <c r="D2978" s="27">
        <v>1.03181632E8</v>
      </c>
      <c r="E2978" s="27" t="s">
        <v>29</v>
      </c>
      <c r="F2978" s="3" t="str">
        <f t="array" ref="F2978">XLOOKUP(C2978,email!A:A,email!B:B)</f>
        <v>210801_nl_ete</v>
      </c>
    </row>
    <row r="2979">
      <c r="A2979" s="26">
        <v>44410.0</v>
      </c>
      <c r="B2979" s="26">
        <v>44414.0</v>
      </c>
      <c r="C2979" s="27">
        <v>1688.0</v>
      </c>
      <c r="D2979" s="27">
        <v>1.03613317E8</v>
      </c>
      <c r="E2979" s="27" t="s">
        <v>25</v>
      </c>
      <c r="F2979" s="3" t="str">
        <f t="array" ref="F2979">XLOOKUP(C2979,email!A:A,email!B:B)</f>
        <v>210802_nl_menage_B</v>
      </c>
    </row>
    <row r="2980">
      <c r="A2980" s="26">
        <v>44410.0</v>
      </c>
      <c r="B2980" s="26">
        <v>44417.0</v>
      </c>
      <c r="C2980" s="27">
        <v>1687.0</v>
      </c>
      <c r="D2980" s="27">
        <v>1.03545044E8</v>
      </c>
      <c r="E2980" s="27" t="s">
        <v>47</v>
      </c>
      <c r="F2980" s="3" t="str">
        <f t="array" ref="F2980">XLOOKUP(C2980,email!A:A,email!B:B)</f>
        <v>210802_nl_menage_A</v>
      </c>
    </row>
    <row r="2981">
      <c r="A2981" s="26">
        <v>44410.0</v>
      </c>
      <c r="B2981" s="26">
        <v>44411.0</v>
      </c>
      <c r="C2981" s="27">
        <v>1687.0</v>
      </c>
      <c r="D2981" s="27">
        <v>1.03545362E8</v>
      </c>
      <c r="E2981" s="27" t="s">
        <v>47</v>
      </c>
      <c r="F2981" s="3" t="str">
        <f t="array" ref="F2981">XLOOKUP(C2981,email!A:A,email!B:B)</f>
        <v>210802_nl_menage_A</v>
      </c>
    </row>
    <row r="2982">
      <c r="A2982" s="26">
        <v>44409.0</v>
      </c>
      <c r="B2982" s="26">
        <v>44409.0</v>
      </c>
      <c r="C2982" s="27">
        <v>1686.0</v>
      </c>
      <c r="D2982" s="27">
        <v>1.03181927E8</v>
      </c>
      <c r="E2982" s="27" t="s">
        <v>97</v>
      </c>
      <c r="F2982" s="3" t="str">
        <f t="array" ref="F2982">XLOOKUP(C2982,email!A:A,email!B:B)</f>
        <v>210801_nl_ete</v>
      </c>
    </row>
    <row r="2983">
      <c r="A2983" s="26">
        <v>44410.0</v>
      </c>
      <c r="B2983" s="26">
        <v>44410.0</v>
      </c>
      <c r="C2983" s="27">
        <v>1687.0</v>
      </c>
      <c r="D2983" s="27">
        <v>1.03543579E8</v>
      </c>
      <c r="E2983" s="27" t="s">
        <v>34</v>
      </c>
      <c r="F2983" s="3" t="str">
        <f t="array" ref="F2983">XLOOKUP(C2983,email!A:A,email!B:B)</f>
        <v>210802_nl_menage_A</v>
      </c>
    </row>
    <row r="2984">
      <c r="A2984" s="26">
        <v>44410.0</v>
      </c>
      <c r="B2984" s="26">
        <v>44411.0</v>
      </c>
      <c r="C2984" s="27">
        <v>1687.0</v>
      </c>
      <c r="D2984" s="27">
        <v>1.03544725E8</v>
      </c>
      <c r="E2984" s="27" t="s">
        <v>26</v>
      </c>
      <c r="F2984" s="3" t="str">
        <f t="array" ref="F2984">XLOOKUP(C2984,email!A:A,email!B:B)</f>
        <v>210802_nl_menage_A</v>
      </c>
    </row>
    <row r="2985">
      <c r="A2985" s="26">
        <v>44410.0</v>
      </c>
      <c r="B2985" s="26">
        <v>44415.0</v>
      </c>
      <c r="C2985" s="27">
        <v>1687.0</v>
      </c>
      <c r="D2985" s="27">
        <v>1.03544725E8</v>
      </c>
      <c r="E2985" s="27" t="s">
        <v>27</v>
      </c>
      <c r="F2985" s="3" t="str">
        <f t="array" ref="F2985">XLOOKUP(C2985,email!A:A,email!B:B)</f>
        <v>210802_nl_menage_A</v>
      </c>
    </row>
    <row r="2986">
      <c r="A2986" s="26">
        <v>44410.0</v>
      </c>
      <c r="B2986" s="26">
        <v>44410.0</v>
      </c>
      <c r="C2986" s="27">
        <v>1687.0</v>
      </c>
      <c r="D2986" s="27">
        <v>1.03543488E8</v>
      </c>
      <c r="E2986" s="27" t="s">
        <v>33</v>
      </c>
      <c r="F2986" s="3" t="str">
        <f t="array" ref="F2986">XLOOKUP(C2986,email!A:A,email!B:B)</f>
        <v>210802_nl_menage_A</v>
      </c>
    </row>
    <row r="2987">
      <c r="A2987" s="26">
        <v>44410.0</v>
      </c>
      <c r="B2987" s="26">
        <v>44410.0</v>
      </c>
      <c r="C2987" s="27">
        <v>1687.0</v>
      </c>
      <c r="D2987" s="27">
        <v>1.03542608E8</v>
      </c>
      <c r="E2987" s="27" t="s">
        <v>45</v>
      </c>
      <c r="F2987" s="3" t="str">
        <f t="array" ref="F2987">XLOOKUP(C2987,email!A:A,email!B:B)</f>
        <v>210802_nl_menage_A</v>
      </c>
    </row>
    <row r="2988">
      <c r="A2988" s="26">
        <v>44409.0</v>
      </c>
      <c r="B2988" s="26">
        <v>44409.0</v>
      </c>
      <c r="C2988" s="27">
        <v>1686.0</v>
      </c>
      <c r="D2988" s="27">
        <v>1.03181767E8</v>
      </c>
      <c r="E2988" s="27" t="s">
        <v>99</v>
      </c>
      <c r="F2988" s="3" t="str">
        <f t="array" ref="F2988">XLOOKUP(C2988,email!A:A,email!B:B)</f>
        <v>210801_nl_ete</v>
      </c>
    </row>
    <row r="2989">
      <c r="A2989" s="26">
        <v>44410.0</v>
      </c>
      <c r="B2989" s="26">
        <v>44410.0</v>
      </c>
      <c r="C2989" s="27">
        <v>1687.0</v>
      </c>
      <c r="D2989" s="27">
        <v>1.03548885E8</v>
      </c>
      <c r="E2989" s="27" t="s">
        <v>33</v>
      </c>
      <c r="F2989" s="3" t="str">
        <f t="array" ref="F2989">XLOOKUP(C2989,email!A:A,email!B:B)</f>
        <v>210802_nl_menage_A</v>
      </c>
    </row>
    <row r="2990">
      <c r="A2990" s="26">
        <v>44410.0</v>
      </c>
      <c r="B2990" s="26">
        <v>44410.0</v>
      </c>
      <c r="C2990" s="27">
        <v>1687.0</v>
      </c>
      <c r="D2990" s="27">
        <v>1.03547474E8</v>
      </c>
      <c r="E2990" s="27" t="s">
        <v>33</v>
      </c>
      <c r="F2990" s="3" t="str">
        <f t="array" ref="F2990">XLOOKUP(C2990,email!A:A,email!B:B)</f>
        <v>210802_nl_menage_A</v>
      </c>
    </row>
    <row r="2991">
      <c r="A2991" s="26">
        <v>44410.0</v>
      </c>
      <c r="B2991" s="26">
        <v>44410.0</v>
      </c>
      <c r="C2991" s="27">
        <v>1687.0</v>
      </c>
      <c r="D2991" s="27">
        <v>1.03548553E8</v>
      </c>
      <c r="E2991" s="27" t="s">
        <v>26</v>
      </c>
      <c r="F2991" s="3" t="str">
        <f t="array" ref="F2991">XLOOKUP(C2991,email!A:A,email!B:B)</f>
        <v>210802_nl_menage_A</v>
      </c>
    </row>
    <row r="2992">
      <c r="A2992" s="26">
        <v>44410.0</v>
      </c>
      <c r="B2992" s="26">
        <v>44412.0</v>
      </c>
      <c r="C2992" s="27">
        <v>1687.0</v>
      </c>
      <c r="D2992" s="27">
        <v>1.03545177E8</v>
      </c>
      <c r="E2992" s="27" t="s">
        <v>43</v>
      </c>
      <c r="F2992" s="3" t="str">
        <f t="array" ref="F2992">XLOOKUP(C2992,email!A:A,email!B:B)</f>
        <v>210802_nl_menage_A</v>
      </c>
    </row>
    <row r="2993">
      <c r="A2993" s="26">
        <v>44409.0</v>
      </c>
      <c r="B2993" s="26">
        <v>44409.0</v>
      </c>
      <c r="C2993" s="27">
        <v>1686.0</v>
      </c>
      <c r="D2993" s="27">
        <v>1.03181818E8</v>
      </c>
      <c r="E2993" s="27" t="s">
        <v>29</v>
      </c>
      <c r="F2993" s="3" t="str">
        <f t="array" ref="F2993">XLOOKUP(C2993,email!A:A,email!B:B)</f>
        <v>210801_nl_ete</v>
      </c>
    </row>
    <row r="2994">
      <c r="A2994" s="26">
        <v>44410.0</v>
      </c>
      <c r="B2994" s="26">
        <v>44410.0</v>
      </c>
      <c r="C2994" s="27">
        <v>1687.0</v>
      </c>
      <c r="D2994" s="27">
        <v>1.03549141E8</v>
      </c>
      <c r="E2994" s="27" t="s">
        <v>33</v>
      </c>
      <c r="F2994" s="3" t="str">
        <f t="array" ref="F2994">XLOOKUP(C2994,email!A:A,email!B:B)</f>
        <v>210802_nl_menage_A</v>
      </c>
    </row>
    <row r="2995">
      <c r="A2995" s="26">
        <v>44410.0</v>
      </c>
      <c r="B2995" s="26">
        <v>44410.0</v>
      </c>
      <c r="C2995" s="27">
        <v>1687.0</v>
      </c>
      <c r="D2995" s="27">
        <v>1.03546945E8</v>
      </c>
      <c r="E2995" s="27" t="s">
        <v>34</v>
      </c>
      <c r="F2995" s="3" t="str">
        <f t="array" ref="F2995">XLOOKUP(C2995,email!A:A,email!B:B)</f>
        <v>210802_nl_menage_A</v>
      </c>
    </row>
    <row r="2996">
      <c r="A2996" s="26">
        <v>44410.0</v>
      </c>
      <c r="B2996" s="26">
        <v>44410.0</v>
      </c>
      <c r="C2996" s="27">
        <v>1687.0</v>
      </c>
      <c r="D2996" s="27">
        <v>1.03544063E8</v>
      </c>
      <c r="E2996" s="27" t="s">
        <v>34</v>
      </c>
      <c r="F2996" s="3" t="str">
        <f t="array" ref="F2996">XLOOKUP(C2996,email!A:A,email!B:B)</f>
        <v>210802_nl_menage_A</v>
      </c>
    </row>
    <row r="2997">
      <c r="A2997" s="26">
        <v>44410.0</v>
      </c>
      <c r="B2997" s="26">
        <v>44410.0</v>
      </c>
      <c r="C2997" s="27">
        <v>1687.0</v>
      </c>
      <c r="D2997" s="27">
        <v>1.03548666E8</v>
      </c>
      <c r="E2997" s="27" t="s">
        <v>33</v>
      </c>
      <c r="F2997" s="3" t="str">
        <f t="array" ref="F2997">XLOOKUP(C2997,email!A:A,email!B:B)</f>
        <v>210802_nl_menage_A</v>
      </c>
    </row>
    <row r="2998">
      <c r="A2998" s="26">
        <v>44410.0</v>
      </c>
      <c r="B2998" s="26">
        <v>44410.0</v>
      </c>
      <c r="C2998" s="27">
        <v>1687.0</v>
      </c>
      <c r="D2998" s="27">
        <v>1.03545449E8</v>
      </c>
      <c r="E2998" s="27" t="s">
        <v>27</v>
      </c>
      <c r="F2998" s="3" t="str">
        <f t="array" ref="F2998">XLOOKUP(C2998,email!A:A,email!B:B)</f>
        <v>210802_nl_menage_A</v>
      </c>
    </row>
    <row r="2999">
      <c r="A2999" s="26">
        <v>44410.0</v>
      </c>
      <c r="B2999" s="26">
        <v>44410.0</v>
      </c>
      <c r="C2999" s="27">
        <v>1687.0</v>
      </c>
      <c r="D2999" s="27">
        <v>1.0354565E8</v>
      </c>
      <c r="E2999" s="27" t="s">
        <v>33</v>
      </c>
      <c r="F2999" s="3" t="str">
        <f t="array" ref="F2999">XLOOKUP(C2999,email!A:A,email!B:B)</f>
        <v>210802_nl_menage_A</v>
      </c>
    </row>
    <row r="3000">
      <c r="A3000" s="26">
        <v>44410.0</v>
      </c>
      <c r="B3000" s="26">
        <v>44410.0</v>
      </c>
      <c r="C3000" s="27">
        <v>1687.0</v>
      </c>
      <c r="D3000" s="27">
        <v>1.03543749E8</v>
      </c>
      <c r="E3000" s="27" t="s">
        <v>34</v>
      </c>
      <c r="F3000" s="3" t="str">
        <f t="array" ref="F3000">XLOOKUP(C3000,email!A:A,email!B:B)</f>
        <v>210802_nl_menage_A</v>
      </c>
    </row>
    <row r="3001">
      <c r="A3001" s="26">
        <v>44410.0</v>
      </c>
      <c r="B3001" s="26">
        <v>44410.0</v>
      </c>
      <c r="C3001" s="27">
        <v>1687.0</v>
      </c>
      <c r="D3001" s="27">
        <v>1.0354414E8</v>
      </c>
      <c r="E3001" s="27" t="s">
        <v>47</v>
      </c>
      <c r="F3001" s="3" t="str">
        <f t="array" ref="F3001">XLOOKUP(C3001,email!A:A,email!B:B)</f>
        <v>210802_nl_menage_A</v>
      </c>
    </row>
    <row r="3002">
      <c r="A3002" s="26">
        <v>44410.0</v>
      </c>
      <c r="B3002" s="26">
        <v>44410.0</v>
      </c>
      <c r="C3002" s="27">
        <v>1687.0</v>
      </c>
      <c r="D3002" s="27">
        <v>1.03543808E8</v>
      </c>
      <c r="E3002" s="27" t="s">
        <v>34</v>
      </c>
      <c r="F3002" s="3" t="str">
        <f t="array" ref="F3002">XLOOKUP(C3002,email!A:A,email!B:B)</f>
        <v>210802_nl_menage_A</v>
      </c>
    </row>
    <row r="3003">
      <c r="A3003" s="26">
        <v>44410.0</v>
      </c>
      <c r="B3003" s="26">
        <v>44411.0</v>
      </c>
      <c r="C3003" s="27">
        <v>1687.0</v>
      </c>
      <c r="D3003" s="27">
        <v>1.0354698E8</v>
      </c>
      <c r="E3003" s="27" t="s">
        <v>33</v>
      </c>
      <c r="F3003" s="3" t="str">
        <f t="array" ref="F3003">XLOOKUP(C3003,email!A:A,email!B:B)</f>
        <v>210802_nl_menage_A</v>
      </c>
    </row>
    <row r="3004">
      <c r="A3004" s="26">
        <v>44409.0</v>
      </c>
      <c r="B3004" s="26">
        <v>44409.0</v>
      </c>
      <c r="C3004" s="27">
        <v>1686.0</v>
      </c>
      <c r="D3004" s="27">
        <v>1.0318191E8</v>
      </c>
      <c r="E3004" s="27" t="s">
        <v>99</v>
      </c>
      <c r="F3004" s="3" t="str">
        <f t="array" ref="F3004">XLOOKUP(C3004,email!A:A,email!B:B)</f>
        <v>210801_nl_ete</v>
      </c>
    </row>
    <row r="3005">
      <c r="A3005" s="26">
        <v>44410.0</v>
      </c>
      <c r="B3005" s="26">
        <v>44410.0</v>
      </c>
      <c r="C3005" s="27">
        <v>1687.0</v>
      </c>
      <c r="D3005" s="27">
        <v>1.03544731E8</v>
      </c>
      <c r="E3005" s="27" t="s">
        <v>26</v>
      </c>
      <c r="F3005" s="3" t="str">
        <f t="array" ref="F3005">XLOOKUP(C3005,email!A:A,email!B:B)</f>
        <v>210802_nl_menage_A</v>
      </c>
    </row>
    <row r="3006">
      <c r="A3006" s="26">
        <v>44410.0</v>
      </c>
      <c r="B3006" s="26">
        <v>44410.0</v>
      </c>
      <c r="C3006" s="27">
        <v>1687.0</v>
      </c>
      <c r="D3006" s="27">
        <v>1.03546945E8</v>
      </c>
      <c r="E3006" s="27" t="s">
        <v>34</v>
      </c>
      <c r="F3006" s="3" t="str">
        <f t="array" ref="F3006">XLOOKUP(C3006,email!A:A,email!B:B)</f>
        <v>210802_nl_menage_A</v>
      </c>
    </row>
    <row r="3007">
      <c r="A3007" s="26">
        <v>44410.0</v>
      </c>
      <c r="B3007" s="26">
        <v>44415.0</v>
      </c>
      <c r="C3007" s="27">
        <v>1688.0</v>
      </c>
      <c r="D3007" s="27">
        <v>1.03616878E8</v>
      </c>
      <c r="E3007" s="27" t="s">
        <v>47</v>
      </c>
      <c r="F3007" s="3" t="str">
        <f t="array" ref="F3007">XLOOKUP(C3007,email!A:A,email!B:B)</f>
        <v>210802_nl_menage_B</v>
      </c>
    </row>
    <row r="3008">
      <c r="A3008" s="26">
        <v>44410.0</v>
      </c>
      <c r="B3008" s="26">
        <v>44410.0</v>
      </c>
      <c r="C3008" s="27">
        <v>1687.0</v>
      </c>
      <c r="D3008" s="27">
        <v>1.0354812E8</v>
      </c>
      <c r="E3008" s="27" t="s">
        <v>33</v>
      </c>
      <c r="F3008" s="3" t="str">
        <f t="array" ref="F3008">XLOOKUP(C3008,email!A:A,email!B:B)</f>
        <v>210802_nl_menage_A</v>
      </c>
    </row>
    <row r="3009">
      <c r="A3009" s="26">
        <v>44410.0</v>
      </c>
      <c r="B3009" s="26">
        <v>44410.0</v>
      </c>
      <c r="C3009" s="27">
        <v>1687.0</v>
      </c>
      <c r="D3009" s="27">
        <v>1.03545288E8</v>
      </c>
      <c r="E3009" s="27" t="s">
        <v>34</v>
      </c>
      <c r="F3009" s="3" t="str">
        <f t="array" ref="F3009">XLOOKUP(C3009,email!A:A,email!B:B)</f>
        <v>210802_nl_menage_A</v>
      </c>
    </row>
    <row r="3010">
      <c r="A3010" s="26">
        <v>44410.0</v>
      </c>
      <c r="B3010" s="26">
        <v>44410.0</v>
      </c>
      <c r="C3010" s="27">
        <v>1687.0</v>
      </c>
      <c r="D3010" s="27">
        <v>1.03548553E8</v>
      </c>
      <c r="E3010" s="27" t="s">
        <v>47</v>
      </c>
      <c r="F3010" s="3" t="str">
        <f t="array" ref="F3010">XLOOKUP(C3010,email!A:A,email!B:B)</f>
        <v>210802_nl_menage_A</v>
      </c>
    </row>
    <row r="3011">
      <c r="A3011" s="26">
        <v>44410.0</v>
      </c>
      <c r="B3011" s="26">
        <v>44410.0</v>
      </c>
      <c r="C3011" s="27">
        <v>1687.0</v>
      </c>
      <c r="D3011" s="27">
        <v>1.03545663E8</v>
      </c>
      <c r="E3011" s="27" t="s">
        <v>33</v>
      </c>
      <c r="F3011" s="3" t="str">
        <f t="array" ref="F3011">XLOOKUP(C3011,email!A:A,email!B:B)</f>
        <v>210802_nl_menage_A</v>
      </c>
    </row>
    <row r="3012">
      <c r="A3012" s="26">
        <v>44410.0</v>
      </c>
      <c r="B3012" s="26">
        <v>44411.0</v>
      </c>
      <c r="C3012" s="27">
        <v>1687.0</v>
      </c>
      <c r="D3012" s="27">
        <v>1.03549478E8</v>
      </c>
      <c r="E3012" s="27" t="s">
        <v>36</v>
      </c>
      <c r="F3012" s="3" t="str">
        <f t="array" ref="F3012">XLOOKUP(C3012,email!A:A,email!B:B)</f>
        <v>210802_nl_menage_A</v>
      </c>
    </row>
    <row r="3013">
      <c r="A3013" s="26">
        <v>44410.0</v>
      </c>
      <c r="B3013" s="26">
        <v>44410.0</v>
      </c>
      <c r="C3013" s="27">
        <v>1687.0</v>
      </c>
      <c r="D3013" s="27">
        <v>1.03548553E8</v>
      </c>
      <c r="E3013" s="27" t="s">
        <v>47</v>
      </c>
      <c r="F3013" s="3" t="str">
        <f t="array" ref="F3013">XLOOKUP(C3013,email!A:A,email!B:B)</f>
        <v>210802_nl_menage_A</v>
      </c>
    </row>
    <row r="3014">
      <c r="A3014" s="26">
        <v>44410.0</v>
      </c>
      <c r="B3014" s="26">
        <v>44410.0</v>
      </c>
      <c r="C3014" s="27">
        <v>1687.0</v>
      </c>
      <c r="D3014" s="27">
        <v>1.03541877E8</v>
      </c>
      <c r="E3014" s="27" t="s">
        <v>47</v>
      </c>
      <c r="F3014" s="3" t="str">
        <f t="array" ref="F3014">XLOOKUP(C3014,email!A:A,email!B:B)</f>
        <v>210802_nl_menage_A</v>
      </c>
    </row>
    <row r="3015">
      <c r="A3015" s="26">
        <v>44410.0</v>
      </c>
      <c r="B3015" s="26">
        <v>44411.0</v>
      </c>
      <c r="C3015" s="27">
        <v>1687.0</v>
      </c>
      <c r="D3015" s="27">
        <v>1.03543474E8</v>
      </c>
      <c r="E3015" s="27" t="s">
        <v>33</v>
      </c>
      <c r="F3015" s="3" t="str">
        <f t="array" ref="F3015">XLOOKUP(C3015,email!A:A,email!B:B)</f>
        <v>210802_nl_menage_A</v>
      </c>
    </row>
    <row r="3016">
      <c r="A3016" s="26">
        <v>44410.0</v>
      </c>
      <c r="B3016" s="26">
        <v>44410.0</v>
      </c>
      <c r="C3016" s="27">
        <v>1687.0</v>
      </c>
      <c r="D3016" s="27">
        <v>1.03544034E8</v>
      </c>
      <c r="E3016" s="27" t="s">
        <v>34</v>
      </c>
      <c r="F3016" s="3" t="str">
        <f t="array" ref="F3016">XLOOKUP(C3016,email!A:A,email!B:B)</f>
        <v>210802_nl_menage_A</v>
      </c>
    </row>
    <row r="3017">
      <c r="A3017" s="26">
        <v>44410.0</v>
      </c>
      <c r="B3017" s="26">
        <v>44410.0</v>
      </c>
      <c r="C3017" s="27">
        <v>1687.0</v>
      </c>
      <c r="D3017" s="27">
        <v>1.03546945E8</v>
      </c>
      <c r="E3017" s="27" t="s">
        <v>34</v>
      </c>
      <c r="F3017" s="3" t="str">
        <f t="array" ref="F3017">XLOOKUP(C3017,email!A:A,email!B:B)</f>
        <v>210802_nl_menage_A</v>
      </c>
    </row>
    <row r="3018">
      <c r="A3018" s="26">
        <v>44410.0</v>
      </c>
      <c r="B3018" s="26">
        <v>44412.0</v>
      </c>
      <c r="C3018" s="27">
        <v>1688.0</v>
      </c>
      <c r="D3018" s="27">
        <v>1.03613472E8</v>
      </c>
      <c r="E3018" s="27" t="s">
        <v>41</v>
      </c>
      <c r="F3018" s="3" t="str">
        <f t="array" ref="F3018">XLOOKUP(C3018,email!A:A,email!B:B)</f>
        <v>210802_nl_menage_B</v>
      </c>
    </row>
    <row r="3019">
      <c r="A3019" s="26">
        <v>44410.0</v>
      </c>
      <c r="B3019" s="26">
        <v>44410.0</v>
      </c>
      <c r="C3019" s="27">
        <v>1687.0</v>
      </c>
      <c r="D3019" s="27">
        <v>1.03541218E8</v>
      </c>
      <c r="E3019" s="27" t="s">
        <v>47</v>
      </c>
      <c r="F3019" s="3" t="str">
        <f t="array" ref="F3019">XLOOKUP(C3019,email!A:A,email!B:B)</f>
        <v>210802_nl_menage_A</v>
      </c>
    </row>
    <row r="3020">
      <c r="A3020" s="26">
        <v>44411.0</v>
      </c>
      <c r="B3020" s="26">
        <v>44411.0</v>
      </c>
      <c r="C3020" s="27">
        <v>1695.0</v>
      </c>
      <c r="D3020" s="27">
        <v>1.03797063E8</v>
      </c>
      <c r="E3020" s="27" t="s">
        <v>109</v>
      </c>
      <c r="F3020" s="3" t="str">
        <f t="array" ref="F3020">XLOOKUP(C3020,email!A:A,email!B:B)</f>
        <v>210803_nl_naturel</v>
      </c>
    </row>
    <row r="3021">
      <c r="A3021" s="26">
        <v>44411.0</v>
      </c>
      <c r="B3021" s="26">
        <v>44428.0</v>
      </c>
      <c r="C3021" s="27">
        <v>1695.0</v>
      </c>
      <c r="D3021" s="27">
        <v>1.03796626E8</v>
      </c>
      <c r="E3021" s="27" t="s">
        <v>107</v>
      </c>
      <c r="F3021" s="3" t="str">
        <f t="array" ref="F3021">XLOOKUP(C3021,email!A:A,email!B:B)</f>
        <v>210803_nl_naturel</v>
      </c>
    </row>
    <row r="3022">
      <c r="A3022" s="26">
        <v>44413.0</v>
      </c>
      <c r="B3022" s="26">
        <v>44413.0</v>
      </c>
      <c r="C3022" s="27">
        <v>1702.0</v>
      </c>
      <c r="D3022" s="27">
        <v>1.04154925E8</v>
      </c>
      <c r="E3022" s="27" t="s">
        <v>121</v>
      </c>
      <c r="F3022" s="3" t="str">
        <f t="array" ref="F3022">XLOOKUP(C3022,email!A:A,email!B:B)</f>
        <v>210805_nl_generale</v>
      </c>
    </row>
    <row r="3023">
      <c r="A3023" s="26">
        <v>44411.0</v>
      </c>
      <c r="B3023" s="26">
        <v>44411.0</v>
      </c>
      <c r="C3023" s="27">
        <v>1695.0</v>
      </c>
      <c r="D3023" s="27">
        <v>1.03805807E8</v>
      </c>
      <c r="E3023" s="27" t="s">
        <v>111</v>
      </c>
      <c r="F3023" s="3" t="str">
        <f t="array" ref="F3023">XLOOKUP(C3023,email!A:A,email!B:B)</f>
        <v>210803_nl_naturel</v>
      </c>
    </row>
    <row r="3024">
      <c r="A3024" s="26">
        <v>44413.0</v>
      </c>
      <c r="B3024" s="26">
        <v>44413.0</v>
      </c>
      <c r="C3024" s="27">
        <v>1701.0</v>
      </c>
      <c r="D3024" s="27">
        <v>1.0399342E8</v>
      </c>
      <c r="E3024" s="27" t="s">
        <v>110</v>
      </c>
      <c r="F3024" s="3" t="str">
        <f t="array" ref="F3024">XLOOKUP(C3024,email!A:A,email!B:B)</f>
        <v>210805_nl_enfant_2</v>
      </c>
    </row>
    <row r="3025">
      <c r="A3025" s="26">
        <v>44413.0</v>
      </c>
      <c r="B3025" s="26">
        <v>44413.0</v>
      </c>
      <c r="C3025" s="27">
        <v>1701.0</v>
      </c>
      <c r="D3025" s="27">
        <v>1.03992941E8</v>
      </c>
      <c r="E3025" s="27" t="s">
        <v>113</v>
      </c>
      <c r="F3025" s="3" t="str">
        <f t="array" ref="F3025">XLOOKUP(C3025,email!A:A,email!B:B)</f>
        <v>210805_nl_enfant_2</v>
      </c>
    </row>
    <row r="3026">
      <c r="A3026" s="26">
        <v>44413.0</v>
      </c>
      <c r="B3026" s="26">
        <v>44413.0</v>
      </c>
      <c r="C3026" s="27">
        <v>1700.0</v>
      </c>
      <c r="D3026" s="27">
        <v>1.0397384E8</v>
      </c>
      <c r="E3026" s="27" t="s">
        <v>120</v>
      </c>
      <c r="F3026" s="3" t="str">
        <f t="array" ref="F3026">XLOOKUP(C3026,email!A:A,email!B:B)</f>
        <v>210805_nl_enfant_1</v>
      </c>
    </row>
    <row r="3027">
      <c r="A3027" s="26">
        <v>44411.0</v>
      </c>
      <c r="B3027" s="26">
        <v>44412.0</v>
      </c>
      <c r="C3027" s="27">
        <v>1695.0</v>
      </c>
      <c r="D3027" s="27">
        <v>1.03794022E8</v>
      </c>
      <c r="E3027" s="27" t="s">
        <v>83</v>
      </c>
      <c r="F3027" s="3" t="str">
        <f t="array" ref="F3027">XLOOKUP(C3027,email!A:A,email!B:B)</f>
        <v>210803_nl_naturel</v>
      </c>
    </row>
    <row r="3028">
      <c r="A3028" s="26">
        <v>44411.0</v>
      </c>
      <c r="B3028" s="26">
        <v>44411.0</v>
      </c>
      <c r="C3028" s="27">
        <v>1695.0</v>
      </c>
      <c r="D3028" s="27">
        <v>1.03796995E8</v>
      </c>
      <c r="E3028" s="27" t="s">
        <v>85</v>
      </c>
      <c r="F3028" s="3" t="str">
        <f t="array" ref="F3028">XLOOKUP(C3028,email!A:A,email!B:B)</f>
        <v>210803_nl_naturel</v>
      </c>
    </row>
    <row r="3029">
      <c r="A3029" s="26">
        <v>44411.0</v>
      </c>
      <c r="B3029" s="26">
        <v>44411.0</v>
      </c>
      <c r="C3029" s="27">
        <v>1695.0</v>
      </c>
      <c r="D3029" s="27">
        <v>1.03806692E8</v>
      </c>
      <c r="E3029" s="27" t="s">
        <v>83</v>
      </c>
      <c r="F3029" s="3" t="str">
        <f t="array" ref="F3029">XLOOKUP(C3029,email!A:A,email!B:B)</f>
        <v>210803_nl_naturel</v>
      </c>
    </row>
    <row r="3030">
      <c r="A3030" s="26">
        <v>44411.0</v>
      </c>
      <c r="B3030" s="26">
        <v>44411.0</v>
      </c>
      <c r="C3030" s="27">
        <v>1695.0</v>
      </c>
      <c r="D3030" s="27">
        <v>1.03789402E8</v>
      </c>
      <c r="E3030" s="27" t="s">
        <v>107</v>
      </c>
      <c r="F3030" s="3" t="str">
        <f t="array" ref="F3030">XLOOKUP(C3030,email!A:A,email!B:B)</f>
        <v>210803_nl_naturel</v>
      </c>
    </row>
    <row r="3031">
      <c r="A3031" s="26">
        <v>44411.0</v>
      </c>
      <c r="B3031" s="26">
        <v>44411.0</v>
      </c>
      <c r="C3031" s="27">
        <v>1695.0</v>
      </c>
      <c r="D3031" s="27">
        <v>1.038048E8</v>
      </c>
      <c r="E3031" s="27" t="s">
        <v>111</v>
      </c>
      <c r="F3031" s="3" t="str">
        <f t="array" ref="F3031">XLOOKUP(C3031,email!A:A,email!B:B)</f>
        <v>210803_nl_naturel</v>
      </c>
    </row>
    <row r="3032">
      <c r="A3032" s="26">
        <v>44411.0</v>
      </c>
      <c r="B3032" s="26">
        <v>44411.0</v>
      </c>
      <c r="C3032" s="27">
        <v>1695.0</v>
      </c>
      <c r="D3032" s="27">
        <v>1.03786962E8</v>
      </c>
      <c r="E3032" s="27" t="s">
        <v>85</v>
      </c>
      <c r="F3032" s="3" t="str">
        <f t="array" ref="F3032">XLOOKUP(C3032,email!A:A,email!B:B)</f>
        <v>210803_nl_naturel</v>
      </c>
    </row>
    <row r="3033">
      <c r="A3033" s="26">
        <v>44413.0</v>
      </c>
      <c r="B3033" s="26">
        <v>44413.0</v>
      </c>
      <c r="C3033" s="27">
        <v>1701.0</v>
      </c>
      <c r="D3033" s="27">
        <v>1.03992691E8</v>
      </c>
      <c r="E3033" s="27" t="s">
        <v>117</v>
      </c>
      <c r="F3033" s="3" t="str">
        <f t="array" ref="F3033">XLOOKUP(C3033,email!A:A,email!B:B)</f>
        <v>210805_nl_enfant_2</v>
      </c>
    </row>
    <row r="3034">
      <c r="A3034" s="26">
        <v>44413.0</v>
      </c>
      <c r="B3034" s="26">
        <v>44413.0</v>
      </c>
      <c r="C3034" s="27">
        <v>1702.0</v>
      </c>
      <c r="D3034" s="27">
        <v>1.04156073E8</v>
      </c>
      <c r="E3034" s="27" t="s">
        <v>43</v>
      </c>
      <c r="F3034" s="3" t="str">
        <f t="array" ref="F3034">XLOOKUP(C3034,email!A:A,email!B:B)</f>
        <v>210805_nl_generale</v>
      </c>
    </row>
    <row r="3035">
      <c r="A3035" s="26">
        <v>44413.0</v>
      </c>
      <c r="B3035" s="26">
        <v>44413.0</v>
      </c>
      <c r="C3035" s="27">
        <v>1702.0</v>
      </c>
      <c r="D3035" s="27">
        <v>1.04156513E8</v>
      </c>
      <c r="E3035" s="27" t="s">
        <v>108</v>
      </c>
      <c r="F3035" s="3" t="str">
        <f t="array" ref="F3035">XLOOKUP(C3035,email!A:A,email!B:B)</f>
        <v>210805_nl_generale</v>
      </c>
    </row>
    <row r="3036">
      <c r="A3036" s="26">
        <v>44413.0</v>
      </c>
      <c r="B3036" s="26">
        <v>44413.0</v>
      </c>
      <c r="C3036" s="27">
        <v>1702.0</v>
      </c>
      <c r="D3036" s="27">
        <v>1.04159245E8</v>
      </c>
      <c r="E3036" s="27" t="s">
        <v>108</v>
      </c>
      <c r="F3036" s="3" t="str">
        <f t="array" ref="F3036">XLOOKUP(C3036,email!A:A,email!B:B)</f>
        <v>210805_nl_generale</v>
      </c>
    </row>
    <row r="3037">
      <c r="A3037" s="26">
        <v>44411.0</v>
      </c>
      <c r="B3037" s="26">
        <v>44412.0</v>
      </c>
      <c r="C3037" s="27">
        <v>1695.0</v>
      </c>
      <c r="D3037" s="27">
        <v>1.03779412E8</v>
      </c>
      <c r="E3037" s="27" t="s">
        <v>118</v>
      </c>
      <c r="F3037" s="3" t="str">
        <f t="array" ref="F3037">XLOOKUP(C3037,email!A:A,email!B:B)</f>
        <v>210803_nl_naturel</v>
      </c>
    </row>
    <row r="3038">
      <c r="A3038" s="26">
        <v>44411.0</v>
      </c>
      <c r="B3038" s="26">
        <v>44411.0</v>
      </c>
      <c r="C3038" s="27">
        <v>1695.0</v>
      </c>
      <c r="D3038" s="27">
        <v>1.03806234E8</v>
      </c>
      <c r="E3038" s="27" t="s">
        <v>83</v>
      </c>
      <c r="F3038" s="3" t="str">
        <f t="array" ref="F3038">XLOOKUP(C3038,email!A:A,email!B:B)</f>
        <v>210803_nl_naturel</v>
      </c>
    </row>
    <row r="3039">
      <c r="A3039" s="26">
        <v>44413.0</v>
      </c>
      <c r="B3039" s="26">
        <v>44413.0</v>
      </c>
      <c r="C3039" s="27">
        <v>1700.0</v>
      </c>
      <c r="D3039" s="27">
        <v>1.03974943E8</v>
      </c>
      <c r="E3039" s="27" t="s">
        <v>120</v>
      </c>
      <c r="F3039" s="3" t="str">
        <f t="array" ref="F3039">XLOOKUP(C3039,email!A:A,email!B:B)</f>
        <v>210805_nl_enfant_1</v>
      </c>
    </row>
    <row r="3040">
      <c r="A3040" s="26">
        <v>44411.0</v>
      </c>
      <c r="B3040" s="26">
        <v>44411.0</v>
      </c>
      <c r="C3040" s="27">
        <v>1695.0</v>
      </c>
      <c r="D3040" s="27">
        <v>1.0378328E8</v>
      </c>
      <c r="E3040" s="27" t="s">
        <v>86</v>
      </c>
      <c r="F3040" s="3" t="str">
        <f t="array" ref="F3040">XLOOKUP(C3040,email!A:A,email!B:B)</f>
        <v>210803_nl_naturel</v>
      </c>
    </row>
    <row r="3041">
      <c r="A3041" s="26">
        <v>44413.0</v>
      </c>
      <c r="B3041" s="26">
        <v>44413.0</v>
      </c>
      <c r="C3041" s="27">
        <v>1702.0</v>
      </c>
      <c r="D3041" s="27">
        <v>1.04153349E8</v>
      </c>
      <c r="E3041" s="27" t="s">
        <v>119</v>
      </c>
      <c r="F3041" s="3" t="str">
        <f t="array" ref="F3041">XLOOKUP(C3041,email!A:A,email!B:B)</f>
        <v>210805_nl_generale</v>
      </c>
    </row>
    <row r="3042">
      <c r="A3042" s="26">
        <v>44413.0</v>
      </c>
      <c r="B3042" s="26">
        <v>44413.0</v>
      </c>
      <c r="C3042" s="27">
        <v>1702.0</v>
      </c>
      <c r="D3042" s="27">
        <v>1.04158471E8</v>
      </c>
      <c r="E3042" s="27" t="s">
        <v>122</v>
      </c>
      <c r="F3042" s="3" t="str">
        <f t="array" ref="F3042">XLOOKUP(C3042,email!A:A,email!B:B)</f>
        <v>210805_nl_generale</v>
      </c>
    </row>
    <row r="3043">
      <c r="A3043" s="26">
        <v>44411.0</v>
      </c>
      <c r="B3043" s="26">
        <v>44411.0</v>
      </c>
      <c r="C3043" s="27">
        <v>1695.0</v>
      </c>
      <c r="D3043" s="27">
        <v>1.0379066E8</v>
      </c>
      <c r="E3043" s="27" t="s">
        <v>83</v>
      </c>
      <c r="F3043" s="3" t="str">
        <f t="array" ref="F3043">XLOOKUP(C3043,email!A:A,email!B:B)</f>
        <v>210803_nl_naturel</v>
      </c>
    </row>
    <row r="3044">
      <c r="A3044" s="26">
        <v>44413.0</v>
      </c>
      <c r="B3044" s="26">
        <v>44413.0</v>
      </c>
      <c r="C3044" s="27">
        <v>1702.0</v>
      </c>
      <c r="D3044" s="27">
        <v>1.04156073E8</v>
      </c>
      <c r="E3044" s="27" t="s">
        <v>43</v>
      </c>
      <c r="F3044" s="3" t="str">
        <f t="array" ref="F3044">XLOOKUP(C3044,email!A:A,email!B:B)</f>
        <v>210805_nl_generale</v>
      </c>
    </row>
    <row r="3045">
      <c r="A3045" s="26">
        <v>44411.0</v>
      </c>
      <c r="B3045" s="26">
        <v>44411.0</v>
      </c>
      <c r="C3045" s="27">
        <v>1695.0</v>
      </c>
      <c r="D3045" s="27">
        <v>1.03788957E8</v>
      </c>
      <c r="E3045" s="27" t="s">
        <v>84</v>
      </c>
      <c r="F3045" s="3" t="str">
        <f t="array" ref="F3045">XLOOKUP(C3045,email!A:A,email!B:B)</f>
        <v>210803_nl_naturel</v>
      </c>
    </row>
    <row r="3046">
      <c r="A3046" s="26">
        <v>44411.0</v>
      </c>
      <c r="B3046" s="26">
        <v>44411.0</v>
      </c>
      <c r="C3046" s="27">
        <v>1695.0</v>
      </c>
      <c r="D3046" s="27">
        <v>1.03785716E8</v>
      </c>
      <c r="E3046" s="27" t="s">
        <v>83</v>
      </c>
      <c r="F3046" s="3" t="str">
        <f t="array" ref="F3046">XLOOKUP(C3046,email!A:A,email!B:B)</f>
        <v>210803_nl_naturel</v>
      </c>
    </row>
    <row r="3047">
      <c r="A3047" s="26">
        <v>44413.0</v>
      </c>
      <c r="B3047" s="26">
        <v>44413.0</v>
      </c>
      <c r="C3047" s="27">
        <v>1700.0</v>
      </c>
      <c r="D3047" s="27">
        <v>1.03974552E8</v>
      </c>
      <c r="E3047" s="27" t="s">
        <v>120</v>
      </c>
      <c r="F3047" s="3" t="str">
        <f t="array" ref="F3047">XLOOKUP(C3047,email!A:A,email!B:B)</f>
        <v>210805_nl_enfant_1</v>
      </c>
    </row>
    <row r="3048">
      <c r="A3048" s="26">
        <v>44413.0</v>
      </c>
      <c r="B3048" s="26">
        <v>44413.0</v>
      </c>
      <c r="C3048" s="27">
        <v>1700.0</v>
      </c>
      <c r="D3048" s="27">
        <v>1.0397313E8</v>
      </c>
      <c r="E3048" s="27" t="s">
        <v>120</v>
      </c>
      <c r="F3048" s="3" t="str">
        <f t="array" ref="F3048">XLOOKUP(C3048,email!A:A,email!B:B)</f>
        <v>210805_nl_enfant_1</v>
      </c>
    </row>
    <row r="3049">
      <c r="A3049" s="26">
        <v>44413.0</v>
      </c>
      <c r="B3049" s="26">
        <v>44414.0</v>
      </c>
      <c r="C3049" s="27">
        <v>1702.0</v>
      </c>
      <c r="D3049" s="27">
        <v>1.04153495E8</v>
      </c>
      <c r="E3049" s="27" t="s">
        <v>108</v>
      </c>
      <c r="F3049" s="3" t="str">
        <f t="array" ref="F3049">XLOOKUP(C3049,email!A:A,email!B:B)</f>
        <v>210805_nl_generale</v>
      </c>
    </row>
    <row r="3050">
      <c r="A3050" s="26">
        <v>44413.0</v>
      </c>
      <c r="B3050" s="26">
        <v>44413.0</v>
      </c>
      <c r="C3050" s="27">
        <v>1702.0</v>
      </c>
      <c r="D3050" s="27">
        <v>1.04159194E8</v>
      </c>
      <c r="E3050" s="27" t="s">
        <v>108</v>
      </c>
      <c r="F3050" s="3" t="str">
        <f t="array" ref="F3050">XLOOKUP(C3050,email!A:A,email!B:B)</f>
        <v>210805_nl_generale</v>
      </c>
    </row>
    <row r="3051">
      <c r="A3051" s="26">
        <v>44413.0</v>
      </c>
      <c r="B3051" s="26">
        <v>44413.0</v>
      </c>
      <c r="C3051" s="27">
        <v>1702.0</v>
      </c>
      <c r="D3051" s="27">
        <v>1.04158311E8</v>
      </c>
      <c r="E3051" s="27" t="s">
        <v>114</v>
      </c>
      <c r="F3051" s="3" t="str">
        <f t="array" ref="F3051">XLOOKUP(C3051,email!A:A,email!B:B)</f>
        <v>210805_nl_generale</v>
      </c>
    </row>
    <row r="3052">
      <c r="A3052" s="26">
        <v>44413.0</v>
      </c>
      <c r="B3052" s="26">
        <v>44413.0</v>
      </c>
      <c r="C3052" s="27">
        <v>1701.0</v>
      </c>
      <c r="D3052" s="27">
        <v>1.03992837E8</v>
      </c>
      <c r="E3052" s="27" t="s">
        <v>117</v>
      </c>
      <c r="F3052" s="3" t="str">
        <f t="array" ref="F3052">XLOOKUP(C3052,email!A:A,email!B:B)</f>
        <v>210805_nl_enfant_2</v>
      </c>
    </row>
    <row r="3053">
      <c r="A3053" s="26">
        <v>44413.0</v>
      </c>
      <c r="B3053" s="26">
        <v>44413.0</v>
      </c>
      <c r="C3053" s="27">
        <v>1702.0</v>
      </c>
      <c r="D3053" s="27">
        <v>1.0415722E8</v>
      </c>
      <c r="E3053" s="27" t="s">
        <v>114</v>
      </c>
      <c r="F3053" s="3" t="str">
        <f t="array" ref="F3053">XLOOKUP(C3053,email!A:A,email!B:B)</f>
        <v>210805_nl_generale</v>
      </c>
    </row>
    <row r="3054">
      <c r="A3054" s="26">
        <v>44413.0</v>
      </c>
      <c r="B3054" s="26">
        <v>44413.0</v>
      </c>
      <c r="C3054" s="27">
        <v>1702.0</v>
      </c>
      <c r="D3054" s="27">
        <v>1.04153935E8</v>
      </c>
      <c r="E3054" s="27" t="s">
        <v>108</v>
      </c>
      <c r="F3054" s="3" t="str">
        <f t="array" ref="F3054">XLOOKUP(C3054,email!A:A,email!B:B)</f>
        <v>210805_nl_generale</v>
      </c>
    </row>
    <row r="3055">
      <c r="A3055" s="26">
        <v>44413.0</v>
      </c>
      <c r="B3055" s="26">
        <v>44413.0</v>
      </c>
      <c r="C3055" s="27">
        <v>1700.0</v>
      </c>
      <c r="D3055" s="27">
        <v>1.03975264E8</v>
      </c>
      <c r="E3055" s="27" t="s">
        <v>120</v>
      </c>
      <c r="F3055" s="3" t="str">
        <f t="array" ref="F3055">XLOOKUP(C3055,email!A:A,email!B:B)</f>
        <v>210805_nl_enfant_1</v>
      </c>
    </row>
    <row r="3056">
      <c r="A3056" s="26">
        <v>44413.0</v>
      </c>
      <c r="B3056" s="26">
        <v>44413.0</v>
      </c>
      <c r="C3056" s="27">
        <v>1701.0</v>
      </c>
      <c r="D3056" s="27">
        <v>1.03991886E8</v>
      </c>
      <c r="E3056" s="27" t="s">
        <v>127</v>
      </c>
      <c r="F3056" s="3" t="str">
        <f t="array" ref="F3056">XLOOKUP(C3056,email!A:A,email!B:B)</f>
        <v>210805_nl_enfant_2</v>
      </c>
    </row>
    <row r="3057">
      <c r="A3057" s="26">
        <v>44413.0</v>
      </c>
      <c r="B3057" s="26">
        <v>44413.0</v>
      </c>
      <c r="C3057" s="27">
        <v>1702.0</v>
      </c>
      <c r="D3057" s="27">
        <v>1.04157164E8</v>
      </c>
      <c r="E3057" s="27" t="s">
        <v>121</v>
      </c>
      <c r="F3057" s="3" t="str">
        <f t="array" ref="F3057">XLOOKUP(C3057,email!A:A,email!B:B)</f>
        <v>210805_nl_generale</v>
      </c>
    </row>
    <row r="3058">
      <c r="A3058" s="26">
        <v>44413.0</v>
      </c>
      <c r="B3058" s="26">
        <v>44413.0</v>
      </c>
      <c r="C3058" s="27">
        <v>1702.0</v>
      </c>
      <c r="D3058" s="27">
        <v>1.04157497E8</v>
      </c>
      <c r="E3058" s="27" t="s">
        <v>116</v>
      </c>
      <c r="F3058" s="3" t="str">
        <f t="array" ref="F3058">XLOOKUP(C3058,email!A:A,email!B:B)</f>
        <v>210805_nl_generale</v>
      </c>
    </row>
    <row r="3059">
      <c r="A3059" s="26">
        <v>44411.0</v>
      </c>
      <c r="B3059" s="26">
        <v>44411.0</v>
      </c>
      <c r="C3059" s="27">
        <v>1695.0</v>
      </c>
      <c r="D3059" s="27">
        <v>1.0379807E8</v>
      </c>
      <c r="E3059" s="27" t="s">
        <v>43</v>
      </c>
      <c r="F3059" s="3" t="str">
        <f t="array" ref="F3059">XLOOKUP(C3059,email!A:A,email!B:B)</f>
        <v>210803_nl_naturel</v>
      </c>
    </row>
    <row r="3060">
      <c r="A3060" s="26">
        <v>44413.0</v>
      </c>
      <c r="B3060" s="26">
        <v>44413.0</v>
      </c>
      <c r="C3060" s="27">
        <v>1702.0</v>
      </c>
      <c r="D3060" s="27">
        <v>1.04156608E8</v>
      </c>
      <c r="E3060" s="27" t="s">
        <v>43</v>
      </c>
      <c r="F3060" s="3" t="str">
        <f t="array" ref="F3060">XLOOKUP(C3060,email!A:A,email!B:B)</f>
        <v>210805_nl_generale</v>
      </c>
    </row>
    <row r="3061">
      <c r="A3061" s="26">
        <v>44411.0</v>
      </c>
      <c r="B3061" s="26">
        <v>44411.0</v>
      </c>
      <c r="C3061" s="27">
        <v>1695.0</v>
      </c>
      <c r="D3061" s="27">
        <v>1.03783175E8</v>
      </c>
      <c r="E3061" s="27" t="s">
        <v>83</v>
      </c>
      <c r="F3061" s="3" t="str">
        <f t="array" ref="F3061">XLOOKUP(C3061,email!A:A,email!B:B)</f>
        <v>210803_nl_naturel</v>
      </c>
    </row>
    <row r="3062">
      <c r="A3062" s="26">
        <v>44411.0</v>
      </c>
      <c r="B3062" s="26">
        <v>44411.0</v>
      </c>
      <c r="C3062" s="27">
        <v>1695.0</v>
      </c>
      <c r="D3062" s="27">
        <v>1.03782014E8</v>
      </c>
      <c r="E3062" s="27" t="s">
        <v>83</v>
      </c>
      <c r="F3062" s="3" t="str">
        <f t="array" ref="F3062">XLOOKUP(C3062,email!A:A,email!B:B)</f>
        <v>210803_nl_naturel</v>
      </c>
    </row>
    <row r="3063">
      <c r="A3063" s="26">
        <v>44413.0</v>
      </c>
      <c r="B3063" s="26">
        <v>44413.0</v>
      </c>
      <c r="C3063" s="27">
        <v>1700.0</v>
      </c>
      <c r="D3063" s="27">
        <v>1.0397327E8</v>
      </c>
      <c r="E3063" s="27" t="s">
        <v>120</v>
      </c>
      <c r="F3063" s="3" t="str">
        <f t="array" ref="F3063">XLOOKUP(C3063,email!A:A,email!B:B)</f>
        <v>210805_nl_enfant_1</v>
      </c>
    </row>
    <row r="3064">
      <c r="A3064" s="26">
        <v>44413.0</v>
      </c>
      <c r="B3064" s="26">
        <v>44413.0</v>
      </c>
      <c r="C3064" s="27">
        <v>1701.0</v>
      </c>
      <c r="D3064" s="27">
        <v>1.03992956E8</v>
      </c>
      <c r="E3064" s="27" t="s">
        <v>110</v>
      </c>
      <c r="F3064" s="3" t="str">
        <f t="array" ref="F3064">XLOOKUP(C3064,email!A:A,email!B:B)</f>
        <v>210805_nl_enfant_2</v>
      </c>
    </row>
    <row r="3065">
      <c r="A3065" s="26">
        <v>44413.0</v>
      </c>
      <c r="B3065" s="26">
        <v>44413.0</v>
      </c>
      <c r="C3065" s="27">
        <v>1701.0</v>
      </c>
      <c r="D3065" s="27">
        <v>1.03991769E8</v>
      </c>
      <c r="E3065" s="27" t="s">
        <v>117</v>
      </c>
      <c r="F3065" s="3" t="str">
        <f t="array" ref="F3065">XLOOKUP(C3065,email!A:A,email!B:B)</f>
        <v>210805_nl_enfant_2</v>
      </c>
    </row>
    <row r="3066">
      <c r="A3066" s="26">
        <v>44411.0</v>
      </c>
      <c r="B3066" s="26">
        <v>44411.0</v>
      </c>
      <c r="C3066" s="27">
        <v>1695.0</v>
      </c>
      <c r="D3066" s="27">
        <v>1.03791167E8</v>
      </c>
      <c r="E3066" s="27" t="s">
        <v>85</v>
      </c>
      <c r="F3066" s="3" t="str">
        <f t="array" ref="F3066">XLOOKUP(C3066,email!A:A,email!B:B)</f>
        <v>210803_nl_naturel</v>
      </c>
    </row>
    <row r="3067">
      <c r="A3067" s="26">
        <v>44411.0</v>
      </c>
      <c r="B3067" s="26">
        <v>44411.0</v>
      </c>
      <c r="C3067" s="27">
        <v>1695.0</v>
      </c>
      <c r="D3067" s="27">
        <v>1.03779397E8</v>
      </c>
      <c r="E3067" s="27" t="s">
        <v>84</v>
      </c>
      <c r="F3067" s="3" t="str">
        <f t="array" ref="F3067">XLOOKUP(C3067,email!A:A,email!B:B)</f>
        <v>210803_nl_naturel</v>
      </c>
    </row>
    <row r="3068">
      <c r="A3068" s="26">
        <v>44413.0</v>
      </c>
      <c r="B3068" s="26">
        <v>44413.0</v>
      </c>
      <c r="C3068" s="27">
        <v>1702.0</v>
      </c>
      <c r="D3068" s="27">
        <v>1.04158471E8</v>
      </c>
      <c r="E3068" s="27" t="s">
        <v>125</v>
      </c>
      <c r="F3068" s="3" t="str">
        <f t="array" ref="F3068">XLOOKUP(C3068,email!A:A,email!B:B)</f>
        <v>210805_nl_generale</v>
      </c>
    </row>
    <row r="3069">
      <c r="A3069" s="26">
        <v>44411.0</v>
      </c>
      <c r="B3069" s="26">
        <v>44411.0</v>
      </c>
      <c r="C3069" s="27">
        <v>1695.0</v>
      </c>
      <c r="D3069" s="27">
        <v>1.03791E8</v>
      </c>
      <c r="E3069" s="27" t="s">
        <v>83</v>
      </c>
      <c r="F3069" s="3" t="str">
        <f t="array" ref="F3069">XLOOKUP(C3069,email!A:A,email!B:B)</f>
        <v>210803_nl_naturel</v>
      </c>
    </row>
    <row r="3070">
      <c r="A3070" s="26">
        <v>44411.0</v>
      </c>
      <c r="B3070" s="26">
        <v>44411.0</v>
      </c>
      <c r="C3070" s="27">
        <v>1695.0</v>
      </c>
      <c r="D3070" s="27">
        <v>1.03799371E8</v>
      </c>
      <c r="E3070" s="27" t="s">
        <v>83</v>
      </c>
      <c r="F3070" s="3" t="str">
        <f t="array" ref="F3070">XLOOKUP(C3070,email!A:A,email!B:B)</f>
        <v>210803_nl_naturel</v>
      </c>
    </row>
    <row r="3071">
      <c r="A3071" s="26">
        <v>44413.0</v>
      </c>
      <c r="B3071" s="26">
        <v>44413.0</v>
      </c>
      <c r="C3071" s="27">
        <v>1702.0</v>
      </c>
      <c r="D3071" s="27">
        <v>1.04155654E8</v>
      </c>
      <c r="E3071" s="27" t="s">
        <v>122</v>
      </c>
      <c r="F3071" s="3" t="str">
        <f t="array" ref="F3071">XLOOKUP(C3071,email!A:A,email!B:B)</f>
        <v>210805_nl_generale</v>
      </c>
    </row>
    <row r="3072">
      <c r="A3072" s="26">
        <v>44413.0</v>
      </c>
      <c r="B3072" s="26">
        <v>44413.0</v>
      </c>
      <c r="C3072" s="27">
        <v>1702.0</v>
      </c>
      <c r="D3072" s="27">
        <v>1.04156073E8</v>
      </c>
      <c r="E3072" s="27" t="s">
        <v>43</v>
      </c>
      <c r="F3072" s="3" t="str">
        <f t="array" ref="F3072">XLOOKUP(C3072,email!A:A,email!B:B)</f>
        <v>210805_nl_generale</v>
      </c>
    </row>
    <row r="3073">
      <c r="A3073" s="26">
        <v>44413.0</v>
      </c>
      <c r="B3073" s="26">
        <v>44413.0</v>
      </c>
      <c r="C3073" s="27">
        <v>1702.0</v>
      </c>
      <c r="D3073" s="27">
        <v>1.04156153E8</v>
      </c>
      <c r="E3073" s="27" t="s">
        <v>108</v>
      </c>
      <c r="F3073" s="3" t="str">
        <f t="array" ref="F3073">XLOOKUP(C3073,email!A:A,email!B:B)</f>
        <v>210805_nl_generale</v>
      </c>
    </row>
    <row r="3074">
      <c r="A3074" s="26">
        <v>44413.0</v>
      </c>
      <c r="B3074" s="26">
        <v>44413.0</v>
      </c>
      <c r="C3074" s="27">
        <v>1702.0</v>
      </c>
      <c r="D3074" s="27">
        <v>1.041595E8</v>
      </c>
      <c r="E3074" s="27" t="s">
        <v>121</v>
      </c>
      <c r="F3074" s="3" t="str">
        <f t="array" ref="F3074">XLOOKUP(C3074,email!A:A,email!B:B)</f>
        <v>210805_nl_generale</v>
      </c>
    </row>
    <row r="3075">
      <c r="A3075" s="26">
        <v>44413.0</v>
      </c>
      <c r="B3075" s="26">
        <v>44413.0</v>
      </c>
      <c r="C3075" s="27">
        <v>1702.0</v>
      </c>
      <c r="D3075" s="27">
        <v>1.04155022E8</v>
      </c>
      <c r="E3075" s="27" t="s">
        <v>119</v>
      </c>
      <c r="F3075" s="3" t="str">
        <f t="array" ref="F3075">XLOOKUP(C3075,email!A:A,email!B:B)</f>
        <v>210805_nl_generale</v>
      </c>
    </row>
    <row r="3076">
      <c r="A3076" s="26">
        <v>44411.0</v>
      </c>
      <c r="B3076" s="26">
        <v>44411.0</v>
      </c>
      <c r="C3076" s="27">
        <v>1695.0</v>
      </c>
      <c r="D3076" s="27">
        <v>1.03779486E8</v>
      </c>
      <c r="E3076" s="27" t="s">
        <v>111</v>
      </c>
      <c r="F3076" s="3" t="str">
        <f t="array" ref="F3076">XLOOKUP(C3076,email!A:A,email!B:B)</f>
        <v>210803_nl_naturel</v>
      </c>
    </row>
    <row r="3077">
      <c r="A3077" s="26">
        <v>44413.0</v>
      </c>
      <c r="B3077" s="26">
        <v>44413.0</v>
      </c>
      <c r="C3077" s="27">
        <v>1702.0</v>
      </c>
      <c r="D3077" s="27">
        <v>1.04157313E8</v>
      </c>
      <c r="E3077" s="27" t="s">
        <v>108</v>
      </c>
      <c r="F3077" s="3" t="str">
        <f t="array" ref="F3077">XLOOKUP(C3077,email!A:A,email!B:B)</f>
        <v>210805_nl_generale</v>
      </c>
    </row>
    <row r="3078">
      <c r="A3078" s="26">
        <v>44413.0</v>
      </c>
      <c r="B3078" s="26">
        <v>44413.0</v>
      </c>
      <c r="C3078" s="27">
        <v>1700.0</v>
      </c>
      <c r="D3078" s="27">
        <v>1.03972241E8</v>
      </c>
      <c r="E3078" s="27" t="s">
        <v>34</v>
      </c>
      <c r="F3078" s="3" t="str">
        <f t="array" ref="F3078">XLOOKUP(C3078,email!A:A,email!B:B)</f>
        <v>210805_nl_enfant_1</v>
      </c>
    </row>
    <row r="3079">
      <c r="A3079" s="26">
        <v>44413.0</v>
      </c>
      <c r="B3079" s="26">
        <v>44413.0</v>
      </c>
      <c r="C3079" s="27">
        <v>1702.0</v>
      </c>
      <c r="D3079" s="27">
        <v>1.04154373E8</v>
      </c>
      <c r="E3079" s="27" t="s">
        <v>122</v>
      </c>
      <c r="F3079" s="3" t="str">
        <f t="array" ref="F3079">XLOOKUP(C3079,email!A:A,email!B:B)</f>
        <v>210805_nl_generale</v>
      </c>
    </row>
    <row r="3080">
      <c r="A3080" s="26">
        <v>44413.0</v>
      </c>
      <c r="B3080" s="26">
        <v>44413.0</v>
      </c>
      <c r="C3080" s="27">
        <v>1702.0</v>
      </c>
      <c r="D3080" s="27">
        <v>1.04153267E8</v>
      </c>
      <c r="E3080" s="27" t="s">
        <v>43</v>
      </c>
      <c r="F3080" s="3" t="str">
        <f t="array" ref="F3080">XLOOKUP(C3080,email!A:A,email!B:B)</f>
        <v>210805_nl_generale</v>
      </c>
    </row>
    <row r="3081">
      <c r="A3081" s="26">
        <v>44413.0</v>
      </c>
      <c r="B3081" s="26">
        <v>44413.0</v>
      </c>
      <c r="C3081" s="27">
        <v>1702.0</v>
      </c>
      <c r="D3081" s="27">
        <v>1.04156065E8</v>
      </c>
      <c r="E3081" s="27" t="s">
        <v>108</v>
      </c>
      <c r="F3081" s="3" t="str">
        <f t="array" ref="F3081">XLOOKUP(C3081,email!A:A,email!B:B)</f>
        <v>210805_nl_generale</v>
      </c>
    </row>
    <row r="3082">
      <c r="A3082" s="26">
        <v>44411.0</v>
      </c>
      <c r="B3082" s="26">
        <v>44413.0</v>
      </c>
      <c r="C3082" s="27">
        <v>1695.0</v>
      </c>
      <c r="D3082" s="27">
        <v>1.03809223E8</v>
      </c>
      <c r="E3082" s="27" t="s">
        <v>123</v>
      </c>
      <c r="F3082" s="3" t="str">
        <f t="array" ref="F3082">XLOOKUP(C3082,email!A:A,email!B:B)</f>
        <v>210803_nl_naturel</v>
      </c>
    </row>
    <row r="3083">
      <c r="A3083" s="26">
        <v>44411.0</v>
      </c>
      <c r="B3083" s="26">
        <v>44415.0</v>
      </c>
      <c r="C3083" s="27">
        <v>1695.0</v>
      </c>
      <c r="D3083" s="27">
        <v>1.03780025E8</v>
      </c>
      <c r="E3083" s="27" t="s">
        <v>124</v>
      </c>
      <c r="F3083" s="3" t="str">
        <f t="array" ref="F3083">XLOOKUP(C3083,email!A:A,email!B:B)</f>
        <v>210803_nl_naturel</v>
      </c>
    </row>
    <row r="3084">
      <c r="A3084" s="26">
        <v>44413.0</v>
      </c>
      <c r="B3084" s="26">
        <v>44413.0</v>
      </c>
      <c r="C3084" s="27">
        <v>1701.0</v>
      </c>
      <c r="D3084" s="27">
        <v>1.0399676E8</v>
      </c>
      <c r="E3084" s="27" t="s">
        <v>117</v>
      </c>
      <c r="F3084" s="3" t="str">
        <f t="array" ref="F3084">XLOOKUP(C3084,email!A:A,email!B:B)</f>
        <v>210805_nl_enfant_2</v>
      </c>
    </row>
    <row r="3085">
      <c r="A3085" s="26">
        <v>44411.0</v>
      </c>
      <c r="B3085" s="26">
        <v>44411.0</v>
      </c>
      <c r="C3085" s="27">
        <v>1695.0</v>
      </c>
      <c r="D3085" s="27">
        <v>1.03801521E8</v>
      </c>
      <c r="E3085" s="27" t="s">
        <v>107</v>
      </c>
      <c r="F3085" s="3" t="str">
        <f t="array" ref="F3085">XLOOKUP(C3085,email!A:A,email!B:B)</f>
        <v>210803_nl_naturel</v>
      </c>
    </row>
    <row r="3086">
      <c r="A3086" s="26">
        <v>44413.0</v>
      </c>
      <c r="B3086" s="26">
        <v>44413.0</v>
      </c>
      <c r="C3086" s="27">
        <v>1702.0</v>
      </c>
      <c r="D3086" s="27">
        <v>1.04155654E8</v>
      </c>
      <c r="E3086" s="27" t="s">
        <v>108</v>
      </c>
      <c r="F3086" s="3" t="str">
        <f t="array" ref="F3086">XLOOKUP(C3086,email!A:A,email!B:B)</f>
        <v>210805_nl_generale</v>
      </c>
    </row>
    <row r="3087">
      <c r="A3087" s="26">
        <v>44411.0</v>
      </c>
      <c r="B3087" s="26">
        <v>44411.0</v>
      </c>
      <c r="C3087" s="27">
        <v>1695.0</v>
      </c>
      <c r="D3087" s="27">
        <v>1.03779478E8</v>
      </c>
      <c r="E3087" s="27" t="s">
        <v>85</v>
      </c>
      <c r="F3087" s="3" t="str">
        <f t="array" ref="F3087">XLOOKUP(C3087,email!A:A,email!B:B)</f>
        <v>210803_nl_naturel</v>
      </c>
    </row>
    <row r="3088">
      <c r="A3088" s="26">
        <v>44411.0</v>
      </c>
      <c r="B3088" s="26">
        <v>44411.0</v>
      </c>
      <c r="C3088" s="27">
        <v>1695.0</v>
      </c>
      <c r="D3088" s="27">
        <v>1.03783126E8</v>
      </c>
      <c r="E3088" s="27" t="s">
        <v>107</v>
      </c>
      <c r="F3088" s="3" t="str">
        <f t="array" ref="F3088">XLOOKUP(C3088,email!A:A,email!B:B)</f>
        <v>210803_nl_naturel</v>
      </c>
    </row>
    <row r="3089">
      <c r="A3089" s="26">
        <v>44413.0</v>
      </c>
      <c r="B3089" s="26">
        <v>44413.0</v>
      </c>
      <c r="C3089" s="27">
        <v>1701.0</v>
      </c>
      <c r="D3089" s="27">
        <v>1.03993868E8</v>
      </c>
      <c r="E3089" s="27" t="s">
        <v>34</v>
      </c>
      <c r="F3089" s="3" t="str">
        <f t="array" ref="F3089">XLOOKUP(C3089,email!A:A,email!B:B)</f>
        <v>210805_nl_enfant_2</v>
      </c>
    </row>
    <row r="3090">
      <c r="A3090" s="26">
        <v>44411.0</v>
      </c>
      <c r="B3090" s="26">
        <v>44411.0</v>
      </c>
      <c r="C3090" s="27">
        <v>1695.0</v>
      </c>
      <c r="D3090" s="27">
        <v>1.03797029E8</v>
      </c>
      <c r="E3090" s="27" t="s">
        <v>107</v>
      </c>
      <c r="F3090" s="3" t="str">
        <f t="array" ref="F3090">XLOOKUP(C3090,email!A:A,email!B:B)</f>
        <v>210803_nl_naturel</v>
      </c>
    </row>
    <row r="3091">
      <c r="A3091" s="26">
        <v>44413.0</v>
      </c>
      <c r="B3091" s="26">
        <v>44413.0</v>
      </c>
      <c r="C3091" s="27">
        <v>1700.0</v>
      </c>
      <c r="D3091" s="27">
        <v>1.0397274E8</v>
      </c>
      <c r="E3091" s="27" t="s">
        <v>34</v>
      </c>
      <c r="F3091" s="3" t="str">
        <f t="array" ref="F3091">XLOOKUP(C3091,email!A:A,email!B:B)</f>
        <v>210805_nl_enfant_1</v>
      </c>
    </row>
    <row r="3092">
      <c r="A3092" s="26">
        <v>44413.0</v>
      </c>
      <c r="B3092" s="26">
        <v>44413.0</v>
      </c>
      <c r="C3092" s="27">
        <v>1702.0</v>
      </c>
      <c r="D3092" s="27">
        <v>1.04153594E8</v>
      </c>
      <c r="E3092" s="27" t="s">
        <v>122</v>
      </c>
      <c r="F3092" s="3" t="str">
        <f t="array" ref="F3092">XLOOKUP(C3092,email!A:A,email!B:B)</f>
        <v>210805_nl_generale</v>
      </c>
    </row>
    <row r="3093">
      <c r="A3093" s="26">
        <v>44413.0</v>
      </c>
      <c r="B3093" s="26">
        <v>44413.0</v>
      </c>
      <c r="C3093" s="27">
        <v>1702.0</v>
      </c>
      <c r="D3093" s="27">
        <v>1.04158431E8</v>
      </c>
      <c r="E3093" s="27" t="s">
        <v>43</v>
      </c>
      <c r="F3093" s="3" t="str">
        <f t="array" ref="F3093">XLOOKUP(C3093,email!A:A,email!B:B)</f>
        <v>210805_nl_generale</v>
      </c>
    </row>
    <row r="3094">
      <c r="A3094" s="26">
        <v>44411.0</v>
      </c>
      <c r="B3094" s="26">
        <v>44411.0</v>
      </c>
      <c r="C3094" s="27">
        <v>1695.0</v>
      </c>
      <c r="D3094" s="27">
        <v>1.03802298E8</v>
      </c>
      <c r="E3094" s="27" t="s">
        <v>83</v>
      </c>
      <c r="F3094" s="3" t="str">
        <f t="array" ref="F3094">XLOOKUP(C3094,email!A:A,email!B:B)</f>
        <v>210803_nl_naturel</v>
      </c>
    </row>
    <row r="3095">
      <c r="A3095" s="26">
        <v>44413.0</v>
      </c>
      <c r="B3095" s="26">
        <v>44413.0</v>
      </c>
      <c r="C3095" s="27">
        <v>1700.0</v>
      </c>
      <c r="D3095" s="27">
        <v>1.03972739E8</v>
      </c>
      <c r="E3095" s="27" t="s">
        <v>120</v>
      </c>
      <c r="F3095" s="3" t="str">
        <f t="array" ref="F3095">XLOOKUP(C3095,email!A:A,email!B:B)</f>
        <v>210805_nl_enfant_1</v>
      </c>
    </row>
    <row r="3096">
      <c r="A3096" s="26">
        <v>44413.0</v>
      </c>
      <c r="B3096" s="26">
        <v>44413.0</v>
      </c>
      <c r="C3096" s="27">
        <v>1702.0</v>
      </c>
      <c r="D3096" s="27">
        <v>1.04155022E8</v>
      </c>
      <c r="E3096" s="27" t="s">
        <v>43</v>
      </c>
      <c r="F3096" s="3" t="str">
        <f t="array" ref="F3096">XLOOKUP(C3096,email!A:A,email!B:B)</f>
        <v>210805_nl_generale</v>
      </c>
    </row>
    <row r="3097">
      <c r="A3097" s="26">
        <v>44413.0</v>
      </c>
      <c r="B3097" s="26">
        <v>44413.0</v>
      </c>
      <c r="C3097" s="27">
        <v>1702.0</v>
      </c>
      <c r="D3097" s="27">
        <v>1.04154143E8</v>
      </c>
      <c r="E3097" s="27" t="s">
        <v>115</v>
      </c>
      <c r="F3097" s="3" t="str">
        <f t="array" ref="F3097">XLOOKUP(C3097,email!A:A,email!B:B)</f>
        <v>210805_nl_generale</v>
      </c>
    </row>
    <row r="3098">
      <c r="A3098" s="26">
        <v>44411.0</v>
      </c>
      <c r="B3098" s="26">
        <v>44411.0</v>
      </c>
      <c r="C3098" s="27">
        <v>1695.0</v>
      </c>
      <c r="D3098" s="27">
        <v>1.03789819E8</v>
      </c>
      <c r="E3098" s="27" t="s">
        <v>111</v>
      </c>
      <c r="F3098" s="3" t="str">
        <f t="array" ref="F3098">XLOOKUP(C3098,email!A:A,email!B:B)</f>
        <v>210803_nl_naturel</v>
      </c>
    </row>
    <row r="3099">
      <c r="A3099" s="26">
        <v>44413.0</v>
      </c>
      <c r="B3099" s="26">
        <v>44413.0</v>
      </c>
      <c r="C3099" s="27">
        <v>1702.0</v>
      </c>
      <c r="D3099" s="27">
        <v>1.04157528E8</v>
      </c>
      <c r="E3099" s="27" t="s">
        <v>43</v>
      </c>
      <c r="F3099" s="3" t="str">
        <f t="array" ref="F3099">XLOOKUP(C3099,email!A:A,email!B:B)</f>
        <v>210805_nl_generale</v>
      </c>
    </row>
    <row r="3100">
      <c r="A3100" s="26">
        <v>44411.0</v>
      </c>
      <c r="B3100" s="26">
        <v>44411.0</v>
      </c>
      <c r="C3100" s="27">
        <v>1695.0</v>
      </c>
      <c r="D3100" s="27">
        <v>1.03783332E8</v>
      </c>
      <c r="E3100" s="27" t="s">
        <v>83</v>
      </c>
      <c r="F3100" s="3" t="str">
        <f t="array" ref="F3100">XLOOKUP(C3100,email!A:A,email!B:B)</f>
        <v>210803_nl_naturel</v>
      </c>
    </row>
    <row r="3101">
      <c r="A3101" s="26">
        <v>44413.0</v>
      </c>
      <c r="B3101" s="26">
        <v>44413.0</v>
      </c>
      <c r="C3101" s="27">
        <v>1701.0</v>
      </c>
      <c r="D3101" s="27">
        <v>1.03994769E8</v>
      </c>
      <c r="E3101" s="27" t="s">
        <v>126</v>
      </c>
      <c r="F3101" s="3" t="str">
        <f t="array" ref="F3101">XLOOKUP(C3101,email!A:A,email!B:B)</f>
        <v>210805_nl_enfant_2</v>
      </c>
    </row>
    <row r="3102">
      <c r="A3102" s="26">
        <v>44411.0</v>
      </c>
      <c r="B3102" s="26">
        <v>44411.0</v>
      </c>
      <c r="C3102" s="27">
        <v>1695.0</v>
      </c>
      <c r="D3102" s="27">
        <v>1.03780783E8</v>
      </c>
      <c r="E3102" s="27" t="s">
        <v>107</v>
      </c>
      <c r="F3102" s="3" t="str">
        <f t="array" ref="F3102">XLOOKUP(C3102,email!A:A,email!B:B)</f>
        <v>210803_nl_naturel</v>
      </c>
    </row>
    <row r="3103">
      <c r="A3103" s="26">
        <v>44411.0</v>
      </c>
      <c r="B3103" s="26">
        <v>44411.0</v>
      </c>
      <c r="C3103" s="27">
        <v>1695.0</v>
      </c>
      <c r="D3103" s="27">
        <v>1.03808132E8</v>
      </c>
      <c r="E3103" s="27" t="s">
        <v>83</v>
      </c>
      <c r="F3103" s="3" t="str">
        <f t="array" ref="F3103">XLOOKUP(C3103,email!A:A,email!B:B)</f>
        <v>210803_nl_naturel</v>
      </c>
    </row>
    <row r="3104">
      <c r="A3104" s="26">
        <v>44411.0</v>
      </c>
      <c r="B3104" s="26">
        <v>44411.0</v>
      </c>
      <c r="C3104" s="27">
        <v>1695.0</v>
      </c>
      <c r="D3104" s="27">
        <v>1.03807865E8</v>
      </c>
      <c r="E3104" s="27" t="s">
        <v>83</v>
      </c>
      <c r="F3104" s="3" t="str">
        <f t="array" ref="F3104">XLOOKUP(C3104,email!A:A,email!B:B)</f>
        <v>210803_nl_naturel</v>
      </c>
    </row>
    <row r="3105">
      <c r="A3105" s="26">
        <v>44411.0</v>
      </c>
      <c r="B3105" s="26">
        <v>44411.0</v>
      </c>
      <c r="C3105" s="27">
        <v>1695.0</v>
      </c>
      <c r="D3105" s="27">
        <v>1.03797401E8</v>
      </c>
      <c r="E3105" s="27" t="s">
        <v>82</v>
      </c>
      <c r="F3105" s="3" t="str">
        <f t="array" ref="F3105">XLOOKUP(C3105,email!A:A,email!B:B)</f>
        <v>210803_nl_naturel</v>
      </c>
    </row>
    <row r="3106">
      <c r="A3106" s="26">
        <v>44413.0</v>
      </c>
      <c r="B3106" s="26">
        <v>44413.0</v>
      </c>
      <c r="C3106" s="27">
        <v>1702.0</v>
      </c>
      <c r="D3106" s="27">
        <v>1.04158431E8</v>
      </c>
      <c r="E3106" s="27" t="s">
        <v>114</v>
      </c>
      <c r="F3106" s="3" t="str">
        <f t="array" ref="F3106">XLOOKUP(C3106,email!A:A,email!B:B)</f>
        <v>210805_nl_generale</v>
      </c>
    </row>
    <row r="3107">
      <c r="A3107" s="26">
        <v>44411.0</v>
      </c>
      <c r="B3107" s="26">
        <v>44412.0</v>
      </c>
      <c r="C3107" s="27">
        <v>1695.0</v>
      </c>
      <c r="D3107" s="27">
        <v>1.0378062E8</v>
      </c>
      <c r="E3107" s="27" t="s">
        <v>83</v>
      </c>
      <c r="F3107" s="3" t="str">
        <f t="array" ref="F3107">XLOOKUP(C3107,email!A:A,email!B:B)</f>
        <v>210803_nl_naturel</v>
      </c>
    </row>
    <row r="3108">
      <c r="A3108" s="26">
        <v>44411.0</v>
      </c>
      <c r="B3108" s="26">
        <v>44412.0</v>
      </c>
      <c r="C3108" s="27">
        <v>1695.0</v>
      </c>
      <c r="D3108" s="27">
        <v>1.03780667E8</v>
      </c>
      <c r="E3108" s="27" t="s">
        <v>34</v>
      </c>
      <c r="F3108" s="3" t="str">
        <f t="array" ref="F3108">XLOOKUP(C3108,email!A:A,email!B:B)</f>
        <v>210803_nl_naturel</v>
      </c>
    </row>
    <row r="3109">
      <c r="A3109" s="26">
        <v>44413.0</v>
      </c>
      <c r="B3109" s="26">
        <v>44413.0</v>
      </c>
      <c r="C3109" s="27">
        <v>1700.0</v>
      </c>
      <c r="D3109" s="27">
        <v>1.03975702E8</v>
      </c>
      <c r="E3109" s="27" t="s">
        <v>110</v>
      </c>
      <c r="F3109" s="3" t="str">
        <f t="array" ref="F3109">XLOOKUP(C3109,email!A:A,email!B:B)</f>
        <v>210805_nl_enfant_1</v>
      </c>
    </row>
    <row r="3110">
      <c r="A3110" s="26">
        <v>44411.0</v>
      </c>
      <c r="B3110" s="26">
        <v>44415.0</v>
      </c>
      <c r="C3110" s="27">
        <v>1695.0</v>
      </c>
      <c r="D3110" s="27">
        <v>1.03780025E8</v>
      </c>
      <c r="E3110" s="27" t="s">
        <v>84</v>
      </c>
      <c r="F3110" s="3" t="str">
        <f t="array" ref="F3110">XLOOKUP(C3110,email!A:A,email!B:B)</f>
        <v>210803_nl_naturel</v>
      </c>
    </row>
    <row r="3111">
      <c r="A3111" s="26">
        <v>44413.0</v>
      </c>
      <c r="B3111" s="26">
        <v>44413.0</v>
      </c>
      <c r="C3111" s="27">
        <v>1701.0</v>
      </c>
      <c r="D3111" s="27">
        <v>1.0399497E8</v>
      </c>
      <c r="E3111" s="27" t="s">
        <v>117</v>
      </c>
      <c r="F3111" s="3" t="str">
        <f t="array" ref="F3111">XLOOKUP(C3111,email!A:A,email!B:B)</f>
        <v>210805_nl_enfant_2</v>
      </c>
    </row>
    <row r="3112">
      <c r="A3112" s="26">
        <v>44413.0</v>
      </c>
      <c r="B3112" s="26">
        <v>44413.0</v>
      </c>
      <c r="C3112" s="27">
        <v>1700.0</v>
      </c>
      <c r="D3112" s="27">
        <v>1.03977058E8</v>
      </c>
      <c r="E3112" s="27" t="s">
        <v>43</v>
      </c>
      <c r="F3112" s="3" t="str">
        <f t="array" ref="F3112">XLOOKUP(C3112,email!A:A,email!B:B)</f>
        <v>210805_nl_enfant_1</v>
      </c>
    </row>
    <row r="3113">
      <c r="A3113" s="26">
        <v>44411.0</v>
      </c>
      <c r="B3113" s="26">
        <v>44411.0</v>
      </c>
      <c r="C3113" s="27">
        <v>1695.0</v>
      </c>
      <c r="D3113" s="27">
        <v>1.03796935E8</v>
      </c>
      <c r="E3113" s="27" t="s">
        <v>107</v>
      </c>
      <c r="F3113" s="3" t="str">
        <f t="array" ref="F3113">XLOOKUP(C3113,email!A:A,email!B:B)</f>
        <v>210803_nl_naturel</v>
      </c>
    </row>
    <row r="3114">
      <c r="A3114" s="26">
        <v>44413.0</v>
      </c>
      <c r="B3114" s="26">
        <v>44413.0</v>
      </c>
      <c r="C3114" s="27">
        <v>1702.0</v>
      </c>
      <c r="D3114" s="27">
        <v>1.04159004E8</v>
      </c>
      <c r="E3114" s="27" t="s">
        <v>114</v>
      </c>
      <c r="F3114" s="3" t="str">
        <f t="array" ref="F3114">XLOOKUP(C3114,email!A:A,email!B:B)</f>
        <v>210805_nl_generale</v>
      </c>
    </row>
    <row r="3115">
      <c r="A3115" s="26">
        <v>44413.0</v>
      </c>
      <c r="B3115" s="26">
        <v>44413.0</v>
      </c>
      <c r="C3115" s="27">
        <v>1700.0</v>
      </c>
      <c r="D3115" s="27">
        <v>1.03973546E8</v>
      </c>
      <c r="E3115" s="27" t="s">
        <v>120</v>
      </c>
      <c r="F3115" s="3" t="str">
        <f t="array" ref="F3115">XLOOKUP(C3115,email!A:A,email!B:B)</f>
        <v>210805_nl_enfant_1</v>
      </c>
    </row>
    <row r="3116">
      <c r="A3116" s="26">
        <v>44411.0</v>
      </c>
      <c r="B3116" s="26">
        <v>44412.0</v>
      </c>
      <c r="C3116" s="27">
        <v>1695.0</v>
      </c>
      <c r="D3116" s="27">
        <v>1.03807706E8</v>
      </c>
      <c r="E3116" s="27" t="s">
        <v>83</v>
      </c>
      <c r="F3116" s="3" t="str">
        <f t="array" ref="F3116">XLOOKUP(C3116,email!A:A,email!B:B)</f>
        <v>210803_nl_naturel</v>
      </c>
    </row>
    <row r="3117">
      <c r="A3117" s="26">
        <v>44413.0</v>
      </c>
      <c r="B3117" s="26">
        <v>44413.0</v>
      </c>
      <c r="C3117" s="27">
        <v>1702.0</v>
      </c>
      <c r="D3117" s="27">
        <v>1.04154636E8</v>
      </c>
      <c r="E3117" s="27" t="s">
        <v>114</v>
      </c>
      <c r="F3117" s="3" t="str">
        <f t="array" ref="F3117">XLOOKUP(C3117,email!A:A,email!B:B)</f>
        <v>210805_nl_generale</v>
      </c>
    </row>
    <row r="3118">
      <c r="A3118" s="26">
        <v>44411.0</v>
      </c>
      <c r="B3118" s="26">
        <v>44411.0</v>
      </c>
      <c r="C3118" s="27">
        <v>1695.0</v>
      </c>
      <c r="D3118" s="27">
        <v>1.03796995E8</v>
      </c>
      <c r="E3118" s="27" t="s">
        <v>83</v>
      </c>
      <c r="F3118" s="3" t="str">
        <f t="array" ref="F3118">XLOOKUP(C3118,email!A:A,email!B:B)</f>
        <v>210803_nl_naturel</v>
      </c>
    </row>
    <row r="3119">
      <c r="A3119" s="26">
        <v>44413.0</v>
      </c>
      <c r="B3119" s="26">
        <v>44413.0</v>
      </c>
      <c r="C3119" s="27">
        <v>1702.0</v>
      </c>
      <c r="D3119" s="27">
        <v>1.04156988E8</v>
      </c>
      <c r="E3119" s="27" t="s">
        <v>115</v>
      </c>
      <c r="F3119" s="3" t="str">
        <f t="array" ref="F3119">XLOOKUP(C3119,email!A:A,email!B:B)</f>
        <v>210805_nl_generale</v>
      </c>
    </row>
    <row r="3120">
      <c r="A3120" s="26">
        <v>44411.0</v>
      </c>
      <c r="B3120" s="26">
        <v>44411.0</v>
      </c>
      <c r="C3120" s="27">
        <v>1695.0</v>
      </c>
      <c r="D3120" s="27">
        <v>1.03805249E8</v>
      </c>
      <c r="E3120" s="27" t="s">
        <v>82</v>
      </c>
      <c r="F3120" s="3" t="str">
        <f t="array" ref="F3120">XLOOKUP(C3120,email!A:A,email!B:B)</f>
        <v>210803_nl_naturel</v>
      </c>
    </row>
    <row r="3121">
      <c r="A3121" s="26">
        <v>44413.0</v>
      </c>
      <c r="B3121" s="26">
        <v>44413.0</v>
      </c>
      <c r="C3121" s="27">
        <v>1702.0</v>
      </c>
      <c r="D3121" s="27">
        <v>1.04155022E8</v>
      </c>
      <c r="E3121" s="27" t="s">
        <v>43</v>
      </c>
      <c r="F3121" s="3" t="str">
        <f t="array" ref="F3121">XLOOKUP(C3121,email!A:A,email!B:B)</f>
        <v>210805_nl_generale</v>
      </c>
    </row>
    <row r="3122">
      <c r="A3122" s="26">
        <v>44413.0</v>
      </c>
      <c r="B3122" s="26">
        <v>44413.0</v>
      </c>
      <c r="C3122" s="27">
        <v>1702.0</v>
      </c>
      <c r="D3122" s="27">
        <v>1.04154482E8</v>
      </c>
      <c r="E3122" s="27" t="s">
        <v>108</v>
      </c>
      <c r="F3122" s="3" t="str">
        <f t="array" ref="F3122">XLOOKUP(C3122,email!A:A,email!B:B)</f>
        <v>210805_nl_generale</v>
      </c>
    </row>
    <row r="3123">
      <c r="A3123" s="26">
        <v>44411.0</v>
      </c>
      <c r="B3123" s="26">
        <v>44411.0</v>
      </c>
      <c r="C3123" s="27">
        <v>1695.0</v>
      </c>
      <c r="D3123" s="27">
        <v>1.03778791E8</v>
      </c>
      <c r="E3123" s="27" t="s">
        <v>86</v>
      </c>
      <c r="F3123" s="3" t="str">
        <f t="array" ref="F3123">XLOOKUP(C3123,email!A:A,email!B:B)</f>
        <v>210803_nl_naturel</v>
      </c>
    </row>
    <row r="3124">
      <c r="A3124" s="26">
        <v>44411.0</v>
      </c>
      <c r="B3124" s="26">
        <v>44411.0</v>
      </c>
      <c r="C3124" s="27">
        <v>1695.0</v>
      </c>
      <c r="D3124" s="27">
        <v>1.03805669E8</v>
      </c>
      <c r="E3124" s="27" t="s">
        <v>86</v>
      </c>
      <c r="F3124" s="3" t="str">
        <f t="array" ref="F3124">XLOOKUP(C3124,email!A:A,email!B:B)</f>
        <v>210803_nl_naturel</v>
      </c>
    </row>
    <row r="3125">
      <c r="A3125" s="26">
        <v>44413.0</v>
      </c>
      <c r="B3125" s="26">
        <v>44413.0</v>
      </c>
      <c r="C3125" s="27">
        <v>1701.0</v>
      </c>
      <c r="D3125" s="27">
        <v>1.03992956E8</v>
      </c>
      <c r="E3125" s="27" t="s">
        <v>110</v>
      </c>
      <c r="F3125" s="3" t="str">
        <f t="array" ref="F3125">XLOOKUP(C3125,email!A:A,email!B:B)</f>
        <v>210805_nl_enfant_2</v>
      </c>
    </row>
    <row r="3126">
      <c r="A3126" s="26">
        <v>44413.0</v>
      </c>
      <c r="B3126" s="26">
        <v>44413.0</v>
      </c>
      <c r="C3126" s="27">
        <v>1700.0</v>
      </c>
      <c r="D3126" s="27">
        <v>1.03974266E8</v>
      </c>
      <c r="E3126" s="27" t="s">
        <v>120</v>
      </c>
      <c r="F3126" s="3" t="str">
        <f t="array" ref="F3126">XLOOKUP(C3126,email!A:A,email!B:B)</f>
        <v>210805_nl_enfant_1</v>
      </c>
    </row>
    <row r="3127">
      <c r="A3127" s="26">
        <v>44413.0</v>
      </c>
      <c r="B3127" s="26">
        <v>44413.0</v>
      </c>
      <c r="C3127" s="27">
        <v>1700.0</v>
      </c>
      <c r="D3127" s="27">
        <v>1.03973258E8</v>
      </c>
      <c r="E3127" s="27" t="s">
        <v>120</v>
      </c>
      <c r="F3127" s="3" t="str">
        <f t="array" ref="F3127">XLOOKUP(C3127,email!A:A,email!B:B)</f>
        <v>210805_nl_enfant_1</v>
      </c>
    </row>
    <row r="3128">
      <c r="A3128" s="26">
        <v>44411.0</v>
      </c>
      <c r="B3128" s="26">
        <v>44411.0</v>
      </c>
      <c r="C3128" s="27">
        <v>1695.0</v>
      </c>
      <c r="D3128" s="27">
        <v>1.03803024E8</v>
      </c>
      <c r="E3128" s="27" t="s">
        <v>134</v>
      </c>
      <c r="F3128" s="3" t="str">
        <f t="array" ref="F3128">XLOOKUP(C3128,email!A:A,email!B:B)</f>
        <v>210803_nl_naturel</v>
      </c>
    </row>
    <row r="3129">
      <c r="A3129" s="26">
        <v>44411.0</v>
      </c>
      <c r="B3129" s="26">
        <v>44411.0</v>
      </c>
      <c r="C3129" s="27">
        <v>1695.0</v>
      </c>
      <c r="D3129" s="27">
        <v>1.0377858E8</v>
      </c>
      <c r="E3129" s="27" t="s">
        <v>84</v>
      </c>
      <c r="F3129" s="3" t="str">
        <f t="array" ref="F3129">XLOOKUP(C3129,email!A:A,email!B:B)</f>
        <v>210803_nl_naturel</v>
      </c>
    </row>
    <row r="3130">
      <c r="A3130" s="26">
        <v>44413.0</v>
      </c>
      <c r="B3130" s="26">
        <v>44413.0</v>
      </c>
      <c r="C3130" s="27">
        <v>1702.0</v>
      </c>
      <c r="D3130" s="27">
        <v>1.04153412E8</v>
      </c>
      <c r="E3130" s="27" t="s">
        <v>122</v>
      </c>
      <c r="F3130" s="3" t="str">
        <f t="array" ref="F3130">XLOOKUP(C3130,email!A:A,email!B:B)</f>
        <v>210805_nl_generale</v>
      </c>
    </row>
    <row r="3131">
      <c r="A3131" s="26">
        <v>44413.0</v>
      </c>
      <c r="B3131" s="26">
        <v>44413.0</v>
      </c>
      <c r="C3131" s="27">
        <v>1702.0</v>
      </c>
      <c r="D3131" s="27">
        <v>1.04158117E8</v>
      </c>
      <c r="E3131" s="27" t="s">
        <v>122</v>
      </c>
      <c r="F3131" s="3" t="str">
        <f t="array" ref="F3131">XLOOKUP(C3131,email!A:A,email!B:B)</f>
        <v>210805_nl_generale</v>
      </c>
    </row>
    <row r="3132">
      <c r="A3132" s="26">
        <v>44410.0</v>
      </c>
      <c r="B3132" s="26">
        <v>44410.0</v>
      </c>
      <c r="C3132" s="27">
        <v>1688.0</v>
      </c>
      <c r="D3132" s="27">
        <v>1.03748499E8</v>
      </c>
      <c r="E3132" s="27" t="s">
        <v>27</v>
      </c>
      <c r="F3132" s="3" t="str">
        <f t="array" ref="F3132">XLOOKUP(C3132,email!A:A,email!B:B)</f>
        <v>210802_nl_menage_B</v>
      </c>
    </row>
    <row r="3133">
      <c r="A3133" s="26">
        <v>44413.0</v>
      </c>
      <c r="B3133" s="26">
        <v>44413.0</v>
      </c>
      <c r="C3133" s="27">
        <v>1702.0</v>
      </c>
      <c r="D3133" s="27">
        <v>1.04156272E8</v>
      </c>
      <c r="E3133" s="27" t="s">
        <v>122</v>
      </c>
      <c r="F3133" s="3" t="str">
        <f t="array" ref="F3133">XLOOKUP(C3133,email!A:A,email!B:B)</f>
        <v>210805_nl_generale</v>
      </c>
    </row>
    <row r="3134">
      <c r="A3134" s="26">
        <v>44411.0</v>
      </c>
      <c r="B3134" s="26">
        <v>44411.0</v>
      </c>
      <c r="C3134" s="27">
        <v>1695.0</v>
      </c>
      <c r="D3134" s="27">
        <v>1.03781516E8</v>
      </c>
      <c r="E3134" s="27" t="s">
        <v>83</v>
      </c>
      <c r="F3134" s="3" t="str">
        <f t="array" ref="F3134">XLOOKUP(C3134,email!A:A,email!B:B)</f>
        <v>210803_nl_naturel</v>
      </c>
    </row>
    <row r="3135">
      <c r="A3135" s="26">
        <v>44411.0</v>
      </c>
      <c r="B3135" s="26">
        <v>44413.0</v>
      </c>
      <c r="C3135" s="27">
        <v>1695.0</v>
      </c>
      <c r="D3135" s="27">
        <v>1.03798719E8</v>
      </c>
      <c r="E3135" s="27" t="s">
        <v>46</v>
      </c>
      <c r="F3135" s="3" t="str">
        <f t="array" ref="F3135">XLOOKUP(C3135,email!A:A,email!B:B)</f>
        <v>210803_nl_naturel</v>
      </c>
    </row>
    <row r="3136">
      <c r="A3136" s="26">
        <v>44411.0</v>
      </c>
      <c r="B3136" s="26">
        <v>44412.0</v>
      </c>
      <c r="C3136" s="27">
        <v>1695.0</v>
      </c>
      <c r="D3136" s="27">
        <v>1.03808853E8</v>
      </c>
      <c r="E3136" s="27" t="s">
        <v>83</v>
      </c>
      <c r="F3136" s="3" t="str">
        <f t="array" ref="F3136">XLOOKUP(C3136,email!A:A,email!B:B)</f>
        <v>210803_nl_naturel</v>
      </c>
    </row>
    <row r="3137">
      <c r="A3137" s="26">
        <v>44411.0</v>
      </c>
      <c r="B3137" s="26">
        <v>44411.0</v>
      </c>
      <c r="C3137" s="27">
        <v>1695.0</v>
      </c>
      <c r="D3137" s="27">
        <v>1.03800238E8</v>
      </c>
      <c r="E3137" s="27" t="s">
        <v>83</v>
      </c>
      <c r="F3137" s="3" t="str">
        <f t="array" ref="F3137">XLOOKUP(C3137,email!A:A,email!B:B)</f>
        <v>210803_nl_naturel</v>
      </c>
    </row>
    <row r="3138">
      <c r="A3138" s="26">
        <v>44411.0</v>
      </c>
      <c r="B3138" s="26">
        <v>44411.0</v>
      </c>
      <c r="C3138" s="27">
        <v>1695.0</v>
      </c>
      <c r="D3138" s="27">
        <v>1.03806259E8</v>
      </c>
      <c r="E3138" s="27" t="s">
        <v>83</v>
      </c>
      <c r="F3138" s="3" t="str">
        <f t="array" ref="F3138">XLOOKUP(C3138,email!A:A,email!B:B)</f>
        <v>210803_nl_naturel</v>
      </c>
    </row>
    <row r="3139">
      <c r="A3139" s="26">
        <v>44411.0</v>
      </c>
      <c r="B3139" s="26">
        <v>44411.0</v>
      </c>
      <c r="C3139" s="27">
        <v>1695.0</v>
      </c>
      <c r="D3139" s="27">
        <v>1.038048E8</v>
      </c>
      <c r="E3139" s="27" t="s">
        <v>86</v>
      </c>
      <c r="F3139" s="3" t="str">
        <f t="array" ref="F3139">XLOOKUP(C3139,email!A:A,email!B:B)</f>
        <v>210803_nl_naturel</v>
      </c>
    </row>
    <row r="3140">
      <c r="A3140" s="26">
        <v>44411.0</v>
      </c>
      <c r="B3140" s="26">
        <v>44411.0</v>
      </c>
      <c r="C3140" s="27">
        <v>1695.0</v>
      </c>
      <c r="D3140" s="27">
        <v>1.03797029E8</v>
      </c>
      <c r="E3140" s="27" t="s">
        <v>109</v>
      </c>
      <c r="F3140" s="3" t="str">
        <f t="array" ref="F3140">XLOOKUP(C3140,email!A:A,email!B:B)</f>
        <v>210803_nl_naturel</v>
      </c>
    </row>
    <row r="3141">
      <c r="A3141" s="26">
        <v>44411.0</v>
      </c>
      <c r="B3141" s="26">
        <v>44411.0</v>
      </c>
      <c r="C3141" s="27">
        <v>1695.0</v>
      </c>
      <c r="D3141" s="27">
        <v>1.03803428E8</v>
      </c>
      <c r="E3141" s="27" t="s">
        <v>83</v>
      </c>
      <c r="F3141" s="3" t="str">
        <f t="array" ref="F3141">XLOOKUP(C3141,email!A:A,email!B:B)</f>
        <v>210803_nl_naturel</v>
      </c>
    </row>
    <row r="3142">
      <c r="A3142" s="26">
        <v>44413.0</v>
      </c>
      <c r="B3142" s="26">
        <v>44413.0</v>
      </c>
      <c r="C3142" s="27">
        <v>1701.0</v>
      </c>
      <c r="D3142" s="27">
        <v>1.03994637E8</v>
      </c>
      <c r="E3142" s="27" t="s">
        <v>127</v>
      </c>
      <c r="F3142" s="3" t="str">
        <f t="array" ref="F3142">XLOOKUP(C3142,email!A:A,email!B:B)</f>
        <v>210805_nl_enfant_2</v>
      </c>
    </row>
    <row r="3143">
      <c r="A3143" s="26">
        <v>44413.0</v>
      </c>
      <c r="B3143" s="26">
        <v>44413.0</v>
      </c>
      <c r="C3143" s="27">
        <v>1700.0</v>
      </c>
      <c r="D3143" s="27">
        <v>1.03973431E8</v>
      </c>
      <c r="E3143" s="27" t="s">
        <v>120</v>
      </c>
      <c r="F3143" s="3" t="str">
        <f t="array" ref="F3143">XLOOKUP(C3143,email!A:A,email!B:B)</f>
        <v>210805_nl_enfant_1</v>
      </c>
    </row>
    <row r="3144">
      <c r="A3144" s="26">
        <v>44413.0</v>
      </c>
      <c r="B3144" s="26">
        <v>44413.0</v>
      </c>
      <c r="C3144" s="27">
        <v>1702.0</v>
      </c>
      <c r="D3144" s="27">
        <v>1.041595E8</v>
      </c>
      <c r="E3144" s="27" t="s">
        <v>114</v>
      </c>
      <c r="F3144" s="3" t="str">
        <f t="array" ref="F3144">XLOOKUP(C3144,email!A:A,email!B:B)</f>
        <v>210805_nl_generale</v>
      </c>
    </row>
    <row r="3145">
      <c r="A3145" s="26">
        <v>44411.0</v>
      </c>
      <c r="B3145" s="26">
        <v>44411.0</v>
      </c>
      <c r="C3145" s="27">
        <v>1695.0</v>
      </c>
      <c r="D3145" s="27">
        <v>1.03786276E8</v>
      </c>
      <c r="E3145" s="27" t="s">
        <v>83</v>
      </c>
      <c r="F3145" s="3" t="str">
        <f t="array" ref="F3145">XLOOKUP(C3145,email!A:A,email!B:B)</f>
        <v>210803_nl_naturel</v>
      </c>
    </row>
    <row r="3146">
      <c r="A3146" s="26">
        <v>44413.0</v>
      </c>
      <c r="B3146" s="26">
        <v>44413.0</v>
      </c>
      <c r="C3146" s="27">
        <v>1702.0</v>
      </c>
      <c r="D3146" s="27">
        <v>1.04158004E8</v>
      </c>
      <c r="E3146" s="27" t="s">
        <v>108</v>
      </c>
      <c r="F3146" s="3" t="str">
        <f t="array" ref="F3146">XLOOKUP(C3146,email!A:A,email!B:B)</f>
        <v>210805_nl_generale</v>
      </c>
    </row>
    <row r="3147">
      <c r="A3147" s="26">
        <v>44411.0</v>
      </c>
      <c r="B3147" s="26">
        <v>44411.0</v>
      </c>
      <c r="C3147" s="27">
        <v>1695.0</v>
      </c>
      <c r="D3147" s="27">
        <v>1.03792191E8</v>
      </c>
      <c r="E3147" s="27" t="s">
        <v>82</v>
      </c>
      <c r="F3147" s="3" t="str">
        <f t="array" ref="F3147">XLOOKUP(C3147,email!A:A,email!B:B)</f>
        <v>210803_nl_naturel</v>
      </c>
    </row>
    <row r="3148">
      <c r="A3148" s="26">
        <v>44413.0</v>
      </c>
      <c r="B3148" s="26">
        <v>44413.0</v>
      </c>
      <c r="C3148" s="27">
        <v>1700.0</v>
      </c>
      <c r="D3148" s="27">
        <v>1.03973713E8</v>
      </c>
      <c r="E3148" s="27" t="s">
        <v>120</v>
      </c>
      <c r="F3148" s="3" t="str">
        <f t="array" ref="F3148">XLOOKUP(C3148,email!A:A,email!B:B)</f>
        <v>210805_nl_enfant_1</v>
      </c>
    </row>
    <row r="3149">
      <c r="A3149" s="26">
        <v>44411.0</v>
      </c>
      <c r="B3149" s="26">
        <v>44411.0</v>
      </c>
      <c r="C3149" s="27">
        <v>1695.0</v>
      </c>
      <c r="D3149" s="27">
        <v>1.03785164E8</v>
      </c>
      <c r="E3149" s="27" t="s">
        <v>86</v>
      </c>
      <c r="F3149" s="3" t="str">
        <f t="array" ref="F3149">XLOOKUP(C3149,email!A:A,email!B:B)</f>
        <v>210803_nl_naturel</v>
      </c>
    </row>
    <row r="3150">
      <c r="A3150" s="26">
        <v>44411.0</v>
      </c>
      <c r="B3150" s="26">
        <v>44412.0</v>
      </c>
      <c r="C3150" s="27">
        <v>1695.0</v>
      </c>
      <c r="D3150" s="27">
        <v>1.03781286E8</v>
      </c>
      <c r="E3150" s="27" t="s">
        <v>83</v>
      </c>
      <c r="F3150" s="3" t="str">
        <f t="array" ref="F3150">XLOOKUP(C3150,email!A:A,email!B:B)</f>
        <v>210803_nl_naturel</v>
      </c>
    </row>
    <row r="3151">
      <c r="A3151" s="26">
        <v>44413.0</v>
      </c>
      <c r="B3151" s="26">
        <v>44413.0</v>
      </c>
      <c r="C3151" s="27">
        <v>1701.0</v>
      </c>
      <c r="D3151" s="27">
        <v>1.03994516E8</v>
      </c>
      <c r="E3151" s="27" t="s">
        <v>34</v>
      </c>
      <c r="F3151" s="3" t="str">
        <f t="array" ref="F3151">XLOOKUP(C3151,email!A:A,email!B:B)</f>
        <v>210805_nl_enfant_2</v>
      </c>
    </row>
    <row r="3152">
      <c r="A3152" s="26">
        <v>44413.0</v>
      </c>
      <c r="B3152" s="26">
        <v>44413.0</v>
      </c>
      <c r="C3152" s="27">
        <v>1700.0</v>
      </c>
      <c r="D3152" s="27">
        <v>1.03976067E8</v>
      </c>
      <c r="E3152" s="27" t="s">
        <v>34</v>
      </c>
      <c r="F3152" s="3" t="str">
        <f t="array" ref="F3152">XLOOKUP(C3152,email!A:A,email!B:B)</f>
        <v>210805_nl_enfant_1</v>
      </c>
    </row>
    <row r="3153">
      <c r="A3153" s="26">
        <v>44411.0</v>
      </c>
      <c r="B3153" s="26">
        <v>44412.0</v>
      </c>
      <c r="C3153" s="27">
        <v>1695.0</v>
      </c>
      <c r="D3153" s="27">
        <v>1.03801459E8</v>
      </c>
      <c r="E3153" s="27" t="s">
        <v>83</v>
      </c>
      <c r="F3153" s="3" t="str">
        <f t="array" ref="F3153">XLOOKUP(C3153,email!A:A,email!B:B)</f>
        <v>210803_nl_naturel</v>
      </c>
    </row>
    <row r="3154">
      <c r="A3154" s="26">
        <v>44413.0</v>
      </c>
      <c r="B3154" s="26">
        <v>44413.0</v>
      </c>
      <c r="C3154" s="27">
        <v>1702.0</v>
      </c>
      <c r="D3154" s="27">
        <v>1.04156165E8</v>
      </c>
      <c r="E3154" s="27" t="s">
        <v>43</v>
      </c>
      <c r="F3154" s="3" t="str">
        <f t="array" ref="F3154">XLOOKUP(C3154,email!A:A,email!B:B)</f>
        <v>210805_nl_generale</v>
      </c>
    </row>
    <row r="3155">
      <c r="A3155" s="26">
        <v>44413.0</v>
      </c>
      <c r="B3155" s="26">
        <v>44413.0</v>
      </c>
      <c r="C3155" s="27">
        <v>1702.0</v>
      </c>
      <c r="D3155" s="27">
        <v>1.04155651E8</v>
      </c>
      <c r="E3155" s="27" t="s">
        <v>114</v>
      </c>
      <c r="F3155" s="3" t="str">
        <f t="array" ref="F3155">XLOOKUP(C3155,email!A:A,email!B:B)</f>
        <v>210805_nl_generale</v>
      </c>
    </row>
    <row r="3156">
      <c r="A3156" s="26">
        <v>44411.0</v>
      </c>
      <c r="B3156" s="26">
        <v>44411.0</v>
      </c>
      <c r="C3156" s="27">
        <v>1695.0</v>
      </c>
      <c r="D3156" s="27">
        <v>1.03783175E8</v>
      </c>
      <c r="E3156" s="27" t="s">
        <v>83</v>
      </c>
      <c r="F3156" s="3" t="str">
        <f t="array" ref="F3156">XLOOKUP(C3156,email!A:A,email!B:B)</f>
        <v>210803_nl_naturel</v>
      </c>
    </row>
    <row r="3157">
      <c r="A3157" s="26">
        <v>44411.0</v>
      </c>
      <c r="B3157" s="26">
        <v>44411.0</v>
      </c>
      <c r="C3157" s="27">
        <v>1695.0</v>
      </c>
      <c r="D3157" s="27">
        <v>1.037897E8</v>
      </c>
      <c r="E3157" s="27" t="s">
        <v>107</v>
      </c>
      <c r="F3157" s="3" t="str">
        <f t="array" ref="F3157">XLOOKUP(C3157,email!A:A,email!B:B)</f>
        <v>210803_nl_naturel</v>
      </c>
    </row>
    <row r="3158">
      <c r="A3158" s="26">
        <v>44411.0</v>
      </c>
      <c r="B3158" s="26">
        <v>44412.0</v>
      </c>
      <c r="C3158" s="27">
        <v>1695.0</v>
      </c>
      <c r="D3158" s="27">
        <v>1.03802981E8</v>
      </c>
      <c r="E3158" s="27" t="s">
        <v>123</v>
      </c>
      <c r="F3158" s="3" t="str">
        <f t="array" ref="F3158">XLOOKUP(C3158,email!A:A,email!B:B)</f>
        <v>210803_nl_naturel</v>
      </c>
    </row>
    <row r="3159">
      <c r="A3159" s="26">
        <v>44411.0</v>
      </c>
      <c r="B3159" s="26">
        <v>44411.0</v>
      </c>
      <c r="C3159" s="27">
        <v>1695.0</v>
      </c>
      <c r="D3159" s="27">
        <v>1.03797706E8</v>
      </c>
      <c r="E3159" s="27" t="s">
        <v>124</v>
      </c>
      <c r="F3159" s="3" t="str">
        <f t="array" ref="F3159">XLOOKUP(C3159,email!A:A,email!B:B)</f>
        <v>210803_nl_naturel</v>
      </c>
    </row>
    <row r="3160">
      <c r="A3160" s="26">
        <v>44413.0</v>
      </c>
      <c r="B3160" s="26">
        <v>44413.0</v>
      </c>
      <c r="C3160" s="27">
        <v>1702.0</v>
      </c>
      <c r="D3160" s="27">
        <v>1.04156714E8</v>
      </c>
      <c r="E3160" s="27" t="s">
        <v>43</v>
      </c>
      <c r="F3160" s="3" t="str">
        <f t="array" ref="F3160">XLOOKUP(C3160,email!A:A,email!B:B)</f>
        <v>210805_nl_generale</v>
      </c>
    </row>
    <row r="3161">
      <c r="A3161" s="26">
        <v>44411.0</v>
      </c>
      <c r="B3161" s="26">
        <v>44411.0</v>
      </c>
      <c r="C3161" s="27">
        <v>1695.0</v>
      </c>
      <c r="D3161" s="27">
        <v>1.03796995E8</v>
      </c>
      <c r="E3161" s="27" t="s">
        <v>123</v>
      </c>
      <c r="F3161" s="3" t="str">
        <f t="array" ref="F3161">XLOOKUP(C3161,email!A:A,email!B:B)</f>
        <v>210803_nl_naturel</v>
      </c>
    </row>
    <row r="3162">
      <c r="A3162" s="26">
        <v>44411.0</v>
      </c>
      <c r="B3162" s="26">
        <v>44412.0</v>
      </c>
      <c r="C3162" s="27">
        <v>1695.0</v>
      </c>
      <c r="D3162" s="27">
        <v>1.03803692E8</v>
      </c>
      <c r="E3162" s="27" t="s">
        <v>83</v>
      </c>
      <c r="F3162" s="3" t="str">
        <f t="array" ref="F3162">XLOOKUP(C3162,email!A:A,email!B:B)</f>
        <v>210803_nl_naturel</v>
      </c>
    </row>
    <row r="3163">
      <c r="A3163" s="26">
        <v>44411.0</v>
      </c>
      <c r="B3163" s="26">
        <v>44412.0</v>
      </c>
      <c r="C3163" s="27">
        <v>1695.0</v>
      </c>
      <c r="D3163" s="27">
        <v>1.03803692E8</v>
      </c>
      <c r="E3163" s="27" t="s">
        <v>111</v>
      </c>
      <c r="F3163" s="3" t="str">
        <f t="array" ref="F3163">XLOOKUP(C3163,email!A:A,email!B:B)</f>
        <v>210803_nl_naturel</v>
      </c>
    </row>
    <row r="3164">
      <c r="A3164" s="26">
        <v>44411.0</v>
      </c>
      <c r="B3164" s="26">
        <v>44411.0</v>
      </c>
      <c r="C3164" s="27">
        <v>1695.0</v>
      </c>
      <c r="D3164" s="27">
        <v>1.03797063E8</v>
      </c>
      <c r="E3164" s="27" t="s">
        <v>86</v>
      </c>
      <c r="F3164" s="3" t="str">
        <f t="array" ref="F3164">XLOOKUP(C3164,email!A:A,email!B:B)</f>
        <v>210803_nl_naturel</v>
      </c>
    </row>
    <row r="3165">
      <c r="A3165" s="26">
        <v>44413.0</v>
      </c>
      <c r="B3165" s="26">
        <v>44413.0</v>
      </c>
      <c r="C3165" s="27">
        <v>1701.0</v>
      </c>
      <c r="D3165" s="27">
        <v>1.0399464E8</v>
      </c>
      <c r="E3165" s="27" t="s">
        <v>126</v>
      </c>
      <c r="F3165" s="3" t="str">
        <f t="array" ref="F3165">XLOOKUP(C3165,email!A:A,email!B:B)</f>
        <v>210805_nl_enfant_2</v>
      </c>
    </row>
    <row r="3166">
      <c r="A3166" s="26">
        <v>44411.0</v>
      </c>
      <c r="B3166" s="26">
        <v>44411.0</v>
      </c>
      <c r="C3166" s="27">
        <v>1695.0</v>
      </c>
      <c r="D3166" s="27">
        <v>1.03798006E8</v>
      </c>
      <c r="E3166" s="27" t="s">
        <v>84</v>
      </c>
      <c r="F3166" s="3" t="str">
        <f t="array" ref="F3166">XLOOKUP(C3166,email!A:A,email!B:B)</f>
        <v>210803_nl_naturel</v>
      </c>
    </row>
    <row r="3167">
      <c r="A3167" s="26">
        <v>44411.0</v>
      </c>
      <c r="B3167" s="26">
        <v>44411.0</v>
      </c>
      <c r="C3167" s="27">
        <v>1695.0</v>
      </c>
      <c r="D3167" s="27">
        <v>1.03801591E8</v>
      </c>
      <c r="E3167" s="27" t="s">
        <v>86</v>
      </c>
      <c r="F3167" s="3" t="str">
        <f t="array" ref="F3167">XLOOKUP(C3167,email!A:A,email!B:B)</f>
        <v>210803_nl_naturel</v>
      </c>
    </row>
    <row r="3168">
      <c r="A3168" s="26">
        <v>44411.0</v>
      </c>
      <c r="B3168" s="26">
        <v>44411.0</v>
      </c>
      <c r="C3168" s="27">
        <v>1695.0</v>
      </c>
      <c r="D3168" s="27">
        <v>1.03792231E8</v>
      </c>
      <c r="E3168" s="27" t="s">
        <v>111</v>
      </c>
      <c r="F3168" s="3" t="str">
        <f t="array" ref="F3168">XLOOKUP(C3168,email!A:A,email!B:B)</f>
        <v>210803_nl_naturel</v>
      </c>
    </row>
    <row r="3169">
      <c r="A3169" s="26">
        <v>44413.0</v>
      </c>
      <c r="B3169" s="26">
        <v>44413.0</v>
      </c>
      <c r="C3169" s="27">
        <v>1702.0</v>
      </c>
      <c r="D3169" s="27">
        <v>1.04156153E8</v>
      </c>
      <c r="E3169" s="27" t="s">
        <v>108</v>
      </c>
      <c r="F3169" s="3" t="str">
        <f t="array" ref="F3169">XLOOKUP(C3169,email!A:A,email!B:B)</f>
        <v>210805_nl_generale</v>
      </c>
    </row>
    <row r="3170">
      <c r="A3170" s="26">
        <v>44411.0</v>
      </c>
      <c r="B3170" s="26">
        <v>44411.0</v>
      </c>
      <c r="C3170" s="27">
        <v>1695.0</v>
      </c>
      <c r="D3170" s="27">
        <v>1.03797583E8</v>
      </c>
      <c r="E3170" s="27" t="s">
        <v>107</v>
      </c>
      <c r="F3170" s="3" t="str">
        <f t="array" ref="F3170">XLOOKUP(C3170,email!A:A,email!B:B)</f>
        <v>210803_nl_naturel</v>
      </c>
    </row>
    <row r="3171">
      <c r="A3171" s="26">
        <v>44413.0</v>
      </c>
      <c r="B3171" s="26">
        <v>44413.0</v>
      </c>
      <c r="C3171" s="27">
        <v>1702.0</v>
      </c>
      <c r="D3171" s="27">
        <v>1.04158949E8</v>
      </c>
      <c r="E3171" s="27" t="s">
        <v>114</v>
      </c>
      <c r="F3171" s="3" t="str">
        <f t="array" ref="F3171">XLOOKUP(C3171,email!A:A,email!B:B)</f>
        <v>210805_nl_generale</v>
      </c>
    </row>
    <row r="3172">
      <c r="A3172" s="26">
        <v>44413.0</v>
      </c>
      <c r="B3172" s="26">
        <v>44413.0</v>
      </c>
      <c r="C3172" s="27">
        <v>1702.0</v>
      </c>
      <c r="D3172" s="27">
        <v>1.04153267E8</v>
      </c>
      <c r="E3172" s="27" t="s">
        <v>43</v>
      </c>
      <c r="F3172" s="3" t="str">
        <f t="array" ref="F3172">XLOOKUP(C3172,email!A:A,email!B:B)</f>
        <v>210805_nl_generale</v>
      </c>
    </row>
    <row r="3173">
      <c r="A3173" s="26">
        <v>44411.0</v>
      </c>
      <c r="B3173" s="26">
        <v>44411.0</v>
      </c>
      <c r="C3173" s="27">
        <v>1695.0</v>
      </c>
      <c r="D3173" s="27">
        <v>1.03797063E8</v>
      </c>
      <c r="E3173" s="27" t="s">
        <v>124</v>
      </c>
      <c r="F3173" s="3" t="str">
        <f t="array" ref="F3173">XLOOKUP(C3173,email!A:A,email!B:B)</f>
        <v>210803_nl_naturel</v>
      </c>
    </row>
    <row r="3174">
      <c r="A3174" s="26">
        <v>44413.0</v>
      </c>
      <c r="B3174" s="26">
        <v>44413.0</v>
      </c>
      <c r="C3174" s="27">
        <v>1702.0</v>
      </c>
      <c r="D3174" s="27">
        <v>1.04159245E8</v>
      </c>
      <c r="E3174" s="27" t="s">
        <v>122</v>
      </c>
      <c r="F3174" s="3" t="str">
        <f t="array" ref="F3174">XLOOKUP(C3174,email!A:A,email!B:B)</f>
        <v>210805_nl_generale</v>
      </c>
    </row>
    <row r="3175">
      <c r="A3175" s="26">
        <v>44413.0</v>
      </c>
      <c r="B3175" s="26">
        <v>44413.0</v>
      </c>
      <c r="C3175" s="27">
        <v>1701.0</v>
      </c>
      <c r="D3175" s="27">
        <v>1.0399247E8</v>
      </c>
      <c r="E3175" s="27" t="s">
        <v>34</v>
      </c>
      <c r="F3175" s="3" t="str">
        <f t="array" ref="F3175">XLOOKUP(C3175,email!A:A,email!B:B)</f>
        <v>210805_nl_enfant_2</v>
      </c>
    </row>
    <row r="3176">
      <c r="A3176" s="26">
        <v>44411.0</v>
      </c>
      <c r="B3176" s="26">
        <v>44411.0</v>
      </c>
      <c r="C3176" s="27">
        <v>1695.0</v>
      </c>
      <c r="D3176" s="27">
        <v>1.03807355E8</v>
      </c>
      <c r="E3176" s="27" t="s">
        <v>84</v>
      </c>
      <c r="F3176" s="3" t="str">
        <f t="array" ref="F3176">XLOOKUP(C3176,email!A:A,email!B:B)</f>
        <v>210803_nl_naturel</v>
      </c>
    </row>
    <row r="3177">
      <c r="A3177" s="26">
        <v>44413.0</v>
      </c>
      <c r="B3177" s="26">
        <v>44413.0</v>
      </c>
      <c r="C3177" s="27">
        <v>1702.0</v>
      </c>
      <c r="D3177" s="27">
        <v>1.04156023E8</v>
      </c>
      <c r="E3177" s="27" t="s">
        <v>43</v>
      </c>
      <c r="F3177" s="3" t="str">
        <f t="array" ref="F3177">XLOOKUP(C3177,email!A:A,email!B:B)</f>
        <v>210805_nl_generale</v>
      </c>
    </row>
    <row r="3178">
      <c r="A3178" s="26">
        <v>44413.0</v>
      </c>
      <c r="B3178" s="26">
        <v>44413.0</v>
      </c>
      <c r="C3178" s="27">
        <v>1702.0</v>
      </c>
      <c r="D3178" s="27">
        <v>1.04153034E8</v>
      </c>
      <c r="E3178" s="27" t="s">
        <v>108</v>
      </c>
      <c r="F3178" s="3" t="str">
        <f t="array" ref="F3178">XLOOKUP(C3178,email!A:A,email!B:B)</f>
        <v>210805_nl_generale</v>
      </c>
    </row>
    <row r="3179">
      <c r="A3179" s="26">
        <v>44413.0</v>
      </c>
      <c r="B3179" s="26">
        <v>44413.0</v>
      </c>
      <c r="C3179" s="27">
        <v>1701.0</v>
      </c>
      <c r="D3179" s="27">
        <v>1.03993023E8</v>
      </c>
      <c r="E3179" s="27" t="s">
        <v>113</v>
      </c>
      <c r="F3179" s="3" t="str">
        <f t="array" ref="F3179">XLOOKUP(C3179,email!A:A,email!B:B)</f>
        <v>210805_nl_enfant_2</v>
      </c>
    </row>
    <row r="3180">
      <c r="A3180" s="26">
        <v>44411.0</v>
      </c>
      <c r="B3180" s="26">
        <v>44411.0</v>
      </c>
      <c r="C3180" s="27">
        <v>1695.0</v>
      </c>
      <c r="D3180" s="27">
        <v>1.03795822E8</v>
      </c>
      <c r="E3180" s="27" t="s">
        <v>107</v>
      </c>
      <c r="F3180" s="3" t="str">
        <f t="array" ref="F3180">XLOOKUP(C3180,email!A:A,email!B:B)</f>
        <v>210803_nl_naturel</v>
      </c>
    </row>
    <row r="3181">
      <c r="A3181" s="26">
        <v>44411.0</v>
      </c>
      <c r="B3181" s="26">
        <v>44411.0</v>
      </c>
      <c r="C3181" s="27">
        <v>1695.0</v>
      </c>
      <c r="D3181" s="27">
        <v>1.03799371E8</v>
      </c>
      <c r="E3181" s="27" t="s">
        <v>123</v>
      </c>
      <c r="F3181" s="3" t="str">
        <f t="array" ref="F3181">XLOOKUP(C3181,email!A:A,email!B:B)</f>
        <v>210803_nl_naturel</v>
      </c>
    </row>
    <row r="3182">
      <c r="A3182" s="26">
        <v>44411.0</v>
      </c>
      <c r="B3182" s="26">
        <v>44411.0</v>
      </c>
      <c r="C3182" s="27">
        <v>1695.0</v>
      </c>
      <c r="D3182" s="27">
        <v>1.03799371E8</v>
      </c>
      <c r="E3182" s="27" t="s">
        <v>83</v>
      </c>
      <c r="F3182" s="3" t="str">
        <f t="array" ref="F3182">XLOOKUP(C3182,email!A:A,email!B:B)</f>
        <v>210803_nl_naturel</v>
      </c>
    </row>
    <row r="3183">
      <c r="A3183" s="26">
        <v>44410.0</v>
      </c>
      <c r="B3183" s="26">
        <v>44410.0</v>
      </c>
      <c r="C3183" s="27">
        <v>1688.0</v>
      </c>
      <c r="D3183" s="27">
        <v>1.03747067E8</v>
      </c>
      <c r="E3183" s="27" t="s">
        <v>43</v>
      </c>
      <c r="F3183" s="3" t="str">
        <f t="array" ref="F3183">XLOOKUP(C3183,email!A:A,email!B:B)</f>
        <v>210802_nl_menage_B</v>
      </c>
    </row>
    <row r="3184">
      <c r="A3184" s="26">
        <v>44413.0</v>
      </c>
      <c r="B3184" s="26">
        <v>44413.0</v>
      </c>
      <c r="C3184" s="27">
        <v>1702.0</v>
      </c>
      <c r="D3184" s="27">
        <v>1.04157178E8</v>
      </c>
      <c r="E3184" s="27" t="s">
        <v>122</v>
      </c>
      <c r="F3184" s="3" t="str">
        <f t="array" ref="F3184">XLOOKUP(C3184,email!A:A,email!B:B)</f>
        <v>210805_nl_generale</v>
      </c>
    </row>
    <row r="3185">
      <c r="A3185" s="26">
        <v>44413.0</v>
      </c>
      <c r="B3185" s="26">
        <v>44413.0</v>
      </c>
      <c r="C3185" s="27">
        <v>1702.0</v>
      </c>
      <c r="D3185" s="27">
        <v>1.04157497E8</v>
      </c>
      <c r="E3185" s="27" t="s">
        <v>114</v>
      </c>
      <c r="F3185" s="3" t="str">
        <f t="array" ref="F3185">XLOOKUP(C3185,email!A:A,email!B:B)</f>
        <v>210805_nl_generale</v>
      </c>
    </row>
    <row r="3186">
      <c r="A3186" s="26">
        <v>44413.0</v>
      </c>
      <c r="B3186" s="26">
        <v>44413.0</v>
      </c>
      <c r="C3186" s="27">
        <v>1702.0</v>
      </c>
      <c r="D3186" s="27">
        <v>1.0415725E8</v>
      </c>
      <c r="E3186" s="27" t="s">
        <v>116</v>
      </c>
      <c r="F3186" s="3" t="str">
        <f t="array" ref="F3186">XLOOKUP(C3186,email!A:A,email!B:B)</f>
        <v>210805_nl_generale</v>
      </c>
    </row>
    <row r="3187">
      <c r="A3187" s="26">
        <v>44413.0</v>
      </c>
      <c r="B3187" s="26">
        <v>44413.0</v>
      </c>
      <c r="C3187" s="27">
        <v>1702.0</v>
      </c>
      <c r="D3187" s="27">
        <v>1.04156984E8</v>
      </c>
      <c r="E3187" s="27" t="s">
        <v>43</v>
      </c>
      <c r="F3187" s="3" t="str">
        <f t="array" ref="F3187">XLOOKUP(C3187,email!A:A,email!B:B)</f>
        <v>210805_nl_generale</v>
      </c>
    </row>
    <row r="3188">
      <c r="A3188" s="26">
        <v>44413.0</v>
      </c>
      <c r="B3188" s="26">
        <v>44413.0</v>
      </c>
      <c r="C3188" s="27">
        <v>1702.0</v>
      </c>
      <c r="D3188" s="27">
        <v>1.04156816E8</v>
      </c>
      <c r="E3188" s="27" t="s">
        <v>43</v>
      </c>
      <c r="F3188" s="3" t="str">
        <f t="array" ref="F3188">XLOOKUP(C3188,email!A:A,email!B:B)</f>
        <v>210805_nl_generale</v>
      </c>
    </row>
    <row r="3189">
      <c r="A3189" s="26">
        <v>44413.0</v>
      </c>
      <c r="B3189" s="26">
        <v>44413.0</v>
      </c>
      <c r="C3189" s="27">
        <v>1702.0</v>
      </c>
      <c r="D3189" s="27">
        <v>1.04157255E8</v>
      </c>
      <c r="E3189" s="27" t="s">
        <v>108</v>
      </c>
      <c r="F3189" s="3" t="str">
        <f t="array" ref="F3189">XLOOKUP(C3189,email!A:A,email!B:B)</f>
        <v>210805_nl_generale</v>
      </c>
    </row>
    <row r="3190">
      <c r="A3190" s="26">
        <v>44413.0</v>
      </c>
      <c r="B3190" s="26">
        <v>44413.0</v>
      </c>
      <c r="C3190" s="27">
        <v>1702.0</v>
      </c>
      <c r="D3190" s="27">
        <v>1.04154782E8</v>
      </c>
      <c r="E3190" s="27" t="s">
        <v>112</v>
      </c>
      <c r="F3190" s="3" t="str">
        <f t="array" ref="F3190">XLOOKUP(C3190,email!A:A,email!B:B)</f>
        <v>210805_nl_generale</v>
      </c>
    </row>
    <row r="3191">
      <c r="A3191" s="26">
        <v>44411.0</v>
      </c>
      <c r="B3191" s="26">
        <v>44411.0</v>
      </c>
      <c r="C3191" s="27">
        <v>1695.0</v>
      </c>
      <c r="D3191" s="27">
        <v>1.03784491E8</v>
      </c>
      <c r="E3191" s="27" t="s">
        <v>124</v>
      </c>
      <c r="F3191" s="3" t="str">
        <f t="array" ref="F3191">XLOOKUP(C3191,email!A:A,email!B:B)</f>
        <v>210803_nl_naturel</v>
      </c>
    </row>
    <row r="3192">
      <c r="A3192" s="26">
        <v>44411.0</v>
      </c>
      <c r="B3192" s="26">
        <v>44411.0</v>
      </c>
      <c r="C3192" s="27">
        <v>1695.0</v>
      </c>
      <c r="D3192" s="27">
        <v>1.03807715E8</v>
      </c>
      <c r="E3192" s="27" t="s">
        <v>83</v>
      </c>
      <c r="F3192" s="3" t="str">
        <f t="array" ref="F3192">XLOOKUP(C3192,email!A:A,email!B:B)</f>
        <v>210803_nl_naturel</v>
      </c>
    </row>
    <row r="3193">
      <c r="A3193" s="26">
        <v>44411.0</v>
      </c>
      <c r="B3193" s="26">
        <v>44411.0</v>
      </c>
      <c r="C3193" s="27">
        <v>1695.0</v>
      </c>
      <c r="D3193" s="27">
        <v>1.03803024E8</v>
      </c>
      <c r="E3193" s="27" t="s">
        <v>32</v>
      </c>
      <c r="F3193" s="3" t="str">
        <f t="array" ref="F3193">XLOOKUP(C3193,email!A:A,email!B:B)</f>
        <v>210803_nl_naturel</v>
      </c>
    </row>
    <row r="3194">
      <c r="A3194" s="26">
        <v>44413.0</v>
      </c>
      <c r="B3194" s="26">
        <v>44413.0</v>
      </c>
      <c r="C3194" s="27">
        <v>1702.0</v>
      </c>
      <c r="D3194" s="27">
        <v>1.04156073E8</v>
      </c>
      <c r="E3194" s="27" t="s">
        <v>43</v>
      </c>
      <c r="F3194" s="3" t="str">
        <f t="array" ref="F3194">XLOOKUP(C3194,email!A:A,email!B:B)</f>
        <v>210805_nl_generale</v>
      </c>
    </row>
    <row r="3195">
      <c r="A3195" s="26">
        <v>44411.0</v>
      </c>
      <c r="B3195" s="26">
        <v>44411.0</v>
      </c>
      <c r="C3195" s="27">
        <v>1695.0</v>
      </c>
      <c r="D3195" s="27">
        <v>1.03805394E8</v>
      </c>
      <c r="E3195" s="27" t="s">
        <v>123</v>
      </c>
      <c r="F3195" s="3" t="str">
        <f t="array" ref="F3195">XLOOKUP(C3195,email!A:A,email!B:B)</f>
        <v>210803_nl_naturel</v>
      </c>
    </row>
    <row r="3196">
      <c r="A3196" s="26">
        <v>44413.0</v>
      </c>
      <c r="B3196" s="26">
        <v>44413.0</v>
      </c>
      <c r="C3196" s="27">
        <v>1702.0</v>
      </c>
      <c r="D3196" s="27">
        <v>1.04153205E8</v>
      </c>
      <c r="E3196" s="27" t="s">
        <v>43</v>
      </c>
      <c r="F3196" s="3" t="str">
        <f t="array" ref="F3196">XLOOKUP(C3196,email!A:A,email!B:B)</f>
        <v>210805_nl_generale</v>
      </c>
    </row>
    <row r="3197">
      <c r="A3197" s="26">
        <v>44413.0</v>
      </c>
      <c r="B3197" s="26">
        <v>44413.0</v>
      </c>
      <c r="C3197" s="27">
        <v>1702.0</v>
      </c>
      <c r="D3197" s="27">
        <v>1.04156845E8</v>
      </c>
      <c r="E3197" s="27" t="s">
        <v>115</v>
      </c>
      <c r="F3197" s="3" t="str">
        <f t="array" ref="F3197">XLOOKUP(C3197,email!A:A,email!B:B)</f>
        <v>210805_nl_generale</v>
      </c>
    </row>
    <row r="3198">
      <c r="A3198" s="26">
        <v>44413.0</v>
      </c>
      <c r="B3198" s="26">
        <v>44413.0</v>
      </c>
      <c r="C3198" s="27">
        <v>1702.0</v>
      </c>
      <c r="D3198" s="27">
        <v>1.04153111E8</v>
      </c>
      <c r="E3198" s="27" t="s">
        <v>114</v>
      </c>
      <c r="F3198" s="3" t="str">
        <f t="array" ref="F3198">XLOOKUP(C3198,email!A:A,email!B:B)</f>
        <v>210805_nl_generale</v>
      </c>
    </row>
    <row r="3199">
      <c r="A3199" s="26">
        <v>44413.0</v>
      </c>
      <c r="B3199" s="26">
        <v>44413.0</v>
      </c>
      <c r="C3199" s="27">
        <v>1700.0</v>
      </c>
      <c r="D3199" s="27">
        <v>1.03975252E8</v>
      </c>
      <c r="E3199" s="27" t="s">
        <v>43</v>
      </c>
      <c r="F3199" s="3" t="str">
        <f t="array" ref="F3199">XLOOKUP(C3199,email!A:A,email!B:B)</f>
        <v>210805_nl_enfant_1</v>
      </c>
    </row>
    <row r="3200">
      <c r="A3200" s="26">
        <v>44413.0</v>
      </c>
      <c r="B3200" s="26">
        <v>44413.0</v>
      </c>
      <c r="C3200" s="27">
        <v>1702.0</v>
      </c>
      <c r="D3200" s="27">
        <v>1.04154595E8</v>
      </c>
      <c r="E3200" s="27" t="s">
        <v>122</v>
      </c>
      <c r="F3200" s="3" t="str">
        <f t="array" ref="F3200">XLOOKUP(C3200,email!A:A,email!B:B)</f>
        <v>210805_nl_generale</v>
      </c>
    </row>
    <row r="3201">
      <c r="A3201" s="26">
        <v>44413.0</v>
      </c>
      <c r="B3201" s="26">
        <v>44413.0</v>
      </c>
      <c r="C3201" s="27">
        <v>1702.0</v>
      </c>
      <c r="D3201" s="27">
        <v>1.04159326E8</v>
      </c>
      <c r="E3201" s="27" t="s">
        <v>115</v>
      </c>
      <c r="F3201" s="3" t="str">
        <f t="array" ref="F3201">XLOOKUP(C3201,email!A:A,email!B:B)</f>
        <v>210805_nl_generale</v>
      </c>
    </row>
    <row r="3202">
      <c r="A3202" s="26">
        <v>44413.0</v>
      </c>
      <c r="B3202" s="26">
        <v>44413.0</v>
      </c>
      <c r="C3202" s="27">
        <v>1702.0</v>
      </c>
      <c r="D3202" s="27">
        <v>1.04157692E8</v>
      </c>
      <c r="E3202" s="27" t="s">
        <v>108</v>
      </c>
      <c r="F3202" s="3" t="str">
        <f t="array" ref="F3202">XLOOKUP(C3202,email!A:A,email!B:B)</f>
        <v>210805_nl_generale</v>
      </c>
    </row>
    <row r="3203">
      <c r="A3203" s="26">
        <v>44411.0</v>
      </c>
      <c r="B3203" s="26">
        <v>44411.0</v>
      </c>
      <c r="C3203" s="27">
        <v>1695.0</v>
      </c>
      <c r="D3203" s="27">
        <v>1.03779067E8</v>
      </c>
      <c r="E3203" s="27" t="s">
        <v>124</v>
      </c>
      <c r="F3203" s="3" t="str">
        <f t="array" ref="F3203">XLOOKUP(C3203,email!A:A,email!B:B)</f>
        <v>210803_nl_naturel</v>
      </c>
    </row>
    <row r="3204">
      <c r="A3204" s="26">
        <v>44413.0</v>
      </c>
      <c r="B3204" s="26">
        <v>44413.0</v>
      </c>
      <c r="C3204" s="27">
        <v>1702.0</v>
      </c>
      <c r="D3204" s="27">
        <v>1.0415585E8</v>
      </c>
      <c r="E3204" s="27" t="s">
        <v>43</v>
      </c>
      <c r="F3204" s="3" t="str">
        <f t="array" ref="F3204">XLOOKUP(C3204,email!A:A,email!B:B)</f>
        <v>210805_nl_generale</v>
      </c>
    </row>
    <row r="3205">
      <c r="A3205" s="26">
        <v>44411.0</v>
      </c>
      <c r="B3205" s="26">
        <v>44412.0</v>
      </c>
      <c r="C3205" s="27">
        <v>1695.0</v>
      </c>
      <c r="D3205" s="27">
        <v>1.03779412E8</v>
      </c>
      <c r="E3205" s="27" t="s">
        <v>48</v>
      </c>
      <c r="F3205" s="3" t="str">
        <f t="array" ref="F3205">XLOOKUP(C3205,email!A:A,email!B:B)</f>
        <v>210803_nl_naturel</v>
      </c>
    </row>
    <row r="3206">
      <c r="A3206" s="26">
        <v>44413.0</v>
      </c>
      <c r="B3206" s="26">
        <v>44413.0</v>
      </c>
      <c r="C3206" s="27">
        <v>1702.0</v>
      </c>
      <c r="D3206" s="27">
        <v>1.041595E8</v>
      </c>
      <c r="E3206" s="27" t="s">
        <v>108</v>
      </c>
      <c r="F3206" s="3" t="str">
        <f t="array" ref="F3206">XLOOKUP(C3206,email!A:A,email!B:B)</f>
        <v>210805_nl_generale</v>
      </c>
    </row>
    <row r="3207">
      <c r="A3207" s="26">
        <v>44413.0</v>
      </c>
      <c r="B3207" s="26">
        <v>44413.0</v>
      </c>
      <c r="C3207" s="27">
        <v>1700.0</v>
      </c>
      <c r="D3207" s="27">
        <v>1.03974552E8</v>
      </c>
      <c r="E3207" s="27" t="s">
        <v>120</v>
      </c>
      <c r="F3207" s="3" t="str">
        <f t="array" ref="F3207">XLOOKUP(C3207,email!A:A,email!B:B)</f>
        <v>210805_nl_enfant_1</v>
      </c>
    </row>
    <row r="3208">
      <c r="A3208" s="26">
        <v>44413.0</v>
      </c>
      <c r="B3208" s="26">
        <v>44413.0</v>
      </c>
      <c r="C3208" s="27">
        <v>1700.0</v>
      </c>
      <c r="D3208" s="27">
        <v>1.03974736E8</v>
      </c>
      <c r="E3208" s="27" t="s">
        <v>110</v>
      </c>
      <c r="F3208" s="3" t="str">
        <f t="array" ref="F3208">XLOOKUP(C3208,email!A:A,email!B:B)</f>
        <v>210805_nl_enfant_1</v>
      </c>
    </row>
    <row r="3209">
      <c r="A3209" s="26">
        <v>44413.0</v>
      </c>
      <c r="B3209" s="26">
        <v>44413.0</v>
      </c>
      <c r="C3209" s="27">
        <v>1702.0</v>
      </c>
      <c r="D3209" s="27">
        <v>1.04155808E8</v>
      </c>
      <c r="E3209" s="27" t="s">
        <v>121</v>
      </c>
      <c r="F3209" s="3" t="str">
        <f t="array" ref="F3209">XLOOKUP(C3209,email!A:A,email!B:B)</f>
        <v>210805_nl_generale</v>
      </c>
    </row>
    <row r="3210">
      <c r="A3210" s="26">
        <v>44413.0</v>
      </c>
      <c r="B3210" s="26">
        <v>44413.0</v>
      </c>
      <c r="C3210" s="27">
        <v>1701.0</v>
      </c>
      <c r="D3210" s="27">
        <v>1.03992691E8</v>
      </c>
      <c r="E3210" s="27" t="s">
        <v>117</v>
      </c>
      <c r="F3210" s="3" t="str">
        <f t="array" ref="F3210">XLOOKUP(C3210,email!A:A,email!B:B)</f>
        <v>210805_nl_enfant_2</v>
      </c>
    </row>
    <row r="3211">
      <c r="A3211" s="26">
        <v>44413.0</v>
      </c>
      <c r="B3211" s="26">
        <v>44413.0</v>
      </c>
      <c r="C3211" s="27">
        <v>1700.0</v>
      </c>
      <c r="D3211" s="27">
        <v>1.03976845E8</v>
      </c>
      <c r="E3211" s="27" t="s">
        <v>110</v>
      </c>
      <c r="F3211" s="3" t="str">
        <f t="array" ref="F3211">XLOOKUP(C3211,email!A:A,email!B:B)</f>
        <v>210805_nl_enfant_1</v>
      </c>
    </row>
    <row r="3212">
      <c r="A3212" s="26">
        <v>44411.0</v>
      </c>
      <c r="B3212" s="26">
        <v>44412.0</v>
      </c>
      <c r="C3212" s="27">
        <v>1695.0</v>
      </c>
      <c r="D3212" s="27">
        <v>1.03800377E8</v>
      </c>
      <c r="E3212" s="27" t="s">
        <v>83</v>
      </c>
      <c r="F3212" s="3" t="str">
        <f t="array" ref="F3212">XLOOKUP(C3212,email!A:A,email!B:B)</f>
        <v>210803_nl_naturel</v>
      </c>
    </row>
    <row r="3213">
      <c r="A3213" s="26">
        <v>44411.0</v>
      </c>
      <c r="B3213" s="26">
        <v>44411.0</v>
      </c>
      <c r="C3213" s="27">
        <v>1695.0</v>
      </c>
      <c r="D3213" s="27">
        <v>1.03802298E8</v>
      </c>
      <c r="E3213" s="27" t="s">
        <v>123</v>
      </c>
      <c r="F3213" s="3" t="str">
        <f t="array" ref="F3213">XLOOKUP(C3213,email!A:A,email!B:B)</f>
        <v>210803_nl_naturel</v>
      </c>
    </row>
    <row r="3214">
      <c r="A3214" s="26">
        <v>44411.0</v>
      </c>
      <c r="B3214" s="26">
        <v>44411.0</v>
      </c>
      <c r="C3214" s="27">
        <v>1695.0</v>
      </c>
      <c r="D3214" s="27">
        <v>1.03796969E8</v>
      </c>
      <c r="E3214" s="27" t="s">
        <v>124</v>
      </c>
      <c r="F3214" s="3" t="str">
        <f t="array" ref="F3214">XLOOKUP(C3214,email!A:A,email!B:B)</f>
        <v>210803_nl_naturel</v>
      </c>
    </row>
    <row r="3215">
      <c r="A3215" s="26">
        <v>44411.0</v>
      </c>
      <c r="B3215" s="26">
        <v>44411.0</v>
      </c>
      <c r="C3215" s="27">
        <v>1695.0</v>
      </c>
      <c r="D3215" s="27">
        <v>1.03789019E8</v>
      </c>
      <c r="E3215" s="27" t="s">
        <v>86</v>
      </c>
      <c r="F3215" s="3" t="str">
        <f t="array" ref="F3215">XLOOKUP(C3215,email!A:A,email!B:B)</f>
        <v>210803_nl_naturel</v>
      </c>
    </row>
    <row r="3216">
      <c r="A3216" s="26">
        <v>44413.0</v>
      </c>
      <c r="B3216" s="26">
        <v>44413.0</v>
      </c>
      <c r="C3216" s="27">
        <v>1702.0</v>
      </c>
      <c r="D3216" s="27">
        <v>1.04159317E8</v>
      </c>
      <c r="E3216" s="27" t="s">
        <v>122</v>
      </c>
      <c r="F3216" s="3" t="str">
        <f t="array" ref="F3216">XLOOKUP(C3216,email!A:A,email!B:B)</f>
        <v>210805_nl_generale</v>
      </c>
    </row>
    <row r="3217">
      <c r="A3217" s="26">
        <v>44411.0</v>
      </c>
      <c r="B3217" s="26">
        <v>44411.0</v>
      </c>
      <c r="C3217" s="27">
        <v>1695.0</v>
      </c>
      <c r="D3217" s="27">
        <v>1.03784408E8</v>
      </c>
      <c r="E3217" s="27" t="s">
        <v>41</v>
      </c>
      <c r="F3217" s="3" t="str">
        <f t="array" ref="F3217">XLOOKUP(C3217,email!A:A,email!B:B)</f>
        <v>210803_nl_naturel</v>
      </c>
    </row>
    <row r="3218">
      <c r="A3218" s="26">
        <v>44413.0</v>
      </c>
      <c r="B3218" s="26">
        <v>44413.0</v>
      </c>
      <c r="C3218" s="27">
        <v>1702.0</v>
      </c>
      <c r="D3218" s="27">
        <v>1.041595E8</v>
      </c>
      <c r="E3218" s="27" t="s">
        <v>125</v>
      </c>
      <c r="F3218" s="3" t="str">
        <f t="array" ref="F3218">XLOOKUP(C3218,email!A:A,email!B:B)</f>
        <v>210805_nl_generale</v>
      </c>
    </row>
    <row r="3219">
      <c r="A3219" s="26">
        <v>44411.0</v>
      </c>
      <c r="B3219" s="26">
        <v>44411.0</v>
      </c>
      <c r="C3219" s="27">
        <v>1695.0</v>
      </c>
      <c r="D3219" s="27">
        <v>1.03804751E8</v>
      </c>
      <c r="E3219" s="27" t="s">
        <v>85</v>
      </c>
      <c r="F3219" s="3" t="str">
        <f t="array" ref="F3219">XLOOKUP(C3219,email!A:A,email!B:B)</f>
        <v>210803_nl_naturel</v>
      </c>
    </row>
    <row r="3220">
      <c r="A3220" s="26">
        <v>44411.0</v>
      </c>
      <c r="B3220" s="26">
        <v>44411.0</v>
      </c>
      <c r="C3220" s="27">
        <v>1695.0</v>
      </c>
      <c r="D3220" s="27">
        <v>1.037897E8</v>
      </c>
      <c r="E3220" s="27" t="s">
        <v>83</v>
      </c>
      <c r="F3220" s="3" t="str">
        <f t="array" ref="F3220">XLOOKUP(C3220,email!A:A,email!B:B)</f>
        <v>210803_nl_naturel</v>
      </c>
    </row>
    <row r="3221">
      <c r="A3221" s="26">
        <v>44411.0</v>
      </c>
      <c r="B3221" s="26">
        <v>44411.0</v>
      </c>
      <c r="C3221" s="27">
        <v>1695.0</v>
      </c>
      <c r="D3221" s="27">
        <v>1.03807197E8</v>
      </c>
      <c r="E3221" s="27" t="s">
        <v>83</v>
      </c>
      <c r="F3221" s="3" t="str">
        <f t="array" ref="F3221">XLOOKUP(C3221,email!A:A,email!B:B)</f>
        <v>210803_nl_naturel</v>
      </c>
    </row>
    <row r="3222">
      <c r="A3222" s="26">
        <v>44413.0</v>
      </c>
      <c r="B3222" s="26">
        <v>44413.0</v>
      </c>
      <c r="C3222" s="27">
        <v>1700.0</v>
      </c>
      <c r="D3222" s="27">
        <v>1.03972408E8</v>
      </c>
      <c r="E3222" s="27" t="s">
        <v>120</v>
      </c>
      <c r="F3222" s="3" t="str">
        <f t="array" ref="F3222">XLOOKUP(C3222,email!A:A,email!B:B)</f>
        <v>210805_nl_enfant_1</v>
      </c>
    </row>
    <row r="3223">
      <c r="A3223" s="26">
        <v>44413.0</v>
      </c>
      <c r="B3223" s="26">
        <v>44413.0</v>
      </c>
      <c r="C3223" s="27">
        <v>1702.0</v>
      </c>
      <c r="D3223" s="27">
        <v>1.04156153E8</v>
      </c>
      <c r="E3223" s="27" t="s">
        <v>108</v>
      </c>
      <c r="F3223" s="3" t="str">
        <f t="array" ref="F3223">XLOOKUP(C3223,email!A:A,email!B:B)</f>
        <v>210805_nl_generale</v>
      </c>
    </row>
    <row r="3224">
      <c r="A3224" s="26">
        <v>44411.0</v>
      </c>
      <c r="B3224" s="26">
        <v>44411.0</v>
      </c>
      <c r="C3224" s="27">
        <v>1695.0</v>
      </c>
      <c r="D3224" s="27">
        <v>1.03789402E8</v>
      </c>
      <c r="E3224" s="27" t="s">
        <v>86</v>
      </c>
      <c r="F3224" s="3" t="str">
        <f t="array" ref="F3224">XLOOKUP(C3224,email!A:A,email!B:B)</f>
        <v>210803_nl_naturel</v>
      </c>
    </row>
    <row r="3225">
      <c r="A3225" s="26">
        <v>44413.0</v>
      </c>
      <c r="B3225" s="26">
        <v>44413.0</v>
      </c>
      <c r="C3225" s="27">
        <v>1702.0</v>
      </c>
      <c r="D3225" s="27">
        <v>1.04156159E8</v>
      </c>
      <c r="E3225" s="27" t="s">
        <v>41</v>
      </c>
      <c r="F3225" s="3" t="str">
        <f t="array" ref="F3225">XLOOKUP(C3225,email!A:A,email!B:B)</f>
        <v>210805_nl_generale</v>
      </c>
    </row>
    <row r="3226">
      <c r="A3226" s="26">
        <v>44411.0</v>
      </c>
      <c r="B3226" s="26">
        <v>44411.0</v>
      </c>
      <c r="C3226" s="27">
        <v>1695.0</v>
      </c>
      <c r="D3226" s="27">
        <v>1.038048E8</v>
      </c>
      <c r="E3226" s="27" t="s">
        <v>83</v>
      </c>
      <c r="F3226" s="3" t="str">
        <f t="array" ref="F3226">XLOOKUP(C3226,email!A:A,email!B:B)</f>
        <v>210803_nl_naturel</v>
      </c>
    </row>
    <row r="3227">
      <c r="A3227" s="26">
        <v>44411.0</v>
      </c>
      <c r="B3227" s="26">
        <v>44416.0</v>
      </c>
      <c r="C3227" s="27">
        <v>1695.0</v>
      </c>
      <c r="D3227" s="27">
        <v>1.03797488E8</v>
      </c>
      <c r="E3227" s="27" t="s">
        <v>83</v>
      </c>
      <c r="F3227" s="3" t="str">
        <f t="array" ref="F3227">XLOOKUP(C3227,email!A:A,email!B:B)</f>
        <v>210803_nl_naturel</v>
      </c>
    </row>
    <row r="3228">
      <c r="A3228" s="26">
        <v>44413.0</v>
      </c>
      <c r="B3228" s="26">
        <v>44413.0</v>
      </c>
      <c r="C3228" s="27">
        <v>1702.0</v>
      </c>
      <c r="D3228" s="27">
        <v>1.04158471E8</v>
      </c>
      <c r="E3228" s="27" t="s">
        <v>122</v>
      </c>
      <c r="F3228" s="3" t="str">
        <f t="array" ref="F3228">XLOOKUP(C3228,email!A:A,email!B:B)</f>
        <v>210805_nl_generale</v>
      </c>
    </row>
    <row r="3229">
      <c r="A3229" s="26">
        <v>44413.0</v>
      </c>
      <c r="B3229" s="26">
        <v>44413.0</v>
      </c>
      <c r="C3229" s="27">
        <v>1700.0</v>
      </c>
      <c r="D3229" s="27">
        <v>1.0397274E8</v>
      </c>
      <c r="E3229" s="27" t="s">
        <v>34</v>
      </c>
      <c r="F3229" s="3" t="str">
        <f t="array" ref="F3229">XLOOKUP(C3229,email!A:A,email!B:B)</f>
        <v>210805_nl_enfant_1</v>
      </c>
    </row>
    <row r="3230">
      <c r="A3230" s="26">
        <v>44413.0</v>
      </c>
      <c r="B3230" s="26">
        <v>44413.0</v>
      </c>
      <c r="C3230" s="27">
        <v>1702.0</v>
      </c>
      <c r="D3230" s="27">
        <v>1.04155876E8</v>
      </c>
      <c r="E3230" s="27" t="s">
        <v>108</v>
      </c>
      <c r="F3230" s="3" t="str">
        <f t="array" ref="F3230">XLOOKUP(C3230,email!A:A,email!B:B)</f>
        <v>210805_nl_generale</v>
      </c>
    </row>
    <row r="3231">
      <c r="A3231" s="26">
        <v>44413.0</v>
      </c>
      <c r="B3231" s="26">
        <v>44413.0</v>
      </c>
      <c r="C3231" s="27">
        <v>1702.0</v>
      </c>
      <c r="D3231" s="27">
        <v>1.04154925E8</v>
      </c>
      <c r="E3231" s="27" t="s">
        <v>114</v>
      </c>
      <c r="F3231" s="3" t="str">
        <f t="array" ref="F3231">XLOOKUP(C3231,email!A:A,email!B:B)</f>
        <v>210805_nl_generale</v>
      </c>
    </row>
    <row r="3232">
      <c r="A3232" s="26">
        <v>44413.0</v>
      </c>
      <c r="B3232" s="26">
        <v>44413.0</v>
      </c>
      <c r="C3232" s="27">
        <v>1702.0</v>
      </c>
      <c r="D3232" s="27">
        <v>1.041595E8</v>
      </c>
      <c r="E3232" s="27" t="s">
        <v>115</v>
      </c>
      <c r="F3232" s="3" t="str">
        <f t="array" ref="F3232">XLOOKUP(C3232,email!A:A,email!B:B)</f>
        <v>210805_nl_generale</v>
      </c>
    </row>
    <row r="3233">
      <c r="A3233" s="26">
        <v>44413.0</v>
      </c>
      <c r="B3233" s="26">
        <v>44413.0</v>
      </c>
      <c r="C3233" s="27">
        <v>1702.0</v>
      </c>
      <c r="D3233" s="27">
        <v>1.04154378E8</v>
      </c>
      <c r="E3233" s="27" t="s">
        <v>116</v>
      </c>
      <c r="F3233" s="3" t="str">
        <f t="array" ref="F3233">XLOOKUP(C3233,email!A:A,email!B:B)</f>
        <v>210805_nl_generale</v>
      </c>
    </row>
    <row r="3234">
      <c r="A3234" s="26">
        <v>44411.0</v>
      </c>
      <c r="B3234" s="26">
        <v>44411.0</v>
      </c>
      <c r="C3234" s="27">
        <v>1695.0</v>
      </c>
      <c r="D3234" s="27">
        <v>1.03785716E8</v>
      </c>
      <c r="E3234" s="27" t="s">
        <v>85</v>
      </c>
      <c r="F3234" s="3" t="str">
        <f t="array" ref="F3234">XLOOKUP(C3234,email!A:A,email!B:B)</f>
        <v>210803_nl_naturel</v>
      </c>
    </row>
    <row r="3235">
      <c r="A3235" s="26">
        <v>44411.0</v>
      </c>
      <c r="B3235" s="26">
        <v>44411.0</v>
      </c>
      <c r="C3235" s="27">
        <v>1695.0</v>
      </c>
      <c r="D3235" s="27">
        <v>1.03792191E8</v>
      </c>
      <c r="E3235" s="27" t="s">
        <v>83</v>
      </c>
      <c r="F3235" s="3" t="str">
        <f t="array" ref="F3235">XLOOKUP(C3235,email!A:A,email!B:B)</f>
        <v>210803_nl_naturel</v>
      </c>
    </row>
    <row r="3236">
      <c r="A3236" s="26">
        <v>44413.0</v>
      </c>
      <c r="B3236" s="26">
        <v>44413.0</v>
      </c>
      <c r="C3236" s="27">
        <v>1702.0</v>
      </c>
      <c r="D3236" s="27">
        <v>1.04159211E8</v>
      </c>
      <c r="E3236" s="27" t="s">
        <v>114</v>
      </c>
      <c r="F3236" s="3" t="str">
        <f t="array" ref="F3236">XLOOKUP(C3236,email!A:A,email!B:B)</f>
        <v>210805_nl_generale</v>
      </c>
    </row>
    <row r="3237">
      <c r="A3237" s="26">
        <v>44413.0</v>
      </c>
      <c r="B3237" s="26">
        <v>44413.0</v>
      </c>
      <c r="C3237" s="27">
        <v>1702.0</v>
      </c>
      <c r="D3237" s="27">
        <v>1.04153419E8</v>
      </c>
      <c r="E3237" s="27" t="s">
        <v>125</v>
      </c>
      <c r="F3237" s="3" t="str">
        <f t="array" ref="F3237">XLOOKUP(C3237,email!A:A,email!B:B)</f>
        <v>210805_nl_generale</v>
      </c>
    </row>
    <row r="3238">
      <c r="A3238" s="26">
        <v>44413.0</v>
      </c>
      <c r="B3238" s="26">
        <v>44413.0</v>
      </c>
      <c r="C3238" s="27">
        <v>1700.0</v>
      </c>
      <c r="D3238" s="27">
        <v>1.0397274E8</v>
      </c>
      <c r="E3238" s="27" t="s">
        <v>34</v>
      </c>
      <c r="F3238" s="3" t="str">
        <f t="array" ref="F3238">XLOOKUP(C3238,email!A:A,email!B:B)</f>
        <v>210805_nl_enfant_1</v>
      </c>
    </row>
    <row r="3239">
      <c r="A3239" s="26">
        <v>44413.0</v>
      </c>
      <c r="B3239" s="26">
        <v>44413.0</v>
      </c>
      <c r="C3239" s="27">
        <v>1702.0</v>
      </c>
      <c r="D3239" s="27">
        <v>1.04156988E8</v>
      </c>
      <c r="E3239" s="27" t="s">
        <v>122</v>
      </c>
      <c r="F3239" s="3" t="str">
        <f t="array" ref="F3239">XLOOKUP(C3239,email!A:A,email!B:B)</f>
        <v>210805_nl_generale</v>
      </c>
    </row>
    <row r="3240">
      <c r="A3240" s="26">
        <v>44411.0</v>
      </c>
      <c r="B3240" s="26">
        <v>44411.0</v>
      </c>
      <c r="C3240" s="27">
        <v>1695.0</v>
      </c>
      <c r="D3240" s="27">
        <v>1.03795776E8</v>
      </c>
      <c r="E3240" s="27" t="s">
        <v>83</v>
      </c>
      <c r="F3240" s="3" t="str">
        <f t="array" ref="F3240">XLOOKUP(C3240,email!A:A,email!B:B)</f>
        <v>210803_nl_naturel</v>
      </c>
    </row>
    <row r="3241">
      <c r="A3241" s="26">
        <v>44413.0</v>
      </c>
      <c r="B3241" s="26">
        <v>44413.0</v>
      </c>
      <c r="C3241" s="27">
        <v>1702.0</v>
      </c>
      <c r="D3241" s="27">
        <v>1.04154898E8</v>
      </c>
      <c r="E3241" s="27" t="s">
        <v>112</v>
      </c>
      <c r="F3241" s="3" t="str">
        <f t="array" ref="F3241">XLOOKUP(C3241,email!A:A,email!B:B)</f>
        <v>210805_nl_generale</v>
      </c>
    </row>
    <row r="3242">
      <c r="A3242" s="26">
        <v>44413.0</v>
      </c>
      <c r="B3242" s="26">
        <v>44413.0</v>
      </c>
      <c r="C3242" s="27">
        <v>1702.0</v>
      </c>
      <c r="D3242" s="27">
        <v>1.04156984E8</v>
      </c>
      <c r="E3242" s="27" t="s">
        <v>43</v>
      </c>
      <c r="F3242" s="3" t="str">
        <f t="array" ref="F3242">XLOOKUP(C3242,email!A:A,email!B:B)</f>
        <v>210805_nl_generale</v>
      </c>
    </row>
    <row r="3243">
      <c r="A3243" s="26">
        <v>44413.0</v>
      </c>
      <c r="B3243" s="26">
        <v>44413.0</v>
      </c>
      <c r="C3243" s="27">
        <v>1702.0</v>
      </c>
      <c r="D3243" s="27">
        <v>1.04153754E8</v>
      </c>
      <c r="E3243" s="27" t="s">
        <v>121</v>
      </c>
      <c r="F3243" s="3" t="str">
        <f t="array" ref="F3243">XLOOKUP(C3243,email!A:A,email!B:B)</f>
        <v>210805_nl_generale</v>
      </c>
    </row>
    <row r="3244">
      <c r="A3244" s="26">
        <v>44411.0</v>
      </c>
      <c r="B3244" s="26">
        <v>44411.0</v>
      </c>
      <c r="C3244" s="27">
        <v>1695.0</v>
      </c>
      <c r="D3244" s="27">
        <v>1.03803024E8</v>
      </c>
      <c r="E3244" s="27" t="s">
        <v>102</v>
      </c>
      <c r="F3244" s="3" t="str">
        <f t="array" ref="F3244">XLOOKUP(C3244,email!A:A,email!B:B)</f>
        <v>210803_nl_naturel</v>
      </c>
    </row>
    <row r="3245">
      <c r="A3245" s="26">
        <v>44413.0</v>
      </c>
      <c r="B3245" s="26">
        <v>44413.0</v>
      </c>
      <c r="C3245" s="27">
        <v>1701.0</v>
      </c>
      <c r="D3245" s="27">
        <v>1.03999595E8</v>
      </c>
      <c r="E3245" s="27" t="s">
        <v>110</v>
      </c>
      <c r="F3245" s="3" t="str">
        <f t="array" ref="F3245">XLOOKUP(C3245,email!A:A,email!B:B)</f>
        <v>210805_nl_enfant_2</v>
      </c>
    </row>
    <row r="3246">
      <c r="A3246" s="26">
        <v>44411.0</v>
      </c>
      <c r="B3246" s="26">
        <v>44424.0</v>
      </c>
      <c r="C3246" s="27">
        <v>1695.0</v>
      </c>
      <c r="D3246" s="27">
        <v>1.03788957E8</v>
      </c>
      <c r="E3246" s="27" t="s">
        <v>109</v>
      </c>
      <c r="F3246" s="3" t="str">
        <f t="array" ref="F3246">XLOOKUP(C3246,email!A:A,email!B:B)</f>
        <v>210803_nl_naturel</v>
      </c>
    </row>
    <row r="3247">
      <c r="A3247" s="26">
        <v>44413.0</v>
      </c>
      <c r="B3247" s="26">
        <v>44413.0</v>
      </c>
      <c r="C3247" s="27">
        <v>1702.0</v>
      </c>
      <c r="D3247" s="27">
        <v>1.04156984E8</v>
      </c>
      <c r="E3247" s="27" t="s">
        <v>43</v>
      </c>
      <c r="F3247" s="3" t="str">
        <f t="array" ref="F3247">XLOOKUP(C3247,email!A:A,email!B:B)</f>
        <v>210805_nl_generale</v>
      </c>
    </row>
    <row r="3248">
      <c r="A3248" s="26">
        <v>44413.0</v>
      </c>
      <c r="B3248" s="26">
        <v>44417.0</v>
      </c>
      <c r="C3248" s="27">
        <v>1700.0</v>
      </c>
      <c r="D3248" s="27">
        <v>1.03975191E8</v>
      </c>
      <c r="E3248" s="27" t="s">
        <v>102</v>
      </c>
      <c r="F3248" s="3" t="str">
        <f t="array" ref="F3248">XLOOKUP(C3248,email!A:A,email!B:B)</f>
        <v>210805_nl_enfant_1</v>
      </c>
    </row>
    <row r="3249">
      <c r="A3249" s="26">
        <v>44413.0</v>
      </c>
      <c r="B3249" s="26">
        <v>44413.0</v>
      </c>
      <c r="C3249" s="27">
        <v>1702.0</v>
      </c>
      <c r="D3249" s="27">
        <v>1.04153754E8</v>
      </c>
      <c r="E3249" s="27" t="s">
        <v>122</v>
      </c>
      <c r="F3249" s="3" t="str">
        <f t="array" ref="F3249">XLOOKUP(C3249,email!A:A,email!B:B)</f>
        <v>210805_nl_generale</v>
      </c>
    </row>
    <row r="3250">
      <c r="A3250" s="26">
        <v>44413.0</v>
      </c>
      <c r="B3250" s="26">
        <v>44413.0</v>
      </c>
      <c r="C3250" s="27">
        <v>1702.0</v>
      </c>
      <c r="D3250" s="27">
        <v>1.04156934E8</v>
      </c>
      <c r="E3250" s="27" t="s">
        <v>114</v>
      </c>
      <c r="F3250" s="3" t="str">
        <f t="array" ref="F3250">XLOOKUP(C3250,email!A:A,email!B:B)</f>
        <v>210805_nl_generale</v>
      </c>
    </row>
    <row r="3251">
      <c r="A3251" s="26">
        <v>44413.0</v>
      </c>
      <c r="B3251" s="26">
        <v>44414.0</v>
      </c>
      <c r="C3251" s="27">
        <v>1702.0</v>
      </c>
      <c r="D3251" s="27">
        <v>1.04156975E8</v>
      </c>
      <c r="E3251" s="27" t="s">
        <v>43</v>
      </c>
      <c r="F3251" s="3" t="str">
        <f t="array" ref="F3251">XLOOKUP(C3251,email!A:A,email!B:B)</f>
        <v>210805_nl_generale</v>
      </c>
    </row>
    <row r="3252">
      <c r="A3252" s="26">
        <v>44411.0</v>
      </c>
      <c r="B3252" s="26">
        <v>44415.0</v>
      </c>
      <c r="C3252" s="27">
        <v>1695.0</v>
      </c>
      <c r="D3252" s="27">
        <v>1.03783725E8</v>
      </c>
      <c r="E3252" s="27" t="s">
        <v>83</v>
      </c>
      <c r="F3252" s="3" t="str">
        <f t="array" ref="F3252">XLOOKUP(C3252,email!A:A,email!B:B)</f>
        <v>210803_nl_naturel</v>
      </c>
    </row>
    <row r="3253">
      <c r="A3253" s="26">
        <v>44413.0</v>
      </c>
      <c r="B3253" s="26">
        <v>44413.0</v>
      </c>
      <c r="C3253" s="27">
        <v>1701.0</v>
      </c>
      <c r="D3253" s="27">
        <v>1.039929E8</v>
      </c>
      <c r="E3253" s="27" t="s">
        <v>110</v>
      </c>
      <c r="F3253" s="3" t="str">
        <f t="array" ref="F3253">XLOOKUP(C3253,email!A:A,email!B:B)</f>
        <v>210805_nl_enfant_2</v>
      </c>
    </row>
    <row r="3254">
      <c r="A3254" s="26">
        <v>44411.0</v>
      </c>
      <c r="B3254" s="26">
        <v>44412.0</v>
      </c>
      <c r="C3254" s="27">
        <v>1695.0</v>
      </c>
      <c r="D3254" s="27">
        <v>1.03779412E8</v>
      </c>
      <c r="E3254" s="27" t="s">
        <v>48</v>
      </c>
      <c r="F3254" s="3" t="str">
        <f t="array" ref="F3254">XLOOKUP(C3254,email!A:A,email!B:B)</f>
        <v>210803_nl_naturel</v>
      </c>
    </row>
    <row r="3255">
      <c r="A3255" s="26">
        <v>44411.0</v>
      </c>
      <c r="B3255" s="26">
        <v>44411.0</v>
      </c>
      <c r="C3255" s="27">
        <v>1695.0</v>
      </c>
      <c r="D3255" s="27">
        <v>1.03809446E8</v>
      </c>
      <c r="E3255" s="27" t="s">
        <v>124</v>
      </c>
      <c r="F3255" s="3" t="str">
        <f t="array" ref="F3255">XLOOKUP(C3255,email!A:A,email!B:B)</f>
        <v>210803_nl_naturel</v>
      </c>
    </row>
    <row r="3256">
      <c r="A3256" s="26">
        <v>44413.0</v>
      </c>
      <c r="B3256" s="26">
        <v>44413.0</v>
      </c>
      <c r="C3256" s="27">
        <v>1702.0</v>
      </c>
      <c r="D3256" s="27">
        <v>1.04156478E8</v>
      </c>
      <c r="E3256" s="27" t="s">
        <v>115</v>
      </c>
      <c r="F3256" s="3" t="str">
        <f t="array" ref="F3256">XLOOKUP(C3256,email!A:A,email!B:B)</f>
        <v>210805_nl_generale</v>
      </c>
    </row>
    <row r="3257">
      <c r="A3257" s="26">
        <v>44413.0</v>
      </c>
      <c r="B3257" s="26">
        <v>44413.0</v>
      </c>
      <c r="C3257" s="27">
        <v>1701.0</v>
      </c>
      <c r="D3257" s="27">
        <v>1.03992941E8</v>
      </c>
      <c r="E3257" s="27" t="s">
        <v>113</v>
      </c>
      <c r="F3257" s="3" t="str">
        <f t="array" ref="F3257">XLOOKUP(C3257,email!A:A,email!B:B)</f>
        <v>210805_nl_enfant_2</v>
      </c>
    </row>
    <row r="3258">
      <c r="A3258" s="26">
        <v>44413.0</v>
      </c>
      <c r="B3258" s="26">
        <v>44413.0</v>
      </c>
      <c r="C3258" s="27">
        <v>1702.0</v>
      </c>
      <c r="D3258" s="27">
        <v>1.04158471E8</v>
      </c>
      <c r="E3258" s="27" t="s">
        <v>125</v>
      </c>
      <c r="F3258" s="3" t="str">
        <f t="array" ref="F3258">XLOOKUP(C3258,email!A:A,email!B:B)</f>
        <v>210805_nl_generale</v>
      </c>
    </row>
    <row r="3259">
      <c r="A3259" s="26">
        <v>44411.0</v>
      </c>
      <c r="B3259" s="26">
        <v>44411.0</v>
      </c>
      <c r="C3259" s="27">
        <v>1695.0</v>
      </c>
      <c r="D3259" s="27">
        <v>1.03800744E8</v>
      </c>
      <c r="E3259" s="27" t="s">
        <v>83</v>
      </c>
      <c r="F3259" s="3" t="str">
        <f t="array" ref="F3259">XLOOKUP(C3259,email!A:A,email!B:B)</f>
        <v>210803_nl_naturel</v>
      </c>
    </row>
    <row r="3260">
      <c r="A3260" s="26">
        <v>44413.0</v>
      </c>
      <c r="B3260" s="26">
        <v>44413.0</v>
      </c>
      <c r="C3260" s="27">
        <v>1702.0</v>
      </c>
      <c r="D3260" s="27">
        <v>1.04158408E8</v>
      </c>
      <c r="E3260" s="27" t="s">
        <v>122</v>
      </c>
      <c r="F3260" s="3" t="str">
        <f t="array" ref="F3260">XLOOKUP(C3260,email!A:A,email!B:B)</f>
        <v>210805_nl_generale</v>
      </c>
    </row>
    <row r="3261">
      <c r="A3261" s="26">
        <v>44413.0</v>
      </c>
      <c r="B3261" s="26">
        <v>44413.0</v>
      </c>
      <c r="C3261" s="27">
        <v>1702.0</v>
      </c>
      <c r="D3261" s="27">
        <v>1.04159099E8</v>
      </c>
      <c r="E3261" s="27" t="s">
        <v>121</v>
      </c>
      <c r="F3261" s="3" t="str">
        <f t="array" ref="F3261">XLOOKUP(C3261,email!A:A,email!B:B)</f>
        <v>210805_nl_generale</v>
      </c>
    </row>
    <row r="3262">
      <c r="A3262" s="26">
        <v>44413.0</v>
      </c>
      <c r="B3262" s="26">
        <v>44413.0</v>
      </c>
      <c r="C3262" s="27">
        <v>1700.0</v>
      </c>
      <c r="D3262" s="27">
        <v>1.03974913E8</v>
      </c>
      <c r="E3262" s="27" t="s">
        <v>110</v>
      </c>
      <c r="F3262" s="3" t="str">
        <f t="array" ref="F3262">XLOOKUP(C3262,email!A:A,email!B:B)</f>
        <v>210805_nl_enfant_1</v>
      </c>
    </row>
    <row r="3263">
      <c r="A3263" s="26">
        <v>44411.0</v>
      </c>
      <c r="B3263" s="26">
        <v>44411.0</v>
      </c>
      <c r="C3263" s="27">
        <v>1695.0</v>
      </c>
      <c r="D3263" s="27">
        <v>1.03806283E8</v>
      </c>
      <c r="E3263" s="27" t="s">
        <v>83</v>
      </c>
      <c r="F3263" s="3" t="str">
        <f t="array" ref="F3263">XLOOKUP(C3263,email!A:A,email!B:B)</f>
        <v>210803_nl_naturel</v>
      </c>
    </row>
    <row r="3264">
      <c r="A3264" s="26">
        <v>44413.0</v>
      </c>
      <c r="B3264" s="26">
        <v>44413.0</v>
      </c>
      <c r="C3264" s="27">
        <v>1702.0</v>
      </c>
      <c r="D3264" s="27">
        <v>1.04156322E8</v>
      </c>
      <c r="E3264" s="27" t="s">
        <v>121</v>
      </c>
      <c r="F3264" s="3" t="str">
        <f t="array" ref="F3264">XLOOKUP(C3264,email!A:A,email!B:B)</f>
        <v>210805_nl_generale</v>
      </c>
    </row>
    <row r="3265">
      <c r="A3265" s="26">
        <v>44411.0</v>
      </c>
      <c r="B3265" s="26">
        <v>44411.0</v>
      </c>
      <c r="C3265" s="27">
        <v>1695.0</v>
      </c>
      <c r="D3265" s="27">
        <v>1.03800287E8</v>
      </c>
      <c r="E3265" s="27" t="s">
        <v>82</v>
      </c>
      <c r="F3265" s="3" t="str">
        <f t="array" ref="F3265">XLOOKUP(C3265,email!A:A,email!B:B)</f>
        <v>210803_nl_naturel</v>
      </c>
    </row>
    <row r="3266">
      <c r="A3266" s="26">
        <v>44413.0</v>
      </c>
      <c r="B3266" s="26">
        <v>44413.0</v>
      </c>
      <c r="C3266" s="27">
        <v>1702.0</v>
      </c>
      <c r="D3266" s="27">
        <v>1.04156011E8</v>
      </c>
      <c r="E3266" s="27" t="s">
        <v>43</v>
      </c>
      <c r="F3266" s="3" t="str">
        <f t="array" ref="F3266">XLOOKUP(C3266,email!A:A,email!B:B)</f>
        <v>210805_nl_generale</v>
      </c>
    </row>
    <row r="3267">
      <c r="A3267" s="26">
        <v>44411.0</v>
      </c>
      <c r="B3267" s="26">
        <v>44411.0</v>
      </c>
      <c r="C3267" s="27">
        <v>1695.0</v>
      </c>
      <c r="D3267" s="27">
        <v>1.03797736E8</v>
      </c>
      <c r="E3267" s="27" t="s">
        <v>111</v>
      </c>
      <c r="F3267" s="3" t="str">
        <f t="array" ref="F3267">XLOOKUP(C3267,email!A:A,email!B:B)</f>
        <v>210803_nl_naturel</v>
      </c>
    </row>
    <row r="3268">
      <c r="A3268" s="26">
        <v>44413.0</v>
      </c>
      <c r="B3268" s="26">
        <v>44413.0</v>
      </c>
      <c r="C3268" s="27">
        <v>1701.0</v>
      </c>
      <c r="D3268" s="27">
        <v>1.03991769E8</v>
      </c>
      <c r="E3268" s="27" t="s">
        <v>128</v>
      </c>
      <c r="F3268" s="3" t="str">
        <f t="array" ref="F3268">XLOOKUP(C3268,email!A:A,email!B:B)</f>
        <v>210805_nl_enfant_2</v>
      </c>
    </row>
    <row r="3269">
      <c r="A3269" s="26">
        <v>44411.0</v>
      </c>
      <c r="B3269" s="26">
        <v>44411.0</v>
      </c>
      <c r="C3269" s="27">
        <v>1695.0</v>
      </c>
      <c r="D3269" s="27">
        <v>1.03796969E8</v>
      </c>
      <c r="E3269" s="27" t="s">
        <v>86</v>
      </c>
      <c r="F3269" s="3" t="str">
        <f t="array" ref="F3269">XLOOKUP(C3269,email!A:A,email!B:B)</f>
        <v>210803_nl_naturel</v>
      </c>
    </row>
    <row r="3270">
      <c r="A3270" s="26">
        <v>44413.0</v>
      </c>
      <c r="B3270" s="26">
        <v>44413.0</v>
      </c>
      <c r="C3270" s="27">
        <v>1701.0</v>
      </c>
      <c r="D3270" s="27">
        <v>1.03991704E8</v>
      </c>
      <c r="E3270" s="27" t="s">
        <v>34</v>
      </c>
      <c r="F3270" s="3" t="str">
        <f t="array" ref="F3270">XLOOKUP(C3270,email!A:A,email!B:B)</f>
        <v>210805_nl_enfant_2</v>
      </c>
    </row>
    <row r="3271">
      <c r="A3271" s="26">
        <v>44411.0</v>
      </c>
      <c r="B3271" s="26">
        <v>44411.0</v>
      </c>
      <c r="C3271" s="27">
        <v>1695.0</v>
      </c>
      <c r="D3271" s="27">
        <v>1.03778639E8</v>
      </c>
      <c r="E3271" s="27" t="s">
        <v>83</v>
      </c>
      <c r="F3271" s="3" t="str">
        <f t="array" ref="F3271">XLOOKUP(C3271,email!A:A,email!B:B)</f>
        <v>210803_nl_naturel</v>
      </c>
    </row>
    <row r="3272">
      <c r="A3272" s="26">
        <v>44413.0</v>
      </c>
      <c r="B3272" s="26">
        <v>44414.0</v>
      </c>
      <c r="C3272" s="27">
        <v>1701.0</v>
      </c>
      <c r="D3272" s="27">
        <v>1.03996933E8</v>
      </c>
      <c r="E3272" s="27" t="s">
        <v>41</v>
      </c>
      <c r="F3272" s="3" t="str">
        <f t="array" ref="F3272">XLOOKUP(C3272,email!A:A,email!B:B)</f>
        <v>210805_nl_enfant_2</v>
      </c>
    </row>
    <row r="3273">
      <c r="A3273" s="26">
        <v>44413.0</v>
      </c>
      <c r="B3273" s="26">
        <v>44413.0</v>
      </c>
      <c r="C3273" s="27">
        <v>1702.0</v>
      </c>
      <c r="D3273" s="27">
        <v>1.04157735E8</v>
      </c>
      <c r="E3273" s="27" t="s">
        <v>108</v>
      </c>
      <c r="F3273" s="3" t="str">
        <f t="array" ref="F3273">XLOOKUP(C3273,email!A:A,email!B:B)</f>
        <v>210805_nl_generale</v>
      </c>
    </row>
    <row r="3274">
      <c r="A3274" s="26">
        <v>44411.0</v>
      </c>
      <c r="B3274" s="26">
        <v>44411.0</v>
      </c>
      <c r="C3274" s="27">
        <v>1695.0</v>
      </c>
      <c r="D3274" s="27">
        <v>1.03802623E8</v>
      </c>
      <c r="E3274" s="27" t="s">
        <v>124</v>
      </c>
      <c r="F3274" s="3" t="str">
        <f t="array" ref="F3274">XLOOKUP(C3274,email!A:A,email!B:B)</f>
        <v>210803_nl_naturel</v>
      </c>
    </row>
    <row r="3275">
      <c r="A3275" s="26">
        <v>44411.0</v>
      </c>
      <c r="B3275" s="26">
        <v>44411.0</v>
      </c>
      <c r="C3275" s="27">
        <v>1695.0</v>
      </c>
      <c r="D3275" s="27">
        <v>1.03797203E8</v>
      </c>
      <c r="E3275" s="27" t="s">
        <v>86</v>
      </c>
      <c r="F3275" s="3" t="str">
        <f t="array" ref="F3275">XLOOKUP(C3275,email!A:A,email!B:B)</f>
        <v>210803_nl_naturel</v>
      </c>
    </row>
    <row r="3276">
      <c r="A3276" s="26">
        <v>44413.0</v>
      </c>
      <c r="B3276" s="26">
        <v>44413.0</v>
      </c>
      <c r="C3276" s="27">
        <v>1702.0</v>
      </c>
      <c r="D3276" s="27">
        <v>1.04157089E8</v>
      </c>
      <c r="E3276" s="27" t="s">
        <v>114</v>
      </c>
      <c r="F3276" s="3" t="str">
        <f t="array" ref="F3276">XLOOKUP(C3276,email!A:A,email!B:B)</f>
        <v>210805_nl_generale</v>
      </c>
    </row>
    <row r="3277">
      <c r="A3277" s="26">
        <v>44411.0</v>
      </c>
      <c r="B3277" s="26">
        <v>44412.0</v>
      </c>
      <c r="C3277" s="27">
        <v>1695.0</v>
      </c>
      <c r="D3277" s="27">
        <v>1.03802333E8</v>
      </c>
      <c r="E3277" s="27" t="s">
        <v>83</v>
      </c>
      <c r="F3277" s="3" t="str">
        <f t="array" ref="F3277">XLOOKUP(C3277,email!A:A,email!B:B)</f>
        <v>210803_nl_naturel</v>
      </c>
    </row>
    <row r="3278">
      <c r="A3278" s="26">
        <v>44413.0</v>
      </c>
      <c r="B3278" s="26">
        <v>44413.0</v>
      </c>
      <c r="C3278" s="27">
        <v>1702.0</v>
      </c>
      <c r="D3278" s="27">
        <v>1.04158408E8</v>
      </c>
      <c r="E3278" s="27" t="s">
        <v>114</v>
      </c>
      <c r="F3278" s="3" t="str">
        <f t="array" ref="F3278">XLOOKUP(C3278,email!A:A,email!B:B)</f>
        <v>210805_nl_generale</v>
      </c>
    </row>
    <row r="3279">
      <c r="A3279" s="26">
        <v>44413.0</v>
      </c>
      <c r="B3279" s="26">
        <v>44413.0</v>
      </c>
      <c r="C3279" s="27">
        <v>1700.0</v>
      </c>
      <c r="D3279" s="27">
        <v>1.03972408E8</v>
      </c>
      <c r="E3279" s="27" t="s">
        <v>120</v>
      </c>
      <c r="F3279" s="3" t="str">
        <f t="array" ref="F3279">XLOOKUP(C3279,email!A:A,email!B:B)</f>
        <v>210805_nl_enfant_1</v>
      </c>
    </row>
    <row r="3280">
      <c r="A3280" s="26">
        <v>44411.0</v>
      </c>
      <c r="B3280" s="26">
        <v>44411.0</v>
      </c>
      <c r="C3280" s="27">
        <v>1695.0</v>
      </c>
      <c r="D3280" s="27">
        <v>1.03789734E8</v>
      </c>
      <c r="E3280" s="27" t="s">
        <v>83</v>
      </c>
      <c r="F3280" s="3" t="str">
        <f t="array" ref="F3280">XLOOKUP(C3280,email!A:A,email!B:B)</f>
        <v>210803_nl_naturel</v>
      </c>
    </row>
    <row r="3281">
      <c r="A3281" s="26">
        <v>44413.0</v>
      </c>
      <c r="B3281" s="26">
        <v>44413.0</v>
      </c>
      <c r="C3281" s="27">
        <v>1702.0</v>
      </c>
      <c r="D3281" s="27">
        <v>1.04156841E8</v>
      </c>
      <c r="E3281" s="27" t="s">
        <v>125</v>
      </c>
      <c r="F3281" s="3" t="str">
        <f t="array" ref="F3281">XLOOKUP(C3281,email!A:A,email!B:B)</f>
        <v>210805_nl_generale</v>
      </c>
    </row>
    <row r="3282">
      <c r="A3282" s="26">
        <v>44411.0</v>
      </c>
      <c r="B3282" s="26">
        <v>44411.0</v>
      </c>
      <c r="C3282" s="27">
        <v>1695.0</v>
      </c>
      <c r="D3282" s="27">
        <v>1.03782482E8</v>
      </c>
      <c r="E3282" s="27" t="s">
        <v>83</v>
      </c>
      <c r="F3282" s="3" t="str">
        <f t="array" ref="F3282">XLOOKUP(C3282,email!A:A,email!B:B)</f>
        <v>210803_nl_naturel</v>
      </c>
    </row>
    <row r="3283">
      <c r="A3283" s="26">
        <v>44413.0</v>
      </c>
      <c r="B3283" s="26">
        <v>44413.0</v>
      </c>
      <c r="C3283" s="27">
        <v>1702.0</v>
      </c>
      <c r="D3283" s="27">
        <v>1.04158685E8</v>
      </c>
      <c r="E3283" s="27" t="s">
        <v>114</v>
      </c>
      <c r="F3283" s="3" t="str">
        <f t="array" ref="F3283">XLOOKUP(C3283,email!A:A,email!B:B)</f>
        <v>210805_nl_generale</v>
      </c>
    </row>
    <row r="3284">
      <c r="A3284" s="26">
        <v>44413.0</v>
      </c>
      <c r="B3284" s="26">
        <v>44413.0</v>
      </c>
      <c r="C3284" s="27">
        <v>1701.0</v>
      </c>
      <c r="D3284" s="27">
        <v>1.03991676E8</v>
      </c>
      <c r="E3284" s="27" t="s">
        <v>127</v>
      </c>
      <c r="F3284" s="3" t="str">
        <f t="array" ref="F3284">XLOOKUP(C3284,email!A:A,email!B:B)</f>
        <v>210805_nl_enfant_2</v>
      </c>
    </row>
    <row r="3285">
      <c r="A3285" s="26">
        <v>44411.0</v>
      </c>
      <c r="B3285" s="26">
        <v>44412.0</v>
      </c>
      <c r="C3285" s="27">
        <v>1695.0</v>
      </c>
      <c r="D3285" s="27">
        <v>1.03803692E8</v>
      </c>
      <c r="E3285" s="27" t="s">
        <v>107</v>
      </c>
      <c r="F3285" s="3" t="str">
        <f t="array" ref="F3285">XLOOKUP(C3285,email!A:A,email!B:B)</f>
        <v>210803_nl_naturel</v>
      </c>
    </row>
    <row r="3286">
      <c r="A3286" s="26">
        <v>44411.0</v>
      </c>
      <c r="B3286" s="26">
        <v>44411.0</v>
      </c>
      <c r="C3286" s="27">
        <v>1695.0</v>
      </c>
      <c r="D3286" s="27">
        <v>1.03805929E8</v>
      </c>
      <c r="E3286" s="27" t="s">
        <v>86</v>
      </c>
      <c r="F3286" s="3" t="str">
        <f t="array" ref="F3286">XLOOKUP(C3286,email!A:A,email!B:B)</f>
        <v>210803_nl_naturel</v>
      </c>
    </row>
    <row r="3287">
      <c r="A3287" s="26">
        <v>44411.0</v>
      </c>
      <c r="B3287" s="26">
        <v>44411.0</v>
      </c>
      <c r="C3287" s="27">
        <v>1695.0</v>
      </c>
      <c r="D3287" s="27">
        <v>1.03787106E8</v>
      </c>
      <c r="E3287" s="27" t="s">
        <v>83</v>
      </c>
      <c r="F3287" s="3" t="str">
        <f t="array" ref="F3287">XLOOKUP(C3287,email!A:A,email!B:B)</f>
        <v>210803_nl_naturel</v>
      </c>
    </row>
    <row r="3288">
      <c r="A3288" s="26">
        <v>44413.0</v>
      </c>
      <c r="B3288" s="26">
        <v>44413.0</v>
      </c>
      <c r="C3288" s="27">
        <v>1700.0</v>
      </c>
      <c r="D3288" s="27">
        <v>1.03976067E8</v>
      </c>
      <c r="E3288" s="27" t="s">
        <v>34</v>
      </c>
      <c r="F3288" s="3" t="str">
        <f t="array" ref="F3288">XLOOKUP(C3288,email!A:A,email!B:B)</f>
        <v>210805_nl_enfant_1</v>
      </c>
    </row>
    <row r="3289">
      <c r="A3289" s="26">
        <v>44411.0</v>
      </c>
      <c r="B3289" s="26">
        <v>44411.0</v>
      </c>
      <c r="C3289" s="27">
        <v>1695.0</v>
      </c>
      <c r="D3289" s="27">
        <v>1.03798271E8</v>
      </c>
      <c r="E3289" s="27" t="s">
        <v>83</v>
      </c>
      <c r="F3289" s="3" t="str">
        <f t="array" ref="F3289">XLOOKUP(C3289,email!A:A,email!B:B)</f>
        <v>210803_nl_naturel</v>
      </c>
    </row>
    <row r="3290">
      <c r="A3290" s="26">
        <v>44413.0</v>
      </c>
      <c r="B3290" s="26">
        <v>44413.0</v>
      </c>
      <c r="C3290" s="27">
        <v>1702.0</v>
      </c>
      <c r="D3290" s="27">
        <v>1.04157035E8</v>
      </c>
      <c r="E3290" s="27" t="s">
        <v>34</v>
      </c>
      <c r="F3290" s="3" t="str">
        <f t="array" ref="F3290">XLOOKUP(C3290,email!A:A,email!B:B)</f>
        <v>210805_nl_generale</v>
      </c>
    </row>
    <row r="3291">
      <c r="A3291" s="26">
        <v>44411.0</v>
      </c>
      <c r="B3291" s="26">
        <v>44411.0</v>
      </c>
      <c r="C3291" s="27">
        <v>1695.0</v>
      </c>
      <c r="D3291" s="27">
        <v>1.03805929E8</v>
      </c>
      <c r="E3291" s="27" t="s">
        <v>86</v>
      </c>
      <c r="F3291" s="3" t="str">
        <f t="array" ref="F3291">XLOOKUP(C3291,email!A:A,email!B:B)</f>
        <v>210803_nl_naturel</v>
      </c>
    </row>
    <row r="3292">
      <c r="A3292" s="26">
        <v>44413.0</v>
      </c>
      <c r="B3292" s="26">
        <v>44415.0</v>
      </c>
      <c r="C3292" s="27">
        <v>1702.0</v>
      </c>
      <c r="D3292" s="27">
        <v>1.04156067E8</v>
      </c>
      <c r="E3292" s="27" t="s">
        <v>41</v>
      </c>
      <c r="F3292" s="3" t="str">
        <f t="array" ref="F3292">XLOOKUP(C3292,email!A:A,email!B:B)</f>
        <v>210805_nl_generale</v>
      </c>
    </row>
    <row r="3293">
      <c r="A3293" s="26">
        <v>44413.0</v>
      </c>
      <c r="B3293" s="26">
        <v>44413.0</v>
      </c>
      <c r="C3293" s="27">
        <v>1702.0</v>
      </c>
      <c r="D3293" s="27">
        <v>1.04158949E8</v>
      </c>
      <c r="E3293" s="27" t="s">
        <v>119</v>
      </c>
      <c r="F3293" s="3" t="str">
        <f t="array" ref="F3293">XLOOKUP(C3293,email!A:A,email!B:B)</f>
        <v>210805_nl_generale</v>
      </c>
    </row>
    <row r="3294">
      <c r="A3294" s="26">
        <v>44413.0</v>
      </c>
      <c r="B3294" s="26">
        <v>44413.0</v>
      </c>
      <c r="C3294" s="27">
        <v>1701.0</v>
      </c>
      <c r="D3294" s="27">
        <v>1.039929E8</v>
      </c>
      <c r="E3294" s="27" t="s">
        <v>110</v>
      </c>
      <c r="F3294" s="3" t="str">
        <f t="array" ref="F3294">XLOOKUP(C3294,email!A:A,email!B:B)</f>
        <v>210805_nl_enfant_2</v>
      </c>
    </row>
    <row r="3295">
      <c r="A3295" s="26">
        <v>44411.0</v>
      </c>
      <c r="B3295" s="26">
        <v>44411.0</v>
      </c>
      <c r="C3295" s="27">
        <v>1695.0</v>
      </c>
      <c r="D3295" s="27">
        <v>1.03797706E8</v>
      </c>
      <c r="E3295" s="27" t="s">
        <v>83</v>
      </c>
      <c r="F3295" s="3" t="str">
        <f t="array" ref="F3295">XLOOKUP(C3295,email!A:A,email!B:B)</f>
        <v>210803_nl_naturel</v>
      </c>
    </row>
    <row r="3296">
      <c r="A3296" s="26">
        <v>44413.0</v>
      </c>
      <c r="B3296" s="26">
        <v>44413.0</v>
      </c>
      <c r="C3296" s="27">
        <v>1701.0</v>
      </c>
      <c r="D3296" s="27">
        <v>1.03991886E8</v>
      </c>
      <c r="E3296" s="27" t="s">
        <v>127</v>
      </c>
      <c r="F3296" s="3" t="str">
        <f t="array" ref="F3296">XLOOKUP(C3296,email!A:A,email!B:B)</f>
        <v>210805_nl_enfant_2</v>
      </c>
    </row>
    <row r="3297">
      <c r="A3297" s="26">
        <v>44413.0</v>
      </c>
      <c r="B3297" s="26">
        <v>44413.0</v>
      </c>
      <c r="C3297" s="27">
        <v>1702.0</v>
      </c>
      <c r="D3297" s="27">
        <v>1.04159245E8</v>
      </c>
      <c r="E3297" s="27" t="s">
        <v>115</v>
      </c>
      <c r="F3297" s="3" t="str">
        <f t="array" ref="F3297">XLOOKUP(C3297,email!A:A,email!B:B)</f>
        <v>210805_nl_generale</v>
      </c>
    </row>
    <row r="3298">
      <c r="A3298" s="26">
        <v>44413.0</v>
      </c>
      <c r="B3298" s="26">
        <v>44413.0</v>
      </c>
      <c r="C3298" s="27">
        <v>1702.0</v>
      </c>
      <c r="D3298" s="27">
        <v>1.04159245E8</v>
      </c>
      <c r="E3298" s="27" t="s">
        <v>108</v>
      </c>
      <c r="F3298" s="3" t="str">
        <f t="array" ref="F3298">XLOOKUP(C3298,email!A:A,email!B:B)</f>
        <v>210805_nl_generale</v>
      </c>
    </row>
    <row r="3299">
      <c r="A3299" s="26">
        <v>44411.0</v>
      </c>
      <c r="B3299" s="26">
        <v>44412.0</v>
      </c>
      <c r="C3299" s="27">
        <v>1695.0</v>
      </c>
      <c r="D3299" s="27">
        <v>1.03779412E8</v>
      </c>
      <c r="E3299" s="27" t="s">
        <v>42</v>
      </c>
      <c r="F3299" s="3" t="str">
        <f t="array" ref="F3299">XLOOKUP(C3299,email!A:A,email!B:B)</f>
        <v>210803_nl_naturel</v>
      </c>
    </row>
    <row r="3300">
      <c r="A3300" s="26">
        <v>44411.0</v>
      </c>
      <c r="B3300" s="26">
        <v>44412.0</v>
      </c>
      <c r="C3300" s="27">
        <v>1695.0</v>
      </c>
      <c r="D3300" s="27">
        <v>1.03779412E8</v>
      </c>
      <c r="E3300" s="27" t="s">
        <v>41</v>
      </c>
      <c r="F3300" s="3" t="str">
        <f t="array" ref="F3300">XLOOKUP(C3300,email!A:A,email!B:B)</f>
        <v>210803_nl_naturel</v>
      </c>
    </row>
    <row r="3301">
      <c r="A3301" s="26">
        <v>44413.0</v>
      </c>
      <c r="B3301" s="26">
        <v>44413.0</v>
      </c>
      <c r="C3301" s="27">
        <v>1702.0</v>
      </c>
      <c r="D3301" s="27">
        <v>1.04159794E8</v>
      </c>
      <c r="E3301" s="27" t="s">
        <v>108</v>
      </c>
      <c r="F3301" s="3" t="str">
        <f t="array" ref="F3301">XLOOKUP(C3301,email!A:A,email!B:B)</f>
        <v>210805_nl_generale</v>
      </c>
    </row>
    <row r="3302">
      <c r="A3302" s="26">
        <v>44413.0</v>
      </c>
      <c r="B3302" s="26">
        <v>44413.0</v>
      </c>
      <c r="C3302" s="27">
        <v>1702.0</v>
      </c>
      <c r="D3302" s="27">
        <v>1.04158368E8</v>
      </c>
      <c r="E3302" s="27" t="s">
        <v>125</v>
      </c>
      <c r="F3302" s="3" t="str">
        <f t="array" ref="F3302">XLOOKUP(C3302,email!A:A,email!B:B)</f>
        <v>210805_nl_generale</v>
      </c>
    </row>
    <row r="3303">
      <c r="A3303" s="26">
        <v>44411.0</v>
      </c>
      <c r="B3303" s="26">
        <v>44413.0</v>
      </c>
      <c r="C3303" s="27">
        <v>1695.0</v>
      </c>
      <c r="D3303" s="27">
        <v>1.03779797E8</v>
      </c>
      <c r="E3303" s="27" t="s">
        <v>83</v>
      </c>
      <c r="F3303" s="3" t="str">
        <f t="array" ref="F3303">XLOOKUP(C3303,email!A:A,email!B:B)</f>
        <v>210803_nl_naturel</v>
      </c>
    </row>
    <row r="3304">
      <c r="A3304" s="26">
        <v>44413.0</v>
      </c>
      <c r="B3304" s="26">
        <v>44413.0</v>
      </c>
      <c r="C3304" s="27">
        <v>1702.0</v>
      </c>
      <c r="D3304" s="27">
        <v>1.04158117E8</v>
      </c>
      <c r="E3304" s="27" t="s">
        <v>115</v>
      </c>
      <c r="F3304" s="3" t="str">
        <f t="array" ref="F3304">XLOOKUP(C3304,email!A:A,email!B:B)</f>
        <v>210805_nl_generale</v>
      </c>
    </row>
    <row r="3305">
      <c r="A3305" s="26">
        <v>44413.0</v>
      </c>
      <c r="B3305" s="26">
        <v>44413.0</v>
      </c>
      <c r="C3305" s="27">
        <v>1702.0</v>
      </c>
      <c r="D3305" s="27">
        <v>1.0415706E8</v>
      </c>
      <c r="E3305" s="27" t="s">
        <v>121</v>
      </c>
      <c r="F3305" s="3" t="str">
        <f t="array" ref="F3305">XLOOKUP(C3305,email!A:A,email!B:B)</f>
        <v>210805_nl_generale</v>
      </c>
    </row>
    <row r="3306">
      <c r="A3306" s="26">
        <v>44411.0</v>
      </c>
      <c r="B3306" s="26">
        <v>44411.0</v>
      </c>
      <c r="C3306" s="27">
        <v>1695.0</v>
      </c>
      <c r="D3306" s="27">
        <v>1.03781406E8</v>
      </c>
      <c r="E3306" s="27" t="s">
        <v>83</v>
      </c>
      <c r="F3306" s="3" t="str">
        <f t="array" ref="F3306">XLOOKUP(C3306,email!A:A,email!B:B)</f>
        <v>210803_nl_naturel</v>
      </c>
    </row>
    <row r="3307">
      <c r="A3307" s="26">
        <v>44411.0</v>
      </c>
      <c r="B3307" s="26">
        <v>44411.0</v>
      </c>
      <c r="C3307" s="27">
        <v>1695.0</v>
      </c>
      <c r="D3307" s="27">
        <v>1.03794548E8</v>
      </c>
      <c r="E3307" s="27" t="s">
        <v>86</v>
      </c>
      <c r="F3307" s="3" t="str">
        <f t="array" ref="F3307">XLOOKUP(C3307,email!A:A,email!B:B)</f>
        <v>210803_nl_naturel</v>
      </c>
    </row>
    <row r="3308">
      <c r="A3308" s="26">
        <v>44411.0</v>
      </c>
      <c r="B3308" s="26">
        <v>44411.0</v>
      </c>
      <c r="C3308" s="27">
        <v>1695.0</v>
      </c>
      <c r="D3308" s="27">
        <v>1.03797583E8</v>
      </c>
      <c r="E3308" s="27" t="s">
        <v>111</v>
      </c>
      <c r="F3308" s="3" t="str">
        <f t="array" ref="F3308">XLOOKUP(C3308,email!A:A,email!B:B)</f>
        <v>210803_nl_naturel</v>
      </c>
    </row>
    <row r="3309">
      <c r="A3309" s="26">
        <v>44411.0</v>
      </c>
      <c r="B3309" s="26">
        <v>44416.0</v>
      </c>
      <c r="C3309" s="27">
        <v>1695.0</v>
      </c>
      <c r="D3309" s="27">
        <v>1.03793738E8</v>
      </c>
      <c r="E3309" s="27" t="s">
        <v>83</v>
      </c>
      <c r="F3309" s="3" t="str">
        <f t="array" ref="F3309">XLOOKUP(C3309,email!A:A,email!B:B)</f>
        <v>210803_nl_naturel</v>
      </c>
    </row>
    <row r="3310">
      <c r="A3310" s="26">
        <v>44411.0</v>
      </c>
      <c r="B3310" s="26">
        <v>44411.0</v>
      </c>
      <c r="C3310" s="27">
        <v>1695.0</v>
      </c>
      <c r="D3310" s="27">
        <v>1.03783059E8</v>
      </c>
      <c r="E3310" s="27" t="s">
        <v>83</v>
      </c>
      <c r="F3310" s="3" t="str">
        <f t="array" ref="F3310">XLOOKUP(C3310,email!A:A,email!B:B)</f>
        <v>210803_nl_naturel</v>
      </c>
    </row>
    <row r="3311">
      <c r="A3311" s="26">
        <v>44411.0</v>
      </c>
      <c r="B3311" s="26">
        <v>44411.0</v>
      </c>
      <c r="C3311" s="27">
        <v>1695.0</v>
      </c>
      <c r="D3311" s="27">
        <v>1.03792191E8</v>
      </c>
      <c r="E3311" s="27" t="s">
        <v>82</v>
      </c>
      <c r="F3311" s="3" t="str">
        <f t="array" ref="F3311">XLOOKUP(C3311,email!A:A,email!B:B)</f>
        <v>210803_nl_naturel</v>
      </c>
    </row>
    <row r="3312">
      <c r="A3312" s="26">
        <v>44411.0</v>
      </c>
      <c r="B3312" s="26">
        <v>44411.0</v>
      </c>
      <c r="C3312" s="27">
        <v>1695.0</v>
      </c>
      <c r="D3312" s="27">
        <v>1.03799773E8</v>
      </c>
      <c r="E3312" s="27" t="s">
        <v>83</v>
      </c>
      <c r="F3312" s="3" t="str">
        <f t="array" ref="F3312">XLOOKUP(C3312,email!A:A,email!B:B)</f>
        <v>210803_nl_naturel</v>
      </c>
    </row>
    <row r="3313">
      <c r="A3313" s="26">
        <v>44413.0</v>
      </c>
      <c r="B3313" s="26">
        <v>44413.0</v>
      </c>
      <c r="C3313" s="27">
        <v>1702.0</v>
      </c>
      <c r="D3313" s="27">
        <v>1.04159475E8</v>
      </c>
      <c r="E3313" s="27" t="s">
        <v>122</v>
      </c>
      <c r="F3313" s="3" t="str">
        <f t="array" ref="F3313">XLOOKUP(C3313,email!A:A,email!B:B)</f>
        <v>210805_nl_generale</v>
      </c>
    </row>
    <row r="3314">
      <c r="A3314" s="26">
        <v>44413.0</v>
      </c>
      <c r="B3314" s="26">
        <v>44413.0</v>
      </c>
      <c r="C3314" s="27">
        <v>1702.0</v>
      </c>
      <c r="D3314" s="27">
        <v>1.04156153E8</v>
      </c>
      <c r="E3314" s="27" t="s">
        <v>43</v>
      </c>
      <c r="F3314" s="3" t="str">
        <f t="array" ref="F3314">XLOOKUP(C3314,email!A:A,email!B:B)</f>
        <v>210805_nl_generale</v>
      </c>
    </row>
    <row r="3315">
      <c r="A3315" s="26">
        <v>44413.0</v>
      </c>
      <c r="B3315" s="26">
        <v>44413.0</v>
      </c>
      <c r="C3315" s="27">
        <v>1700.0</v>
      </c>
      <c r="D3315" s="27">
        <v>1.039738E8</v>
      </c>
      <c r="E3315" s="27" t="s">
        <v>120</v>
      </c>
      <c r="F3315" s="3" t="str">
        <f t="array" ref="F3315">XLOOKUP(C3315,email!A:A,email!B:B)</f>
        <v>210805_nl_enfant_1</v>
      </c>
    </row>
    <row r="3316">
      <c r="A3316" s="26">
        <v>44411.0</v>
      </c>
      <c r="B3316" s="26">
        <v>44411.0</v>
      </c>
      <c r="C3316" s="27">
        <v>1695.0</v>
      </c>
      <c r="D3316" s="27">
        <v>1.03794184E8</v>
      </c>
      <c r="E3316" s="27" t="s">
        <v>83</v>
      </c>
      <c r="F3316" s="3" t="str">
        <f t="array" ref="F3316">XLOOKUP(C3316,email!A:A,email!B:B)</f>
        <v>210803_nl_naturel</v>
      </c>
    </row>
    <row r="3317">
      <c r="A3317" s="26">
        <v>44410.0</v>
      </c>
      <c r="B3317" s="26">
        <v>44410.0</v>
      </c>
      <c r="C3317" s="27">
        <v>1688.0</v>
      </c>
      <c r="D3317" s="27">
        <v>1.03748499E8</v>
      </c>
      <c r="E3317" s="27" t="s">
        <v>26</v>
      </c>
      <c r="F3317" s="3" t="str">
        <f t="array" ref="F3317">XLOOKUP(C3317,email!A:A,email!B:B)</f>
        <v>210802_nl_menage_B</v>
      </c>
    </row>
    <row r="3318">
      <c r="A3318" s="26">
        <v>44411.0</v>
      </c>
      <c r="B3318" s="26">
        <v>44411.0</v>
      </c>
      <c r="C3318" s="27">
        <v>1695.0</v>
      </c>
      <c r="D3318" s="27">
        <v>1.0378143E8</v>
      </c>
      <c r="E3318" s="27" t="s">
        <v>83</v>
      </c>
      <c r="F3318" s="3" t="str">
        <f t="array" ref="F3318">XLOOKUP(C3318,email!A:A,email!B:B)</f>
        <v>210803_nl_naturel</v>
      </c>
    </row>
    <row r="3319">
      <c r="A3319" s="26">
        <v>44411.0</v>
      </c>
      <c r="B3319" s="26">
        <v>44411.0</v>
      </c>
      <c r="C3319" s="27">
        <v>1695.0</v>
      </c>
      <c r="D3319" s="27">
        <v>1.0378143E8</v>
      </c>
      <c r="E3319" s="27" t="s">
        <v>83</v>
      </c>
      <c r="F3319" s="3" t="str">
        <f t="array" ref="F3319">XLOOKUP(C3319,email!A:A,email!B:B)</f>
        <v>210803_nl_naturel</v>
      </c>
    </row>
    <row r="3320">
      <c r="A3320" s="26">
        <v>44411.0</v>
      </c>
      <c r="B3320" s="26">
        <v>44412.0</v>
      </c>
      <c r="C3320" s="27">
        <v>1695.0</v>
      </c>
      <c r="D3320" s="27">
        <v>1.03794022E8</v>
      </c>
      <c r="E3320" s="27" t="s">
        <v>83</v>
      </c>
      <c r="F3320" s="3" t="str">
        <f t="array" ref="F3320">XLOOKUP(C3320,email!A:A,email!B:B)</f>
        <v>210803_nl_naturel</v>
      </c>
    </row>
    <row r="3321">
      <c r="A3321" s="26">
        <v>44413.0</v>
      </c>
      <c r="B3321" s="26">
        <v>44413.0</v>
      </c>
      <c r="C3321" s="27">
        <v>1702.0</v>
      </c>
      <c r="D3321" s="27">
        <v>1.04157236E8</v>
      </c>
      <c r="E3321" s="27" t="s">
        <v>108</v>
      </c>
      <c r="F3321" s="3" t="str">
        <f t="array" ref="F3321">XLOOKUP(C3321,email!A:A,email!B:B)</f>
        <v>210805_nl_generale</v>
      </c>
    </row>
    <row r="3322">
      <c r="A3322" s="26">
        <v>44413.0</v>
      </c>
      <c r="B3322" s="26">
        <v>44413.0</v>
      </c>
      <c r="C3322" s="27">
        <v>1702.0</v>
      </c>
      <c r="D3322" s="27">
        <v>1.04157926E8</v>
      </c>
      <c r="E3322" s="27" t="s">
        <v>108</v>
      </c>
      <c r="F3322" s="3" t="str">
        <f t="array" ref="F3322">XLOOKUP(C3322,email!A:A,email!B:B)</f>
        <v>210805_nl_generale</v>
      </c>
    </row>
    <row r="3323">
      <c r="A3323" s="26">
        <v>44413.0</v>
      </c>
      <c r="B3323" s="26">
        <v>44413.0</v>
      </c>
      <c r="C3323" s="27">
        <v>1702.0</v>
      </c>
      <c r="D3323" s="27">
        <v>1.04156159E8</v>
      </c>
      <c r="E3323" s="27" t="s">
        <v>41</v>
      </c>
      <c r="F3323" s="3" t="str">
        <f t="array" ref="F3323">XLOOKUP(C3323,email!A:A,email!B:B)</f>
        <v>210805_nl_generale</v>
      </c>
    </row>
    <row r="3324">
      <c r="A3324" s="26">
        <v>44411.0</v>
      </c>
      <c r="B3324" s="26">
        <v>44411.0</v>
      </c>
      <c r="C3324" s="27">
        <v>1695.0</v>
      </c>
      <c r="D3324" s="27">
        <v>1.03794184E8</v>
      </c>
      <c r="E3324" s="27" t="s">
        <v>83</v>
      </c>
      <c r="F3324" s="3" t="str">
        <f t="array" ref="F3324">XLOOKUP(C3324,email!A:A,email!B:B)</f>
        <v>210803_nl_naturel</v>
      </c>
    </row>
    <row r="3325">
      <c r="A3325" s="26">
        <v>44413.0</v>
      </c>
      <c r="B3325" s="26">
        <v>44413.0</v>
      </c>
      <c r="C3325" s="27">
        <v>1702.0</v>
      </c>
      <c r="D3325" s="27">
        <v>1.04154782E8</v>
      </c>
      <c r="E3325" s="27" t="s">
        <v>112</v>
      </c>
      <c r="F3325" s="3" t="str">
        <f t="array" ref="F3325">XLOOKUP(C3325,email!A:A,email!B:B)</f>
        <v>210805_nl_generale</v>
      </c>
    </row>
    <row r="3326">
      <c r="A3326" s="26">
        <v>44411.0</v>
      </c>
      <c r="B3326" s="26">
        <v>44413.0</v>
      </c>
      <c r="C3326" s="27">
        <v>1695.0</v>
      </c>
      <c r="D3326" s="27">
        <v>1.03809223E8</v>
      </c>
      <c r="E3326" s="27" t="s">
        <v>83</v>
      </c>
      <c r="F3326" s="3" t="str">
        <f t="array" ref="F3326">XLOOKUP(C3326,email!A:A,email!B:B)</f>
        <v>210803_nl_naturel</v>
      </c>
    </row>
    <row r="3327">
      <c r="A3327" s="26">
        <v>44411.0</v>
      </c>
      <c r="B3327" s="26">
        <v>44411.0</v>
      </c>
      <c r="C3327" s="27">
        <v>1695.0</v>
      </c>
      <c r="D3327" s="27">
        <v>1.03800745E8</v>
      </c>
      <c r="E3327" s="27" t="s">
        <v>83</v>
      </c>
      <c r="F3327" s="3" t="str">
        <f t="array" ref="F3327">XLOOKUP(C3327,email!A:A,email!B:B)</f>
        <v>210803_nl_naturel</v>
      </c>
    </row>
    <row r="3328">
      <c r="A3328" s="26">
        <v>44411.0</v>
      </c>
      <c r="B3328" s="26">
        <v>44411.0</v>
      </c>
      <c r="C3328" s="27">
        <v>1695.0</v>
      </c>
      <c r="D3328" s="27">
        <v>1.0380495E8</v>
      </c>
      <c r="E3328" s="27" t="s">
        <v>134</v>
      </c>
      <c r="F3328" s="3" t="str">
        <f t="array" ref="F3328">XLOOKUP(C3328,email!A:A,email!B:B)</f>
        <v>210803_nl_naturel</v>
      </c>
    </row>
    <row r="3329">
      <c r="A3329" s="26">
        <v>44411.0</v>
      </c>
      <c r="B3329" s="26">
        <v>44411.0</v>
      </c>
      <c r="C3329" s="27">
        <v>1695.0</v>
      </c>
      <c r="D3329" s="27">
        <v>1.03806283E8</v>
      </c>
      <c r="E3329" s="27" t="s">
        <v>107</v>
      </c>
      <c r="F3329" s="3" t="str">
        <f t="array" ref="F3329">XLOOKUP(C3329,email!A:A,email!B:B)</f>
        <v>210803_nl_naturel</v>
      </c>
    </row>
    <row r="3330">
      <c r="A3330" s="26">
        <v>44411.0</v>
      </c>
      <c r="B3330" s="26">
        <v>44411.0</v>
      </c>
      <c r="C3330" s="27">
        <v>1695.0</v>
      </c>
      <c r="D3330" s="27">
        <v>1.03792191E8</v>
      </c>
      <c r="E3330" s="27" t="s">
        <v>83</v>
      </c>
      <c r="F3330" s="3" t="str">
        <f t="array" ref="F3330">XLOOKUP(C3330,email!A:A,email!B:B)</f>
        <v>210803_nl_naturel</v>
      </c>
    </row>
    <row r="3331">
      <c r="A3331" s="26">
        <v>44413.0</v>
      </c>
      <c r="B3331" s="26">
        <v>44413.0</v>
      </c>
      <c r="C3331" s="27">
        <v>1702.0</v>
      </c>
      <c r="D3331" s="27">
        <v>1.04154373E8</v>
      </c>
      <c r="E3331" s="27" t="s">
        <v>121</v>
      </c>
      <c r="F3331" s="3" t="str">
        <f t="array" ref="F3331">XLOOKUP(C3331,email!A:A,email!B:B)</f>
        <v>210805_nl_generale</v>
      </c>
    </row>
    <row r="3332">
      <c r="A3332" s="26">
        <v>44411.0</v>
      </c>
      <c r="B3332" s="26">
        <v>44411.0</v>
      </c>
      <c r="C3332" s="27">
        <v>1695.0</v>
      </c>
      <c r="D3332" s="27">
        <v>1.03784517E8</v>
      </c>
      <c r="E3332" s="27" t="s">
        <v>83</v>
      </c>
      <c r="F3332" s="3" t="str">
        <f t="array" ref="F3332">XLOOKUP(C3332,email!A:A,email!B:B)</f>
        <v>210803_nl_naturel</v>
      </c>
    </row>
    <row r="3333">
      <c r="A3333" s="26">
        <v>44411.0</v>
      </c>
      <c r="B3333" s="26">
        <v>44411.0</v>
      </c>
      <c r="C3333" s="27">
        <v>1695.0</v>
      </c>
      <c r="D3333" s="27">
        <v>1.03796472E8</v>
      </c>
      <c r="E3333" s="27" t="s">
        <v>43</v>
      </c>
      <c r="F3333" s="3" t="str">
        <f t="array" ref="F3333">XLOOKUP(C3333,email!A:A,email!B:B)</f>
        <v>210803_nl_naturel</v>
      </c>
    </row>
    <row r="3334">
      <c r="A3334" s="26">
        <v>44413.0</v>
      </c>
      <c r="B3334" s="26">
        <v>44413.0</v>
      </c>
      <c r="C3334" s="27">
        <v>1702.0</v>
      </c>
      <c r="D3334" s="27">
        <v>1.04155654E8</v>
      </c>
      <c r="E3334" s="27" t="s">
        <v>114</v>
      </c>
      <c r="F3334" s="3" t="str">
        <f t="array" ref="F3334">XLOOKUP(C3334,email!A:A,email!B:B)</f>
        <v>210805_nl_generale</v>
      </c>
    </row>
    <row r="3335">
      <c r="A3335" s="26">
        <v>44413.0</v>
      </c>
      <c r="B3335" s="26">
        <v>44413.0</v>
      </c>
      <c r="C3335" s="27">
        <v>1702.0</v>
      </c>
      <c r="D3335" s="27">
        <v>1.04158685E8</v>
      </c>
      <c r="E3335" s="27" t="s">
        <v>121</v>
      </c>
      <c r="F3335" s="3" t="str">
        <f t="array" ref="F3335">XLOOKUP(C3335,email!A:A,email!B:B)</f>
        <v>210805_nl_generale</v>
      </c>
    </row>
    <row r="3336">
      <c r="A3336" s="26">
        <v>44413.0</v>
      </c>
      <c r="B3336" s="26">
        <v>44413.0</v>
      </c>
      <c r="C3336" s="27">
        <v>1701.0</v>
      </c>
      <c r="D3336" s="27">
        <v>1.03993472E8</v>
      </c>
      <c r="E3336" s="27" t="s">
        <v>127</v>
      </c>
      <c r="F3336" s="3" t="str">
        <f t="array" ref="F3336">XLOOKUP(C3336,email!A:A,email!B:B)</f>
        <v>210805_nl_enfant_2</v>
      </c>
    </row>
    <row r="3337">
      <c r="A3337" s="26">
        <v>44413.0</v>
      </c>
      <c r="B3337" s="26">
        <v>44413.0</v>
      </c>
      <c r="C3337" s="27">
        <v>1702.0</v>
      </c>
      <c r="D3337" s="27">
        <v>1.04156898E8</v>
      </c>
      <c r="E3337" s="27" t="s">
        <v>115</v>
      </c>
      <c r="F3337" s="3" t="str">
        <f t="array" ref="F3337">XLOOKUP(C3337,email!A:A,email!B:B)</f>
        <v>210805_nl_generale</v>
      </c>
    </row>
    <row r="3338">
      <c r="A3338" s="26">
        <v>44413.0</v>
      </c>
      <c r="B3338" s="26">
        <v>44413.0</v>
      </c>
      <c r="C3338" s="27">
        <v>1702.0</v>
      </c>
      <c r="D3338" s="27">
        <v>1.04158408E8</v>
      </c>
      <c r="E3338" s="27" t="s">
        <v>112</v>
      </c>
      <c r="F3338" s="3" t="str">
        <f t="array" ref="F3338">XLOOKUP(C3338,email!A:A,email!B:B)</f>
        <v>210805_nl_generale</v>
      </c>
    </row>
    <row r="3339">
      <c r="A3339" s="26">
        <v>44413.0</v>
      </c>
      <c r="B3339" s="26">
        <v>44413.0</v>
      </c>
      <c r="C3339" s="27">
        <v>1701.0</v>
      </c>
      <c r="D3339" s="27">
        <v>1.03992691E8</v>
      </c>
      <c r="E3339" s="27" t="s">
        <v>117</v>
      </c>
      <c r="F3339" s="3" t="str">
        <f t="array" ref="F3339">XLOOKUP(C3339,email!A:A,email!B:B)</f>
        <v>210805_nl_enfant_2</v>
      </c>
    </row>
    <row r="3340">
      <c r="A3340" s="26">
        <v>44411.0</v>
      </c>
      <c r="B3340" s="26">
        <v>44411.0</v>
      </c>
      <c r="C3340" s="27">
        <v>1695.0</v>
      </c>
      <c r="D3340" s="27">
        <v>1.03789923E8</v>
      </c>
      <c r="E3340" s="27" t="s">
        <v>85</v>
      </c>
      <c r="F3340" s="3" t="str">
        <f t="array" ref="F3340">XLOOKUP(C3340,email!A:A,email!B:B)</f>
        <v>210803_nl_naturel</v>
      </c>
    </row>
    <row r="3341">
      <c r="A3341" s="26">
        <v>44413.0</v>
      </c>
      <c r="B3341" s="26">
        <v>44413.0</v>
      </c>
      <c r="C3341" s="27">
        <v>1701.0</v>
      </c>
      <c r="D3341" s="27">
        <v>1.03991769E8</v>
      </c>
      <c r="E3341" s="27" t="s">
        <v>113</v>
      </c>
      <c r="F3341" s="3" t="str">
        <f t="array" ref="F3341">XLOOKUP(C3341,email!A:A,email!B:B)</f>
        <v>210805_nl_enfant_2</v>
      </c>
    </row>
    <row r="3342">
      <c r="A3342" s="26">
        <v>44413.0</v>
      </c>
      <c r="B3342" s="26">
        <v>44413.0</v>
      </c>
      <c r="C3342" s="27">
        <v>1702.0</v>
      </c>
      <c r="D3342" s="27">
        <v>1.04158817E8</v>
      </c>
      <c r="E3342" s="27" t="s">
        <v>108</v>
      </c>
      <c r="F3342" s="3" t="str">
        <f t="array" ref="F3342">XLOOKUP(C3342,email!A:A,email!B:B)</f>
        <v>210805_nl_generale</v>
      </c>
    </row>
    <row r="3343">
      <c r="A3343" s="26">
        <v>44411.0</v>
      </c>
      <c r="B3343" s="26">
        <v>44411.0</v>
      </c>
      <c r="C3343" s="27">
        <v>1695.0</v>
      </c>
      <c r="D3343" s="27">
        <v>1.03806551E8</v>
      </c>
      <c r="E3343" s="27" t="s">
        <v>34</v>
      </c>
      <c r="F3343" s="3" t="str">
        <f t="array" ref="F3343">XLOOKUP(C3343,email!A:A,email!B:B)</f>
        <v>210803_nl_naturel</v>
      </c>
    </row>
    <row r="3344">
      <c r="A3344" s="26">
        <v>44413.0</v>
      </c>
      <c r="B3344" s="26">
        <v>44414.0</v>
      </c>
      <c r="C3344" s="27">
        <v>1702.0</v>
      </c>
      <c r="D3344" s="27">
        <v>1.04153495E8</v>
      </c>
      <c r="E3344" s="27" t="s">
        <v>122</v>
      </c>
      <c r="F3344" s="3" t="str">
        <f t="array" ref="F3344">XLOOKUP(C3344,email!A:A,email!B:B)</f>
        <v>210805_nl_generale</v>
      </c>
    </row>
    <row r="3345">
      <c r="A3345" s="26">
        <v>44413.0</v>
      </c>
      <c r="B3345" s="26">
        <v>44413.0</v>
      </c>
      <c r="C3345" s="27">
        <v>1702.0</v>
      </c>
      <c r="D3345" s="27">
        <v>1.04156153E8</v>
      </c>
      <c r="E3345" s="27" t="s">
        <v>43</v>
      </c>
      <c r="F3345" s="3" t="str">
        <f t="array" ref="F3345">XLOOKUP(C3345,email!A:A,email!B:B)</f>
        <v>210805_nl_generale</v>
      </c>
    </row>
    <row r="3346">
      <c r="A3346" s="26">
        <v>44413.0</v>
      </c>
      <c r="B3346" s="26">
        <v>44413.0</v>
      </c>
      <c r="C3346" s="27">
        <v>1700.0</v>
      </c>
      <c r="D3346" s="27">
        <v>1.03975915E8</v>
      </c>
      <c r="E3346" s="27" t="s">
        <v>120</v>
      </c>
      <c r="F3346" s="3" t="str">
        <f t="array" ref="F3346">XLOOKUP(C3346,email!A:A,email!B:B)</f>
        <v>210805_nl_enfant_1</v>
      </c>
    </row>
    <row r="3347">
      <c r="A3347" s="26">
        <v>44413.0</v>
      </c>
      <c r="B3347" s="26">
        <v>44413.0</v>
      </c>
      <c r="C3347" s="27">
        <v>1701.0</v>
      </c>
      <c r="D3347" s="27">
        <v>1.03994679E8</v>
      </c>
      <c r="E3347" s="27" t="s">
        <v>126</v>
      </c>
      <c r="F3347" s="3" t="str">
        <f t="array" ref="F3347">XLOOKUP(C3347,email!A:A,email!B:B)</f>
        <v>210805_nl_enfant_2</v>
      </c>
    </row>
    <row r="3348">
      <c r="A3348" s="26">
        <v>44411.0</v>
      </c>
      <c r="B3348" s="26">
        <v>44412.0</v>
      </c>
      <c r="C3348" s="27">
        <v>1695.0</v>
      </c>
      <c r="D3348" s="27">
        <v>1.03779412E8</v>
      </c>
      <c r="E3348" s="27" t="s">
        <v>43</v>
      </c>
      <c r="F3348" s="3" t="str">
        <f t="array" ref="F3348">XLOOKUP(C3348,email!A:A,email!B:B)</f>
        <v>210803_nl_naturel</v>
      </c>
    </row>
    <row r="3349">
      <c r="A3349" s="26">
        <v>44413.0</v>
      </c>
      <c r="B3349" s="26">
        <v>44413.0</v>
      </c>
      <c r="C3349" s="27">
        <v>1702.0</v>
      </c>
      <c r="D3349" s="27">
        <v>1.04159099E8</v>
      </c>
      <c r="E3349" s="27" t="s">
        <v>48</v>
      </c>
      <c r="F3349" s="3" t="str">
        <f t="array" ref="F3349">XLOOKUP(C3349,email!A:A,email!B:B)</f>
        <v>210805_nl_generale</v>
      </c>
    </row>
    <row r="3350">
      <c r="A3350" s="26">
        <v>44413.0</v>
      </c>
      <c r="B3350" s="26">
        <v>44413.0</v>
      </c>
      <c r="C3350" s="27">
        <v>1702.0</v>
      </c>
      <c r="D3350" s="27">
        <v>1.04156984E8</v>
      </c>
      <c r="E3350" s="27" t="s">
        <v>43</v>
      </c>
      <c r="F3350" s="3" t="str">
        <f t="array" ref="F3350">XLOOKUP(C3350,email!A:A,email!B:B)</f>
        <v>210805_nl_generale</v>
      </c>
    </row>
    <row r="3351">
      <c r="A3351" s="26">
        <v>44413.0</v>
      </c>
      <c r="B3351" s="26">
        <v>44413.0</v>
      </c>
      <c r="C3351" s="27">
        <v>1701.0</v>
      </c>
      <c r="D3351" s="27">
        <v>1.03992629E8</v>
      </c>
      <c r="E3351" s="27" t="s">
        <v>117</v>
      </c>
      <c r="F3351" s="3" t="str">
        <f t="array" ref="F3351">XLOOKUP(C3351,email!A:A,email!B:B)</f>
        <v>210805_nl_enfant_2</v>
      </c>
    </row>
    <row r="3352">
      <c r="A3352" s="26">
        <v>44411.0</v>
      </c>
      <c r="B3352" s="26">
        <v>44412.0</v>
      </c>
      <c r="C3352" s="27">
        <v>1695.0</v>
      </c>
      <c r="D3352" s="27">
        <v>1.03785279E8</v>
      </c>
      <c r="E3352" s="27" t="s">
        <v>111</v>
      </c>
      <c r="F3352" s="3" t="str">
        <f t="array" ref="F3352">XLOOKUP(C3352,email!A:A,email!B:B)</f>
        <v>210803_nl_naturel</v>
      </c>
    </row>
    <row r="3353">
      <c r="A3353" s="26">
        <v>44411.0</v>
      </c>
      <c r="B3353" s="26">
        <v>44411.0</v>
      </c>
      <c r="C3353" s="27">
        <v>1695.0</v>
      </c>
      <c r="D3353" s="27">
        <v>1.0379066E8</v>
      </c>
      <c r="E3353" s="27" t="s">
        <v>83</v>
      </c>
      <c r="F3353" s="3" t="str">
        <f t="array" ref="F3353">XLOOKUP(C3353,email!A:A,email!B:B)</f>
        <v>210803_nl_naturel</v>
      </c>
    </row>
    <row r="3354">
      <c r="A3354" s="26">
        <v>44411.0</v>
      </c>
      <c r="B3354" s="26">
        <v>44411.0</v>
      </c>
      <c r="C3354" s="27">
        <v>1695.0</v>
      </c>
      <c r="D3354" s="27">
        <v>1.03797419E8</v>
      </c>
      <c r="E3354" s="27" t="s">
        <v>83</v>
      </c>
      <c r="F3354" s="3" t="str">
        <f t="array" ref="F3354">XLOOKUP(C3354,email!A:A,email!B:B)</f>
        <v>210803_nl_naturel</v>
      </c>
    </row>
    <row r="3355">
      <c r="A3355" s="26">
        <v>44413.0</v>
      </c>
      <c r="B3355" s="26">
        <v>44413.0</v>
      </c>
      <c r="C3355" s="27">
        <v>1702.0</v>
      </c>
      <c r="D3355" s="27">
        <v>1.04155591E8</v>
      </c>
      <c r="E3355" s="27" t="s">
        <v>108</v>
      </c>
      <c r="F3355" s="3" t="str">
        <f t="array" ref="F3355">XLOOKUP(C3355,email!A:A,email!B:B)</f>
        <v>210805_nl_generale</v>
      </c>
    </row>
    <row r="3356">
      <c r="A3356" s="26">
        <v>44413.0</v>
      </c>
      <c r="B3356" s="26">
        <v>44413.0</v>
      </c>
      <c r="C3356" s="27">
        <v>1702.0</v>
      </c>
      <c r="D3356" s="27">
        <v>1.04156841E8</v>
      </c>
      <c r="E3356" s="27" t="s">
        <v>108</v>
      </c>
      <c r="F3356" s="3" t="str">
        <f t="array" ref="F3356">XLOOKUP(C3356,email!A:A,email!B:B)</f>
        <v>210805_nl_generale</v>
      </c>
    </row>
    <row r="3357">
      <c r="A3357" s="26">
        <v>44409.0</v>
      </c>
      <c r="B3357" s="26">
        <v>44409.0</v>
      </c>
      <c r="C3357" s="27">
        <v>1686.0</v>
      </c>
      <c r="D3357" s="27">
        <v>1.03326004E8</v>
      </c>
      <c r="E3357" s="27" t="s">
        <v>98</v>
      </c>
      <c r="F3357" s="3" t="str">
        <f t="array" ref="F3357">XLOOKUP(C3357,email!A:A,email!B:B)</f>
        <v>210801_nl_ete</v>
      </c>
    </row>
    <row r="3358">
      <c r="A3358" s="26">
        <v>44409.0</v>
      </c>
      <c r="B3358" s="26">
        <v>44412.0</v>
      </c>
      <c r="C3358" s="27">
        <v>1686.0</v>
      </c>
      <c r="D3358" s="27">
        <v>1.03336814E8</v>
      </c>
      <c r="E3358" s="27" t="s">
        <v>29</v>
      </c>
      <c r="F3358" s="3" t="str">
        <f t="array" ref="F3358">XLOOKUP(C3358,email!A:A,email!B:B)</f>
        <v>210801_nl_ete</v>
      </c>
    </row>
    <row r="3359">
      <c r="A3359" s="26">
        <v>44409.0</v>
      </c>
      <c r="B3359" s="26">
        <v>44409.0</v>
      </c>
      <c r="C3359" s="27">
        <v>1686.0</v>
      </c>
      <c r="D3359" s="27">
        <v>1.03327688E8</v>
      </c>
      <c r="E3359" s="27" t="s">
        <v>99</v>
      </c>
      <c r="F3359" s="3" t="str">
        <f t="array" ref="F3359">XLOOKUP(C3359,email!A:A,email!B:B)</f>
        <v>210801_nl_ete</v>
      </c>
    </row>
    <row r="3360">
      <c r="A3360" s="26">
        <v>44409.0</v>
      </c>
      <c r="B3360" s="26">
        <v>44409.0</v>
      </c>
      <c r="C3360" s="27">
        <v>1686.0</v>
      </c>
      <c r="D3360" s="27">
        <v>1.03338292E8</v>
      </c>
      <c r="E3360" s="27" t="s">
        <v>101</v>
      </c>
      <c r="F3360" s="3" t="str">
        <f t="array" ref="F3360">XLOOKUP(C3360,email!A:A,email!B:B)</f>
        <v>210801_nl_ete</v>
      </c>
    </row>
    <row r="3361">
      <c r="A3361" s="26">
        <v>44409.0</v>
      </c>
      <c r="B3361" s="26">
        <v>44409.0</v>
      </c>
      <c r="C3361" s="27">
        <v>1686.0</v>
      </c>
      <c r="D3361" s="27">
        <v>1.03335343E8</v>
      </c>
      <c r="E3361" s="27" t="s">
        <v>29</v>
      </c>
      <c r="F3361" s="3" t="str">
        <f t="array" ref="F3361">XLOOKUP(C3361,email!A:A,email!B:B)</f>
        <v>210801_nl_ete</v>
      </c>
    </row>
    <row r="3362">
      <c r="A3362" s="26">
        <v>44409.0</v>
      </c>
      <c r="B3362" s="26">
        <v>44409.0</v>
      </c>
      <c r="C3362" s="27">
        <v>1686.0</v>
      </c>
      <c r="D3362" s="27">
        <v>1.03325828E8</v>
      </c>
      <c r="E3362" s="27" t="s">
        <v>29</v>
      </c>
      <c r="F3362" s="3" t="str">
        <f t="array" ref="F3362">XLOOKUP(C3362,email!A:A,email!B:B)</f>
        <v>210801_nl_ete</v>
      </c>
    </row>
    <row r="3363">
      <c r="A3363" s="26">
        <v>44409.0</v>
      </c>
      <c r="B3363" s="26">
        <v>44409.0</v>
      </c>
      <c r="C3363" s="27">
        <v>1686.0</v>
      </c>
      <c r="D3363" s="27">
        <v>1.0333763E8</v>
      </c>
      <c r="E3363" s="27" t="s">
        <v>99</v>
      </c>
      <c r="F3363" s="3" t="str">
        <f t="array" ref="F3363">XLOOKUP(C3363,email!A:A,email!B:B)</f>
        <v>210801_nl_ete</v>
      </c>
    </row>
    <row r="3364">
      <c r="A3364" s="26">
        <v>44409.0</v>
      </c>
      <c r="B3364" s="26">
        <v>44410.0</v>
      </c>
      <c r="C3364" s="27">
        <v>1686.0</v>
      </c>
      <c r="D3364" s="27">
        <v>1.03330316E8</v>
      </c>
      <c r="E3364" s="27" t="s">
        <v>99</v>
      </c>
      <c r="F3364" s="3" t="str">
        <f t="array" ref="F3364">XLOOKUP(C3364,email!A:A,email!B:B)</f>
        <v>210801_nl_ete</v>
      </c>
    </row>
    <row r="3365">
      <c r="A3365" s="26">
        <v>44409.0</v>
      </c>
      <c r="B3365" s="26">
        <v>44409.0</v>
      </c>
      <c r="C3365" s="27">
        <v>1686.0</v>
      </c>
      <c r="D3365" s="27">
        <v>1.03333218E8</v>
      </c>
      <c r="E3365" s="27" t="s">
        <v>101</v>
      </c>
      <c r="F3365" s="3" t="str">
        <f t="array" ref="F3365">XLOOKUP(C3365,email!A:A,email!B:B)</f>
        <v>210801_nl_ete</v>
      </c>
    </row>
    <row r="3366">
      <c r="A3366" s="26">
        <v>44409.0</v>
      </c>
      <c r="B3366" s="26">
        <v>44409.0</v>
      </c>
      <c r="C3366" s="27">
        <v>1686.0</v>
      </c>
      <c r="D3366" s="27">
        <v>1.03341243E8</v>
      </c>
      <c r="E3366" s="27" t="s">
        <v>48</v>
      </c>
      <c r="F3366" s="3" t="str">
        <f t="array" ref="F3366">XLOOKUP(C3366,email!A:A,email!B:B)</f>
        <v>210801_nl_ete</v>
      </c>
    </row>
    <row r="3367">
      <c r="A3367" s="26">
        <v>44409.0</v>
      </c>
      <c r="B3367" s="26">
        <v>44409.0</v>
      </c>
      <c r="C3367" s="27">
        <v>1686.0</v>
      </c>
      <c r="D3367" s="27">
        <v>1.03328907E8</v>
      </c>
      <c r="E3367" s="27" t="s">
        <v>97</v>
      </c>
      <c r="F3367" s="3" t="str">
        <f t="array" ref="F3367">XLOOKUP(C3367,email!A:A,email!B:B)</f>
        <v>210801_nl_ete</v>
      </c>
    </row>
    <row r="3368">
      <c r="A3368" s="26">
        <v>44409.0</v>
      </c>
      <c r="B3368" s="26">
        <v>44409.0</v>
      </c>
      <c r="C3368" s="27">
        <v>1686.0</v>
      </c>
      <c r="D3368" s="27">
        <v>1.03341074E8</v>
      </c>
      <c r="E3368" s="27" t="s">
        <v>48</v>
      </c>
      <c r="F3368" s="3" t="str">
        <f t="array" ref="F3368">XLOOKUP(C3368,email!A:A,email!B:B)</f>
        <v>210801_nl_ete</v>
      </c>
    </row>
    <row r="3369">
      <c r="A3369" s="26">
        <v>44409.0</v>
      </c>
      <c r="B3369" s="26">
        <v>44409.0</v>
      </c>
      <c r="C3369" s="27">
        <v>1686.0</v>
      </c>
      <c r="D3369" s="27">
        <v>1.03329668E8</v>
      </c>
      <c r="E3369" s="27" t="s">
        <v>29</v>
      </c>
      <c r="F3369" s="3" t="str">
        <f t="array" ref="F3369">XLOOKUP(C3369,email!A:A,email!B:B)</f>
        <v>210801_nl_ete</v>
      </c>
    </row>
    <row r="3370">
      <c r="A3370" s="26">
        <v>44409.0</v>
      </c>
      <c r="B3370" s="26">
        <v>44409.0</v>
      </c>
      <c r="C3370" s="27">
        <v>1686.0</v>
      </c>
      <c r="D3370" s="27">
        <v>1.03339264E8</v>
      </c>
      <c r="E3370" s="27" t="s">
        <v>95</v>
      </c>
      <c r="F3370" s="3" t="str">
        <f t="array" ref="F3370">XLOOKUP(C3370,email!A:A,email!B:B)</f>
        <v>210801_nl_ete</v>
      </c>
    </row>
    <row r="3371">
      <c r="A3371" s="26">
        <v>44409.0</v>
      </c>
      <c r="B3371" s="26">
        <v>44410.0</v>
      </c>
      <c r="C3371" s="27">
        <v>1686.0</v>
      </c>
      <c r="D3371" s="27">
        <v>1.03329469E8</v>
      </c>
      <c r="E3371" s="27" t="s">
        <v>101</v>
      </c>
      <c r="F3371" s="3" t="str">
        <f t="array" ref="F3371">XLOOKUP(C3371,email!A:A,email!B:B)</f>
        <v>210801_nl_ete</v>
      </c>
    </row>
    <row r="3372">
      <c r="A3372" s="26">
        <v>44409.0</v>
      </c>
      <c r="B3372" s="26">
        <v>44409.0</v>
      </c>
      <c r="C3372" s="27">
        <v>1686.0</v>
      </c>
      <c r="D3372" s="27">
        <v>1.03340872E8</v>
      </c>
      <c r="E3372" s="27" t="s">
        <v>97</v>
      </c>
      <c r="F3372" s="3" t="str">
        <f t="array" ref="F3372">XLOOKUP(C3372,email!A:A,email!B:B)</f>
        <v>210801_nl_ete</v>
      </c>
    </row>
    <row r="3373">
      <c r="A3373" s="26">
        <v>44409.0</v>
      </c>
      <c r="B3373" s="26">
        <v>44409.0</v>
      </c>
      <c r="C3373" s="27">
        <v>1686.0</v>
      </c>
      <c r="D3373" s="27">
        <v>1.03335081E8</v>
      </c>
      <c r="E3373" s="27" t="s">
        <v>29</v>
      </c>
      <c r="F3373" s="3" t="str">
        <f t="array" ref="F3373">XLOOKUP(C3373,email!A:A,email!B:B)</f>
        <v>210801_nl_ete</v>
      </c>
    </row>
    <row r="3374">
      <c r="A3374" s="26">
        <v>44409.0</v>
      </c>
      <c r="B3374" s="26">
        <v>44409.0</v>
      </c>
      <c r="C3374" s="27">
        <v>1686.0</v>
      </c>
      <c r="D3374" s="27">
        <v>1.03330975E8</v>
      </c>
      <c r="E3374" s="27" t="s">
        <v>97</v>
      </c>
      <c r="F3374" s="3" t="str">
        <f t="array" ref="F3374">XLOOKUP(C3374,email!A:A,email!B:B)</f>
        <v>210801_nl_ete</v>
      </c>
    </row>
    <row r="3375">
      <c r="A3375" s="26">
        <v>44409.0</v>
      </c>
      <c r="B3375" s="26">
        <v>44409.0</v>
      </c>
      <c r="C3375" s="27">
        <v>1686.0</v>
      </c>
      <c r="D3375" s="27">
        <v>1.03340847E8</v>
      </c>
      <c r="E3375" s="27" t="s">
        <v>94</v>
      </c>
      <c r="F3375" s="3" t="str">
        <f t="array" ref="F3375">XLOOKUP(C3375,email!A:A,email!B:B)</f>
        <v>210801_nl_ete</v>
      </c>
    </row>
    <row r="3376">
      <c r="A3376" s="26">
        <v>44409.0</v>
      </c>
      <c r="B3376" s="26">
        <v>44409.0</v>
      </c>
      <c r="C3376" s="27">
        <v>1686.0</v>
      </c>
      <c r="D3376" s="27">
        <v>1.03335646E8</v>
      </c>
      <c r="E3376" s="27" t="s">
        <v>99</v>
      </c>
      <c r="F3376" s="3" t="str">
        <f t="array" ref="F3376">XLOOKUP(C3376,email!A:A,email!B:B)</f>
        <v>210801_nl_ete</v>
      </c>
    </row>
    <row r="3377">
      <c r="A3377" s="26">
        <v>44409.0</v>
      </c>
      <c r="B3377" s="26">
        <v>44409.0</v>
      </c>
      <c r="C3377" s="27">
        <v>1686.0</v>
      </c>
      <c r="D3377" s="27">
        <v>1.03326509E8</v>
      </c>
      <c r="E3377" s="27" t="s">
        <v>100</v>
      </c>
      <c r="F3377" s="3" t="str">
        <f t="array" ref="F3377">XLOOKUP(C3377,email!A:A,email!B:B)</f>
        <v>210801_nl_ete</v>
      </c>
    </row>
    <row r="3378">
      <c r="A3378" s="26">
        <v>44409.0</v>
      </c>
      <c r="B3378" s="26">
        <v>44423.0</v>
      </c>
      <c r="C3378" s="27">
        <v>1686.0</v>
      </c>
      <c r="D3378" s="27">
        <v>1.03337235E8</v>
      </c>
      <c r="E3378" s="27" t="s">
        <v>96</v>
      </c>
      <c r="F3378" s="3" t="str">
        <f t="array" ref="F3378">XLOOKUP(C3378,email!A:A,email!B:B)</f>
        <v>210801_nl_ete</v>
      </c>
    </row>
    <row r="3379">
      <c r="A3379" s="26">
        <v>44409.0</v>
      </c>
      <c r="B3379" s="26">
        <v>44409.0</v>
      </c>
      <c r="C3379" s="27">
        <v>1686.0</v>
      </c>
      <c r="D3379" s="27">
        <v>1.03326677E8</v>
      </c>
      <c r="E3379" s="27" t="s">
        <v>29</v>
      </c>
      <c r="F3379" s="3" t="str">
        <f t="array" ref="F3379">XLOOKUP(C3379,email!A:A,email!B:B)</f>
        <v>210801_nl_ete</v>
      </c>
    </row>
    <row r="3380">
      <c r="A3380" s="26">
        <v>44409.0</v>
      </c>
      <c r="B3380" s="26">
        <v>44409.0</v>
      </c>
      <c r="C3380" s="27">
        <v>1686.0</v>
      </c>
      <c r="D3380" s="27">
        <v>1.03332933E8</v>
      </c>
      <c r="E3380" s="27" t="s">
        <v>43</v>
      </c>
      <c r="F3380" s="3" t="str">
        <f t="array" ref="F3380">XLOOKUP(C3380,email!A:A,email!B:B)</f>
        <v>210801_nl_ete</v>
      </c>
    </row>
    <row r="3381">
      <c r="A3381" s="26">
        <v>44409.0</v>
      </c>
      <c r="B3381" s="26">
        <v>44409.0</v>
      </c>
      <c r="C3381" s="27">
        <v>1686.0</v>
      </c>
      <c r="D3381" s="27">
        <v>1.03333331E8</v>
      </c>
      <c r="E3381" s="27" t="s">
        <v>100</v>
      </c>
      <c r="F3381" s="3" t="str">
        <f t="array" ref="F3381">XLOOKUP(C3381,email!A:A,email!B:B)</f>
        <v>210801_nl_ete</v>
      </c>
    </row>
    <row r="3382">
      <c r="A3382" s="26">
        <v>44409.0</v>
      </c>
      <c r="B3382" s="26">
        <v>44409.0</v>
      </c>
      <c r="C3382" s="27">
        <v>1686.0</v>
      </c>
      <c r="D3382" s="27">
        <v>1.03335727E8</v>
      </c>
      <c r="E3382" s="27" t="s">
        <v>97</v>
      </c>
      <c r="F3382" s="3" t="str">
        <f t="array" ref="F3382">XLOOKUP(C3382,email!A:A,email!B:B)</f>
        <v>210801_nl_ete</v>
      </c>
    </row>
    <row r="3383">
      <c r="A3383" s="26">
        <v>44409.0</v>
      </c>
      <c r="B3383" s="26">
        <v>44409.0</v>
      </c>
      <c r="C3383" s="27">
        <v>1686.0</v>
      </c>
      <c r="D3383" s="27">
        <v>1.0333782E8</v>
      </c>
      <c r="E3383" s="27" t="s">
        <v>29</v>
      </c>
      <c r="F3383" s="3" t="str">
        <f t="array" ref="F3383">XLOOKUP(C3383,email!A:A,email!B:B)</f>
        <v>210801_nl_ete</v>
      </c>
    </row>
    <row r="3384">
      <c r="A3384" s="26">
        <v>44409.0</v>
      </c>
      <c r="B3384" s="26">
        <v>44409.0</v>
      </c>
      <c r="C3384" s="27">
        <v>1686.0</v>
      </c>
      <c r="D3384" s="27">
        <v>1.03339476E8</v>
      </c>
      <c r="E3384" s="27" t="s">
        <v>29</v>
      </c>
      <c r="F3384" s="3" t="str">
        <f t="array" ref="F3384">XLOOKUP(C3384,email!A:A,email!B:B)</f>
        <v>210801_nl_ete</v>
      </c>
    </row>
    <row r="3385">
      <c r="A3385" s="26">
        <v>44409.0</v>
      </c>
      <c r="B3385" s="26">
        <v>44409.0</v>
      </c>
      <c r="C3385" s="27">
        <v>1686.0</v>
      </c>
      <c r="D3385" s="27">
        <v>1.03335898E8</v>
      </c>
      <c r="E3385" s="27" t="s">
        <v>29</v>
      </c>
      <c r="F3385" s="3" t="str">
        <f t="array" ref="F3385">XLOOKUP(C3385,email!A:A,email!B:B)</f>
        <v>210801_nl_ete</v>
      </c>
    </row>
    <row r="3386">
      <c r="A3386" s="26">
        <v>44409.0</v>
      </c>
      <c r="B3386" s="26">
        <v>44409.0</v>
      </c>
      <c r="C3386" s="27">
        <v>1686.0</v>
      </c>
      <c r="D3386" s="27">
        <v>1.03324917E8</v>
      </c>
      <c r="E3386" s="27" t="s">
        <v>97</v>
      </c>
      <c r="F3386" s="3" t="str">
        <f t="array" ref="F3386">XLOOKUP(C3386,email!A:A,email!B:B)</f>
        <v>210801_nl_ete</v>
      </c>
    </row>
    <row r="3387">
      <c r="A3387" s="26">
        <v>44409.0</v>
      </c>
      <c r="B3387" s="26">
        <v>44409.0</v>
      </c>
      <c r="C3387" s="27">
        <v>1686.0</v>
      </c>
      <c r="D3387" s="27">
        <v>1.03341074E8</v>
      </c>
      <c r="E3387" s="27" t="s">
        <v>97</v>
      </c>
      <c r="F3387" s="3" t="str">
        <f t="array" ref="F3387">XLOOKUP(C3387,email!A:A,email!B:B)</f>
        <v>210801_nl_ete</v>
      </c>
    </row>
    <row r="3388">
      <c r="A3388" s="26">
        <v>44409.0</v>
      </c>
      <c r="B3388" s="26">
        <v>44410.0</v>
      </c>
      <c r="C3388" s="27">
        <v>1686.0</v>
      </c>
      <c r="D3388" s="27">
        <v>1.03342064E8</v>
      </c>
      <c r="E3388" s="27" t="s">
        <v>99</v>
      </c>
      <c r="F3388" s="3" t="str">
        <f t="array" ref="F3388">XLOOKUP(C3388,email!A:A,email!B:B)</f>
        <v>210801_nl_ete</v>
      </c>
    </row>
    <row r="3389">
      <c r="A3389" s="26">
        <v>44409.0</v>
      </c>
      <c r="B3389" s="26">
        <v>44411.0</v>
      </c>
      <c r="C3389" s="27">
        <v>1686.0</v>
      </c>
      <c r="D3389" s="27">
        <v>1.03334676E8</v>
      </c>
      <c r="E3389" s="27" t="s">
        <v>99</v>
      </c>
      <c r="F3389" s="3" t="str">
        <f t="array" ref="F3389">XLOOKUP(C3389,email!A:A,email!B:B)</f>
        <v>210801_nl_ete</v>
      </c>
    </row>
    <row r="3390">
      <c r="A3390" s="26">
        <v>44409.0</v>
      </c>
      <c r="B3390" s="26">
        <v>44409.0</v>
      </c>
      <c r="C3390" s="27">
        <v>1686.0</v>
      </c>
      <c r="D3390" s="27">
        <v>1.03325608E8</v>
      </c>
      <c r="E3390" s="27" t="s">
        <v>95</v>
      </c>
      <c r="F3390" s="3" t="str">
        <f t="array" ref="F3390">XLOOKUP(C3390,email!A:A,email!B:B)</f>
        <v>210801_nl_ete</v>
      </c>
    </row>
    <row r="3391">
      <c r="A3391" s="26">
        <v>44409.0</v>
      </c>
      <c r="B3391" s="26">
        <v>44409.0</v>
      </c>
      <c r="C3391" s="27">
        <v>1686.0</v>
      </c>
      <c r="D3391" s="27">
        <v>1.0333009E8</v>
      </c>
      <c r="E3391" s="27" t="s">
        <v>95</v>
      </c>
      <c r="F3391" s="3" t="str">
        <f t="array" ref="F3391">XLOOKUP(C3391,email!A:A,email!B:B)</f>
        <v>210801_nl_ete</v>
      </c>
    </row>
    <row r="3392">
      <c r="A3392" s="26">
        <v>44409.0</v>
      </c>
      <c r="B3392" s="26">
        <v>44411.0</v>
      </c>
      <c r="C3392" s="27">
        <v>1686.0</v>
      </c>
      <c r="D3392" s="27">
        <v>1.03327486E8</v>
      </c>
      <c r="E3392" s="27" t="s">
        <v>97</v>
      </c>
      <c r="F3392" s="3" t="str">
        <f t="array" ref="F3392">XLOOKUP(C3392,email!A:A,email!B:B)</f>
        <v>210801_nl_ete</v>
      </c>
    </row>
    <row r="3393">
      <c r="A3393" s="26">
        <v>44409.0</v>
      </c>
      <c r="B3393" s="26">
        <v>44409.0</v>
      </c>
      <c r="C3393" s="27">
        <v>1686.0</v>
      </c>
      <c r="D3393" s="27">
        <v>1.03330477E8</v>
      </c>
      <c r="E3393" s="27" t="s">
        <v>101</v>
      </c>
      <c r="F3393" s="3" t="str">
        <f t="array" ref="F3393">XLOOKUP(C3393,email!A:A,email!B:B)</f>
        <v>210801_nl_ete</v>
      </c>
    </row>
    <row r="3394">
      <c r="A3394" s="26">
        <v>44409.0</v>
      </c>
      <c r="B3394" s="26">
        <v>44409.0</v>
      </c>
      <c r="C3394" s="27">
        <v>1686.0</v>
      </c>
      <c r="D3394" s="27">
        <v>1.03336383E8</v>
      </c>
      <c r="E3394" s="27" t="s">
        <v>99</v>
      </c>
      <c r="F3394" s="3" t="str">
        <f t="array" ref="F3394">XLOOKUP(C3394,email!A:A,email!B:B)</f>
        <v>210801_nl_ete</v>
      </c>
    </row>
    <row r="3395">
      <c r="A3395" s="26">
        <v>44409.0</v>
      </c>
      <c r="B3395" s="26">
        <v>44409.0</v>
      </c>
      <c r="C3395" s="27">
        <v>1686.0</v>
      </c>
      <c r="D3395" s="27">
        <v>1.03337893E8</v>
      </c>
      <c r="E3395" s="27" t="s">
        <v>100</v>
      </c>
      <c r="F3395" s="3" t="str">
        <f t="array" ref="F3395">XLOOKUP(C3395,email!A:A,email!B:B)</f>
        <v>210801_nl_ete</v>
      </c>
    </row>
    <row r="3396">
      <c r="A3396" s="26">
        <v>44409.0</v>
      </c>
      <c r="B3396" s="26">
        <v>44409.0</v>
      </c>
      <c r="C3396" s="27">
        <v>1686.0</v>
      </c>
      <c r="D3396" s="27">
        <v>1.03332366E8</v>
      </c>
      <c r="E3396" s="27" t="s">
        <v>29</v>
      </c>
      <c r="F3396" s="3" t="str">
        <f t="array" ref="F3396">XLOOKUP(C3396,email!A:A,email!B:B)</f>
        <v>210801_nl_ete</v>
      </c>
    </row>
    <row r="3397">
      <c r="A3397" s="26">
        <v>44409.0</v>
      </c>
      <c r="B3397" s="26">
        <v>44409.0</v>
      </c>
      <c r="C3397" s="27">
        <v>1686.0</v>
      </c>
      <c r="D3397" s="27">
        <v>1.03330146E8</v>
      </c>
      <c r="E3397" s="27" t="s">
        <v>29</v>
      </c>
      <c r="F3397" s="3" t="str">
        <f t="array" ref="F3397">XLOOKUP(C3397,email!A:A,email!B:B)</f>
        <v>210801_nl_ete</v>
      </c>
    </row>
    <row r="3398">
      <c r="A3398" s="26">
        <v>44409.0</v>
      </c>
      <c r="B3398" s="26">
        <v>44410.0</v>
      </c>
      <c r="C3398" s="27">
        <v>1686.0</v>
      </c>
      <c r="D3398" s="27">
        <v>1.03331276E8</v>
      </c>
      <c r="E3398" s="27" t="s">
        <v>98</v>
      </c>
      <c r="F3398" s="3" t="str">
        <f t="array" ref="F3398">XLOOKUP(C3398,email!A:A,email!B:B)</f>
        <v>210801_nl_ete</v>
      </c>
    </row>
    <row r="3399">
      <c r="A3399" s="26">
        <v>44409.0</v>
      </c>
      <c r="B3399" s="26">
        <v>44409.0</v>
      </c>
      <c r="C3399" s="27">
        <v>1686.0</v>
      </c>
      <c r="D3399" s="27">
        <v>1.03337696E8</v>
      </c>
      <c r="E3399" s="27" t="s">
        <v>29</v>
      </c>
      <c r="F3399" s="3" t="str">
        <f t="array" ref="F3399">XLOOKUP(C3399,email!A:A,email!B:B)</f>
        <v>210801_nl_ete</v>
      </c>
    </row>
    <row r="3400">
      <c r="A3400" s="26">
        <v>44409.0</v>
      </c>
      <c r="B3400" s="26">
        <v>44409.0</v>
      </c>
      <c r="C3400" s="27">
        <v>1686.0</v>
      </c>
      <c r="D3400" s="27">
        <v>1.03337661E8</v>
      </c>
      <c r="E3400" s="27" t="s">
        <v>29</v>
      </c>
      <c r="F3400" s="3" t="str">
        <f t="array" ref="F3400">XLOOKUP(C3400,email!A:A,email!B:B)</f>
        <v>210801_nl_ete</v>
      </c>
    </row>
    <row r="3401">
      <c r="A3401" s="26">
        <v>44409.0</v>
      </c>
      <c r="B3401" s="26">
        <v>44410.0</v>
      </c>
      <c r="C3401" s="27">
        <v>1686.0</v>
      </c>
      <c r="D3401" s="27">
        <v>1.03342064E8</v>
      </c>
      <c r="E3401" s="27" t="s">
        <v>99</v>
      </c>
      <c r="F3401" s="3" t="str">
        <f t="array" ref="F3401">XLOOKUP(C3401,email!A:A,email!B:B)</f>
        <v>210801_nl_ete</v>
      </c>
    </row>
    <row r="3402">
      <c r="A3402" s="26">
        <v>44409.0</v>
      </c>
      <c r="B3402" s="26">
        <v>44409.0</v>
      </c>
      <c r="C3402" s="27">
        <v>1686.0</v>
      </c>
      <c r="D3402" s="27">
        <v>1.0333539E8</v>
      </c>
      <c r="E3402" s="27" t="s">
        <v>29</v>
      </c>
      <c r="F3402" s="3" t="str">
        <f t="array" ref="F3402">XLOOKUP(C3402,email!A:A,email!B:B)</f>
        <v>210801_nl_ete</v>
      </c>
    </row>
    <row r="3403">
      <c r="A3403" s="26">
        <v>44409.0</v>
      </c>
      <c r="B3403" s="26">
        <v>44409.0</v>
      </c>
      <c r="C3403" s="27">
        <v>1686.0</v>
      </c>
      <c r="D3403" s="27">
        <v>1.03335628E8</v>
      </c>
      <c r="E3403" s="27" t="s">
        <v>32</v>
      </c>
      <c r="F3403" s="3" t="str">
        <f t="array" ref="F3403">XLOOKUP(C3403,email!A:A,email!B:B)</f>
        <v>210801_nl_ete</v>
      </c>
    </row>
    <row r="3404">
      <c r="A3404" s="26">
        <v>44409.0</v>
      </c>
      <c r="B3404" s="26">
        <v>44409.0</v>
      </c>
      <c r="C3404" s="27">
        <v>1686.0</v>
      </c>
      <c r="D3404" s="27">
        <v>1.03325036E8</v>
      </c>
      <c r="E3404" s="27" t="s">
        <v>99</v>
      </c>
      <c r="F3404" s="3" t="str">
        <f t="array" ref="F3404">XLOOKUP(C3404,email!A:A,email!B:B)</f>
        <v>210801_nl_ete</v>
      </c>
    </row>
    <row r="3405">
      <c r="A3405" s="26">
        <v>44409.0</v>
      </c>
      <c r="B3405" s="26">
        <v>44409.0</v>
      </c>
      <c r="C3405" s="27">
        <v>1686.0</v>
      </c>
      <c r="D3405" s="27">
        <v>1.03329739E8</v>
      </c>
      <c r="E3405" s="27" t="s">
        <v>98</v>
      </c>
      <c r="F3405" s="3" t="str">
        <f t="array" ref="F3405">XLOOKUP(C3405,email!A:A,email!B:B)</f>
        <v>210801_nl_ete</v>
      </c>
    </row>
    <row r="3406">
      <c r="A3406" s="26">
        <v>44409.0</v>
      </c>
      <c r="B3406" s="26">
        <v>44412.0</v>
      </c>
      <c r="C3406" s="27">
        <v>1686.0</v>
      </c>
      <c r="D3406" s="27">
        <v>1.03324827E8</v>
      </c>
      <c r="E3406" s="27" t="s">
        <v>97</v>
      </c>
      <c r="F3406" s="3" t="str">
        <f t="array" ref="F3406">XLOOKUP(C3406,email!A:A,email!B:B)</f>
        <v>210801_nl_ete</v>
      </c>
    </row>
    <row r="3407">
      <c r="A3407" s="26">
        <v>44409.0</v>
      </c>
      <c r="B3407" s="26">
        <v>44409.0</v>
      </c>
      <c r="C3407" s="27">
        <v>1686.0</v>
      </c>
      <c r="D3407" s="27">
        <v>1.03329668E8</v>
      </c>
      <c r="E3407" s="27" t="s">
        <v>29</v>
      </c>
      <c r="F3407" s="3" t="str">
        <f t="array" ref="F3407">XLOOKUP(C3407,email!A:A,email!B:B)</f>
        <v>210801_nl_ete</v>
      </c>
    </row>
    <row r="3408">
      <c r="A3408" s="26">
        <v>44409.0</v>
      </c>
      <c r="B3408" s="26">
        <v>44409.0</v>
      </c>
      <c r="C3408" s="27">
        <v>1686.0</v>
      </c>
      <c r="D3408" s="27">
        <v>1.03342072E8</v>
      </c>
      <c r="E3408" s="27" t="s">
        <v>29</v>
      </c>
      <c r="F3408" s="3" t="str">
        <f t="array" ref="F3408">XLOOKUP(C3408,email!A:A,email!B:B)</f>
        <v>210801_nl_ete</v>
      </c>
    </row>
    <row r="3409">
      <c r="A3409" s="26">
        <v>44409.0</v>
      </c>
      <c r="B3409" s="26">
        <v>44410.0</v>
      </c>
      <c r="C3409" s="27">
        <v>1686.0</v>
      </c>
      <c r="D3409" s="27">
        <v>1.03331187E8</v>
      </c>
      <c r="E3409" s="27" t="s">
        <v>97</v>
      </c>
      <c r="F3409" s="3" t="str">
        <f t="array" ref="F3409">XLOOKUP(C3409,email!A:A,email!B:B)</f>
        <v>210801_nl_ete</v>
      </c>
    </row>
    <row r="3410">
      <c r="A3410" s="26">
        <v>44409.0</v>
      </c>
      <c r="B3410" s="26">
        <v>44409.0</v>
      </c>
      <c r="C3410" s="27">
        <v>1686.0</v>
      </c>
      <c r="D3410" s="27">
        <v>1.03330184E8</v>
      </c>
      <c r="E3410" s="27" t="s">
        <v>95</v>
      </c>
      <c r="F3410" s="3" t="str">
        <f t="array" ref="F3410">XLOOKUP(C3410,email!A:A,email!B:B)</f>
        <v>210801_nl_ete</v>
      </c>
    </row>
    <row r="3411">
      <c r="A3411" s="26">
        <v>44409.0</v>
      </c>
      <c r="B3411" s="26">
        <v>44409.0</v>
      </c>
      <c r="C3411" s="27">
        <v>1686.0</v>
      </c>
      <c r="D3411" s="27">
        <v>1.03334859E8</v>
      </c>
      <c r="E3411" s="27" t="s">
        <v>29</v>
      </c>
      <c r="F3411" s="3" t="str">
        <f t="array" ref="F3411">XLOOKUP(C3411,email!A:A,email!B:B)</f>
        <v>210801_nl_ete</v>
      </c>
    </row>
    <row r="3412">
      <c r="A3412" s="26">
        <v>44409.0</v>
      </c>
      <c r="B3412" s="26">
        <v>44409.0</v>
      </c>
      <c r="C3412" s="27">
        <v>1686.0</v>
      </c>
      <c r="D3412" s="27">
        <v>1.03338722E8</v>
      </c>
      <c r="E3412" s="27" t="s">
        <v>29</v>
      </c>
      <c r="F3412" s="3" t="str">
        <f t="array" ref="F3412">XLOOKUP(C3412,email!A:A,email!B:B)</f>
        <v>210801_nl_ete</v>
      </c>
    </row>
    <row r="3413">
      <c r="A3413" s="26">
        <v>44409.0</v>
      </c>
      <c r="B3413" s="26">
        <v>44409.0</v>
      </c>
      <c r="C3413" s="27">
        <v>1686.0</v>
      </c>
      <c r="D3413" s="27">
        <v>1.03332145E8</v>
      </c>
      <c r="E3413" s="27" t="s">
        <v>95</v>
      </c>
      <c r="F3413" s="3" t="str">
        <f t="array" ref="F3413">XLOOKUP(C3413,email!A:A,email!B:B)</f>
        <v>210801_nl_ete</v>
      </c>
    </row>
    <row r="3414">
      <c r="A3414" s="26">
        <v>44409.0</v>
      </c>
      <c r="B3414" s="26">
        <v>44409.0</v>
      </c>
      <c r="C3414" s="27">
        <v>1686.0</v>
      </c>
      <c r="D3414" s="27">
        <v>1.03337755E8</v>
      </c>
      <c r="E3414" s="27" t="s">
        <v>29</v>
      </c>
      <c r="F3414" s="3" t="str">
        <f t="array" ref="F3414">XLOOKUP(C3414,email!A:A,email!B:B)</f>
        <v>210801_nl_ete</v>
      </c>
    </row>
    <row r="3415">
      <c r="A3415" s="26">
        <v>44409.0</v>
      </c>
      <c r="B3415" s="26">
        <v>44409.0</v>
      </c>
      <c r="C3415" s="27">
        <v>1686.0</v>
      </c>
      <c r="D3415" s="27">
        <v>1.03335073E8</v>
      </c>
      <c r="E3415" s="27" t="s">
        <v>97</v>
      </c>
      <c r="F3415" s="3" t="str">
        <f t="array" ref="F3415">XLOOKUP(C3415,email!A:A,email!B:B)</f>
        <v>210801_nl_ete</v>
      </c>
    </row>
    <row r="3416">
      <c r="A3416" s="26">
        <v>44409.0</v>
      </c>
      <c r="B3416" s="26">
        <v>44409.0</v>
      </c>
      <c r="C3416" s="27">
        <v>1686.0</v>
      </c>
      <c r="D3416" s="27">
        <v>1.03332779E8</v>
      </c>
      <c r="E3416" s="27" t="s">
        <v>96</v>
      </c>
      <c r="F3416" s="3" t="str">
        <f t="array" ref="F3416">XLOOKUP(C3416,email!A:A,email!B:B)</f>
        <v>210801_nl_ete</v>
      </c>
    </row>
    <row r="3417">
      <c r="A3417" s="26">
        <v>44409.0</v>
      </c>
      <c r="B3417" s="26">
        <v>44409.0</v>
      </c>
      <c r="C3417" s="27">
        <v>1686.0</v>
      </c>
      <c r="D3417" s="27">
        <v>1.03330975E8</v>
      </c>
      <c r="E3417" s="27" t="s">
        <v>97</v>
      </c>
      <c r="F3417" s="3" t="str">
        <f t="array" ref="F3417">XLOOKUP(C3417,email!A:A,email!B:B)</f>
        <v>210801_nl_ete</v>
      </c>
    </row>
    <row r="3418">
      <c r="A3418" s="26">
        <v>44409.0</v>
      </c>
      <c r="B3418" s="26">
        <v>44409.0</v>
      </c>
      <c r="C3418" s="27">
        <v>1686.0</v>
      </c>
      <c r="D3418" s="27">
        <v>1.0333911E8</v>
      </c>
      <c r="E3418" s="27" t="s">
        <v>98</v>
      </c>
      <c r="F3418" s="3" t="str">
        <f t="array" ref="F3418">XLOOKUP(C3418,email!A:A,email!B:B)</f>
        <v>210801_nl_ete</v>
      </c>
    </row>
    <row r="3419">
      <c r="A3419" s="26">
        <v>44409.0</v>
      </c>
      <c r="B3419" s="26">
        <v>44409.0</v>
      </c>
      <c r="C3419" s="27">
        <v>1686.0</v>
      </c>
      <c r="D3419" s="27">
        <v>1.03327252E8</v>
      </c>
      <c r="E3419" s="27" t="s">
        <v>99</v>
      </c>
      <c r="F3419" s="3" t="str">
        <f t="array" ref="F3419">XLOOKUP(C3419,email!A:A,email!B:B)</f>
        <v>210801_nl_ete</v>
      </c>
    </row>
    <row r="3420">
      <c r="A3420" s="26">
        <v>44409.0</v>
      </c>
      <c r="B3420" s="26">
        <v>44409.0</v>
      </c>
      <c r="C3420" s="27">
        <v>1686.0</v>
      </c>
      <c r="D3420" s="27">
        <v>1.03333465E8</v>
      </c>
      <c r="E3420" s="27" t="s">
        <v>41</v>
      </c>
      <c r="F3420" s="3" t="str">
        <f t="array" ref="F3420">XLOOKUP(C3420,email!A:A,email!B:B)</f>
        <v>210801_nl_ete</v>
      </c>
    </row>
    <row r="3421">
      <c r="A3421" s="26">
        <v>44409.0</v>
      </c>
      <c r="B3421" s="26">
        <v>44409.0</v>
      </c>
      <c r="C3421" s="27">
        <v>1686.0</v>
      </c>
      <c r="D3421" s="27">
        <v>1.03341857E8</v>
      </c>
      <c r="E3421" s="27" t="s">
        <v>99</v>
      </c>
      <c r="F3421" s="3" t="str">
        <f t="array" ref="F3421">XLOOKUP(C3421,email!A:A,email!B:B)</f>
        <v>210801_nl_ete</v>
      </c>
    </row>
    <row r="3422">
      <c r="A3422" s="26">
        <v>44409.0</v>
      </c>
      <c r="B3422" s="26">
        <v>44409.0</v>
      </c>
      <c r="C3422" s="27">
        <v>1686.0</v>
      </c>
      <c r="D3422" s="27">
        <v>1.03335073E8</v>
      </c>
      <c r="E3422" s="27" t="s">
        <v>97</v>
      </c>
      <c r="F3422" s="3" t="str">
        <f t="array" ref="F3422">XLOOKUP(C3422,email!A:A,email!B:B)</f>
        <v>210801_nl_ete</v>
      </c>
    </row>
    <row r="3423">
      <c r="A3423" s="26">
        <v>44409.0</v>
      </c>
      <c r="B3423" s="26">
        <v>44409.0</v>
      </c>
      <c r="C3423" s="27">
        <v>1686.0</v>
      </c>
      <c r="D3423" s="27">
        <v>1.0334111E8</v>
      </c>
      <c r="E3423" s="27" t="s">
        <v>99</v>
      </c>
      <c r="F3423" s="3" t="str">
        <f t="array" ref="F3423">XLOOKUP(C3423,email!A:A,email!B:B)</f>
        <v>210801_nl_ete</v>
      </c>
    </row>
    <row r="3424">
      <c r="A3424" s="26">
        <v>44409.0</v>
      </c>
      <c r="B3424" s="26">
        <v>44409.0</v>
      </c>
      <c r="C3424" s="27">
        <v>1686.0</v>
      </c>
      <c r="D3424" s="27">
        <v>1.03338623E8</v>
      </c>
      <c r="E3424" s="27" t="s">
        <v>29</v>
      </c>
      <c r="F3424" s="3" t="str">
        <f t="array" ref="F3424">XLOOKUP(C3424,email!A:A,email!B:B)</f>
        <v>210801_nl_ete</v>
      </c>
    </row>
    <row r="3425">
      <c r="A3425" s="26">
        <v>44409.0</v>
      </c>
      <c r="B3425" s="26">
        <v>44409.0</v>
      </c>
      <c r="C3425" s="27">
        <v>1686.0</v>
      </c>
      <c r="D3425" s="27">
        <v>1.03324785E8</v>
      </c>
      <c r="E3425" s="27" t="s">
        <v>96</v>
      </c>
      <c r="F3425" s="3" t="str">
        <f t="array" ref="F3425">XLOOKUP(C3425,email!A:A,email!B:B)</f>
        <v>210801_nl_ete</v>
      </c>
    </row>
    <row r="3426">
      <c r="A3426" s="26">
        <v>44409.0</v>
      </c>
      <c r="B3426" s="26">
        <v>44409.0</v>
      </c>
      <c r="C3426" s="27">
        <v>1686.0</v>
      </c>
      <c r="D3426" s="27">
        <v>1.03331148E8</v>
      </c>
      <c r="E3426" s="27" t="s">
        <v>95</v>
      </c>
      <c r="F3426" s="3" t="str">
        <f t="array" ref="F3426">XLOOKUP(C3426,email!A:A,email!B:B)</f>
        <v>210801_nl_ete</v>
      </c>
    </row>
    <row r="3427">
      <c r="A3427" s="26">
        <v>44409.0</v>
      </c>
      <c r="B3427" s="26">
        <v>44409.0</v>
      </c>
      <c r="C3427" s="27">
        <v>1686.0</v>
      </c>
      <c r="D3427" s="27">
        <v>1.03329668E8</v>
      </c>
      <c r="E3427" s="27" t="s">
        <v>29</v>
      </c>
      <c r="F3427" s="3" t="str">
        <f t="array" ref="F3427">XLOOKUP(C3427,email!A:A,email!B:B)</f>
        <v>210801_nl_ete</v>
      </c>
    </row>
    <row r="3428">
      <c r="A3428" s="26">
        <v>44409.0</v>
      </c>
      <c r="B3428" s="26">
        <v>44409.0</v>
      </c>
      <c r="C3428" s="27">
        <v>1686.0</v>
      </c>
      <c r="D3428" s="27">
        <v>1.03338862E8</v>
      </c>
      <c r="E3428" s="27" t="s">
        <v>29</v>
      </c>
      <c r="F3428" s="3" t="str">
        <f t="array" ref="F3428">XLOOKUP(C3428,email!A:A,email!B:B)</f>
        <v>210801_nl_ete</v>
      </c>
    </row>
    <row r="3429">
      <c r="A3429" s="26">
        <v>44409.0</v>
      </c>
      <c r="B3429" s="26">
        <v>44409.0</v>
      </c>
      <c r="C3429" s="27">
        <v>1686.0</v>
      </c>
      <c r="D3429" s="27">
        <v>1.03330302E8</v>
      </c>
      <c r="E3429" s="27" t="s">
        <v>29</v>
      </c>
      <c r="F3429" s="3" t="str">
        <f t="array" ref="F3429">XLOOKUP(C3429,email!A:A,email!B:B)</f>
        <v>210801_nl_ete</v>
      </c>
    </row>
    <row r="3430">
      <c r="A3430" s="26">
        <v>44409.0</v>
      </c>
      <c r="B3430" s="26">
        <v>44409.0</v>
      </c>
      <c r="C3430" s="27">
        <v>1686.0</v>
      </c>
      <c r="D3430" s="27">
        <v>1.03328898E8</v>
      </c>
      <c r="E3430" s="27" t="s">
        <v>101</v>
      </c>
      <c r="F3430" s="3" t="str">
        <f t="array" ref="F3430">XLOOKUP(C3430,email!A:A,email!B:B)</f>
        <v>210801_nl_ete</v>
      </c>
    </row>
    <row r="3431">
      <c r="A3431" s="26">
        <v>44409.0</v>
      </c>
      <c r="B3431" s="26">
        <v>44409.0</v>
      </c>
      <c r="C3431" s="27">
        <v>1686.0</v>
      </c>
      <c r="D3431" s="27">
        <v>1.03341981E8</v>
      </c>
      <c r="E3431" s="27" t="s">
        <v>29</v>
      </c>
      <c r="F3431" s="3" t="str">
        <f t="array" ref="F3431">XLOOKUP(C3431,email!A:A,email!B:B)</f>
        <v>210801_nl_ete</v>
      </c>
    </row>
    <row r="3432">
      <c r="A3432" s="26">
        <v>44409.0</v>
      </c>
      <c r="B3432" s="26">
        <v>44410.0</v>
      </c>
      <c r="C3432" s="27">
        <v>1686.0</v>
      </c>
      <c r="D3432" s="27">
        <v>1.03335855E8</v>
      </c>
      <c r="E3432" s="27" t="s">
        <v>99</v>
      </c>
      <c r="F3432" s="3" t="str">
        <f t="array" ref="F3432">XLOOKUP(C3432,email!A:A,email!B:B)</f>
        <v>210801_nl_ete</v>
      </c>
    </row>
    <row r="3433">
      <c r="A3433" s="26">
        <v>44409.0</v>
      </c>
      <c r="B3433" s="26">
        <v>44410.0</v>
      </c>
      <c r="C3433" s="27">
        <v>1686.0</v>
      </c>
      <c r="D3433" s="27">
        <v>1.03332529E8</v>
      </c>
      <c r="E3433" s="27" t="s">
        <v>29</v>
      </c>
      <c r="F3433" s="3" t="str">
        <f t="array" ref="F3433">XLOOKUP(C3433,email!A:A,email!B:B)</f>
        <v>210801_nl_ete</v>
      </c>
    </row>
    <row r="3434">
      <c r="A3434" s="26">
        <v>44409.0</v>
      </c>
      <c r="B3434" s="26">
        <v>44409.0</v>
      </c>
      <c r="C3434" s="27">
        <v>1686.0</v>
      </c>
      <c r="D3434" s="27">
        <v>1.03329507E8</v>
      </c>
      <c r="E3434" s="27" t="s">
        <v>99</v>
      </c>
      <c r="F3434" s="3" t="str">
        <f t="array" ref="F3434">XLOOKUP(C3434,email!A:A,email!B:B)</f>
        <v>210801_nl_ete</v>
      </c>
    </row>
    <row r="3435">
      <c r="A3435" s="26">
        <v>44409.0</v>
      </c>
      <c r="B3435" s="26">
        <v>44409.0</v>
      </c>
      <c r="C3435" s="27">
        <v>1686.0</v>
      </c>
      <c r="D3435" s="27">
        <v>1.03334779E8</v>
      </c>
      <c r="E3435" s="27" t="s">
        <v>100</v>
      </c>
      <c r="F3435" s="3" t="str">
        <f t="array" ref="F3435">XLOOKUP(C3435,email!A:A,email!B:B)</f>
        <v>210801_nl_ete</v>
      </c>
    </row>
    <row r="3436">
      <c r="A3436" s="26">
        <v>44409.0</v>
      </c>
      <c r="B3436" s="26">
        <v>44409.0</v>
      </c>
      <c r="C3436" s="27">
        <v>1686.0</v>
      </c>
      <c r="D3436" s="27">
        <v>1.03340874E8</v>
      </c>
      <c r="E3436" s="27" t="s">
        <v>99</v>
      </c>
      <c r="F3436" s="3" t="str">
        <f t="array" ref="F3436">XLOOKUP(C3436,email!A:A,email!B:B)</f>
        <v>210801_nl_ete</v>
      </c>
    </row>
    <row r="3437">
      <c r="A3437" s="26">
        <v>44409.0</v>
      </c>
      <c r="B3437" s="26">
        <v>44409.0</v>
      </c>
      <c r="C3437" s="27">
        <v>1686.0</v>
      </c>
      <c r="D3437" s="27">
        <v>1.03332878E8</v>
      </c>
      <c r="E3437" s="27" t="s">
        <v>95</v>
      </c>
      <c r="F3437" s="3" t="str">
        <f t="array" ref="F3437">XLOOKUP(C3437,email!A:A,email!B:B)</f>
        <v>210801_nl_ete</v>
      </c>
    </row>
    <row r="3438">
      <c r="A3438" s="26">
        <v>44409.0</v>
      </c>
      <c r="B3438" s="26">
        <v>44412.0</v>
      </c>
      <c r="C3438" s="27">
        <v>1686.0</v>
      </c>
      <c r="D3438" s="27">
        <v>1.03331709E8</v>
      </c>
      <c r="E3438" s="27" t="s">
        <v>101</v>
      </c>
      <c r="F3438" s="3" t="str">
        <f t="array" ref="F3438">XLOOKUP(C3438,email!A:A,email!B:B)</f>
        <v>210801_nl_ete</v>
      </c>
    </row>
    <row r="3439">
      <c r="A3439" s="26">
        <v>44409.0</v>
      </c>
      <c r="B3439" s="26">
        <v>44409.0</v>
      </c>
      <c r="C3439" s="27">
        <v>1686.0</v>
      </c>
      <c r="D3439" s="27">
        <v>1.03330964E8</v>
      </c>
      <c r="E3439" s="27" t="s">
        <v>29</v>
      </c>
      <c r="F3439" s="3" t="str">
        <f t="array" ref="F3439">XLOOKUP(C3439,email!A:A,email!B:B)</f>
        <v>210801_nl_ete</v>
      </c>
    </row>
    <row r="3440">
      <c r="A3440" s="26">
        <v>44409.0</v>
      </c>
      <c r="B3440" s="26">
        <v>44409.0</v>
      </c>
      <c r="C3440" s="27">
        <v>1686.0</v>
      </c>
      <c r="D3440" s="27">
        <v>1.03330477E8</v>
      </c>
      <c r="E3440" s="27" t="s">
        <v>101</v>
      </c>
      <c r="F3440" s="3" t="str">
        <f t="array" ref="F3440">XLOOKUP(C3440,email!A:A,email!B:B)</f>
        <v>210801_nl_ete</v>
      </c>
    </row>
    <row r="3441">
      <c r="A3441" s="26">
        <v>44409.0</v>
      </c>
      <c r="B3441" s="26">
        <v>44409.0</v>
      </c>
      <c r="C3441" s="27">
        <v>1686.0</v>
      </c>
      <c r="D3441" s="27">
        <v>1.03330029E8</v>
      </c>
      <c r="E3441" s="27" t="s">
        <v>29</v>
      </c>
      <c r="F3441" s="3" t="str">
        <f t="array" ref="F3441">XLOOKUP(C3441,email!A:A,email!B:B)</f>
        <v>210801_nl_ete</v>
      </c>
    </row>
    <row r="3442">
      <c r="A3442" s="26">
        <v>44409.0</v>
      </c>
      <c r="B3442" s="26">
        <v>44409.0</v>
      </c>
      <c r="C3442" s="27">
        <v>1686.0</v>
      </c>
      <c r="D3442" s="27">
        <v>1.03336383E8</v>
      </c>
      <c r="E3442" s="27" t="s">
        <v>94</v>
      </c>
      <c r="F3442" s="3" t="str">
        <f t="array" ref="F3442">XLOOKUP(C3442,email!A:A,email!B:B)</f>
        <v>210801_nl_ete</v>
      </c>
    </row>
    <row r="3443">
      <c r="A3443" s="26">
        <v>44409.0</v>
      </c>
      <c r="B3443" s="26">
        <v>44412.0</v>
      </c>
      <c r="C3443" s="27">
        <v>1686.0</v>
      </c>
      <c r="D3443" s="27">
        <v>1.03331709E8</v>
      </c>
      <c r="E3443" s="27" t="s">
        <v>100</v>
      </c>
      <c r="F3443" s="3" t="str">
        <f t="array" ref="F3443">XLOOKUP(C3443,email!A:A,email!B:B)</f>
        <v>210801_nl_ete</v>
      </c>
    </row>
    <row r="3444">
      <c r="A3444" s="26">
        <v>44409.0</v>
      </c>
      <c r="B3444" s="26">
        <v>44409.0</v>
      </c>
      <c r="C3444" s="27">
        <v>1686.0</v>
      </c>
      <c r="D3444" s="27">
        <v>1.03328518E8</v>
      </c>
      <c r="E3444" s="27" t="s">
        <v>98</v>
      </c>
      <c r="F3444" s="3" t="str">
        <f t="array" ref="F3444">XLOOKUP(C3444,email!A:A,email!B:B)</f>
        <v>210801_nl_ete</v>
      </c>
    </row>
    <row r="3445">
      <c r="A3445" s="26">
        <v>44409.0</v>
      </c>
      <c r="B3445" s="26">
        <v>44409.0</v>
      </c>
      <c r="C3445" s="27">
        <v>1686.0</v>
      </c>
      <c r="D3445" s="27">
        <v>1.03341569E8</v>
      </c>
      <c r="E3445" s="27" t="s">
        <v>42</v>
      </c>
      <c r="F3445" s="3" t="str">
        <f t="array" ref="F3445">XLOOKUP(C3445,email!A:A,email!B:B)</f>
        <v>210801_nl_ete</v>
      </c>
    </row>
    <row r="3446">
      <c r="A3446" s="26">
        <v>44409.0</v>
      </c>
      <c r="B3446" s="26">
        <v>44409.0</v>
      </c>
      <c r="C3446" s="27">
        <v>1686.0</v>
      </c>
      <c r="D3446" s="27">
        <v>1.03342072E8</v>
      </c>
      <c r="E3446" s="27" t="s">
        <v>29</v>
      </c>
      <c r="F3446" s="3" t="str">
        <f t="array" ref="F3446">XLOOKUP(C3446,email!A:A,email!B:B)</f>
        <v>210801_nl_ete</v>
      </c>
    </row>
    <row r="3447">
      <c r="A3447" s="26">
        <v>44409.0</v>
      </c>
      <c r="B3447" s="26">
        <v>44410.0</v>
      </c>
      <c r="C3447" s="27">
        <v>1686.0</v>
      </c>
      <c r="D3447" s="27">
        <v>1.03331187E8</v>
      </c>
      <c r="E3447" s="27" t="s">
        <v>98</v>
      </c>
      <c r="F3447" s="3" t="str">
        <f t="array" ref="F3447">XLOOKUP(C3447,email!A:A,email!B:B)</f>
        <v>210801_nl_ete</v>
      </c>
    </row>
    <row r="3448">
      <c r="A3448" s="26">
        <v>44409.0</v>
      </c>
      <c r="B3448" s="26">
        <v>44409.0</v>
      </c>
      <c r="C3448" s="27">
        <v>1686.0</v>
      </c>
      <c r="D3448" s="27">
        <v>1.03324785E8</v>
      </c>
      <c r="E3448" s="27" t="s">
        <v>99</v>
      </c>
      <c r="F3448" s="3" t="str">
        <f t="array" ref="F3448">XLOOKUP(C3448,email!A:A,email!B:B)</f>
        <v>210801_nl_ete</v>
      </c>
    </row>
    <row r="3449">
      <c r="A3449" s="26">
        <v>44409.0</v>
      </c>
      <c r="B3449" s="26">
        <v>44409.0</v>
      </c>
      <c r="C3449" s="27">
        <v>1686.0</v>
      </c>
      <c r="D3449" s="27">
        <v>1.0333782E8</v>
      </c>
      <c r="E3449" s="27" t="s">
        <v>29</v>
      </c>
      <c r="F3449" s="3" t="str">
        <f t="array" ref="F3449">XLOOKUP(C3449,email!A:A,email!B:B)</f>
        <v>210801_nl_ete</v>
      </c>
    </row>
    <row r="3450">
      <c r="A3450" s="26">
        <v>44409.0</v>
      </c>
      <c r="B3450" s="26">
        <v>44409.0</v>
      </c>
      <c r="C3450" s="27">
        <v>1686.0</v>
      </c>
      <c r="D3450" s="27">
        <v>1.03324988E8</v>
      </c>
      <c r="E3450" s="27" t="s">
        <v>97</v>
      </c>
      <c r="F3450" s="3" t="str">
        <f t="array" ref="F3450">XLOOKUP(C3450,email!A:A,email!B:B)</f>
        <v>210801_nl_ete</v>
      </c>
    </row>
    <row r="3451">
      <c r="A3451" s="26">
        <v>44409.0</v>
      </c>
      <c r="B3451" s="26">
        <v>44409.0</v>
      </c>
      <c r="C3451" s="27">
        <v>1686.0</v>
      </c>
      <c r="D3451" s="27">
        <v>1.03335307E8</v>
      </c>
      <c r="E3451" s="27" t="s">
        <v>95</v>
      </c>
      <c r="F3451" s="3" t="str">
        <f t="array" ref="F3451">XLOOKUP(C3451,email!A:A,email!B:B)</f>
        <v>210801_nl_ete</v>
      </c>
    </row>
    <row r="3452">
      <c r="A3452" s="26">
        <v>44409.0</v>
      </c>
      <c r="B3452" s="26">
        <v>44409.0</v>
      </c>
      <c r="C3452" s="27">
        <v>1686.0</v>
      </c>
      <c r="D3452" s="27">
        <v>1.03335326E8</v>
      </c>
      <c r="E3452" s="27" t="s">
        <v>29</v>
      </c>
      <c r="F3452" s="3" t="str">
        <f t="array" ref="F3452">XLOOKUP(C3452,email!A:A,email!B:B)</f>
        <v>210801_nl_ete</v>
      </c>
    </row>
    <row r="3453">
      <c r="A3453" s="26">
        <v>44409.0</v>
      </c>
      <c r="B3453" s="26">
        <v>44409.0</v>
      </c>
      <c r="C3453" s="27">
        <v>1686.0</v>
      </c>
      <c r="D3453" s="27">
        <v>1.03338947E8</v>
      </c>
      <c r="E3453" s="27" t="s">
        <v>99</v>
      </c>
      <c r="F3453" s="3" t="str">
        <f t="array" ref="F3453">XLOOKUP(C3453,email!A:A,email!B:B)</f>
        <v>210801_nl_ete</v>
      </c>
    </row>
    <row r="3454">
      <c r="A3454" s="26">
        <v>44409.0</v>
      </c>
      <c r="B3454" s="26">
        <v>44409.0</v>
      </c>
      <c r="C3454" s="27">
        <v>1686.0</v>
      </c>
      <c r="D3454" s="27">
        <v>1.0332778E8</v>
      </c>
      <c r="E3454" s="27" t="s">
        <v>96</v>
      </c>
      <c r="F3454" s="3" t="str">
        <f t="array" ref="F3454">XLOOKUP(C3454,email!A:A,email!B:B)</f>
        <v>210801_nl_ete</v>
      </c>
    </row>
    <row r="3455">
      <c r="A3455" s="26">
        <v>44409.0</v>
      </c>
      <c r="B3455" s="26">
        <v>44409.0</v>
      </c>
      <c r="C3455" s="27">
        <v>1686.0</v>
      </c>
      <c r="D3455" s="27">
        <v>1.03329395E8</v>
      </c>
      <c r="E3455" s="27" t="s">
        <v>97</v>
      </c>
      <c r="F3455" s="3" t="str">
        <f t="array" ref="F3455">XLOOKUP(C3455,email!A:A,email!B:B)</f>
        <v>210801_nl_ete</v>
      </c>
    </row>
    <row r="3456">
      <c r="A3456" s="26">
        <v>44409.0</v>
      </c>
      <c r="B3456" s="26">
        <v>44409.0</v>
      </c>
      <c r="C3456" s="27">
        <v>1686.0</v>
      </c>
      <c r="D3456" s="27">
        <v>1.03330049E8</v>
      </c>
      <c r="E3456" s="27" t="s">
        <v>43</v>
      </c>
      <c r="F3456" s="3" t="str">
        <f t="array" ref="F3456">XLOOKUP(C3456,email!A:A,email!B:B)</f>
        <v>210801_nl_ete</v>
      </c>
    </row>
    <row r="3457">
      <c r="A3457" s="26">
        <v>44409.0</v>
      </c>
      <c r="B3457" s="26">
        <v>44410.0</v>
      </c>
      <c r="C3457" s="27">
        <v>1686.0</v>
      </c>
      <c r="D3457" s="27">
        <v>1.03324785E8</v>
      </c>
      <c r="E3457" s="27" t="s">
        <v>95</v>
      </c>
      <c r="F3457" s="3" t="str">
        <f t="array" ref="F3457">XLOOKUP(C3457,email!A:A,email!B:B)</f>
        <v>210801_nl_ete</v>
      </c>
    </row>
    <row r="3458">
      <c r="A3458" s="26">
        <v>44409.0</v>
      </c>
      <c r="B3458" s="26">
        <v>44409.0</v>
      </c>
      <c r="C3458" s="27">
        <v>1686.0</v>
      </c>
      <c r="D3458" s="27">
        <v>1.03336747E8</v>
      </c>
      <c r="E3458" s="27" t="s">
        <v>100</v>
      </c>
      <c r="F3458" s="3" t="str">
        <f t="array" ref="F3458">XLOOKUP(C3458,email!A:A,email!B:B)</f>
        <v>210801_nl_ete</v>
      </c>
    </row>
    <row r="3459">
      <c r="A3459" s="26">
        <v>44409.0</v>
      </c>
      <c r="B3459" s="26">
        <v>44416.0</v>
      </c>
      <c r="C3459" s="27">
        <v>1686.0</v>
      </c>
      <c r="D3459" s="27">
        <v>1.03341083E8</v>
      </c>
      <c r="E3459" s="27" t="s">
        <v>43</v>
      </c>
      <c r="F3459" s="3" t="str">
        <f t="array" ref="F3459">XLOOKUP(C3459,email!A:A,email!B:B)</f>
        <v>210801_nl_ete</v>
      </c>
    </row>
    <row r="3460">
      <c r="A3460" s="26">
        <v>44409.0</v>
      </c>
      <c r="B3460" s="26">
        <v>44409.0</v>
      </c>
      <c r="C3460" s="27">
        <v>1686.0</v>
      </c>
      <c r="D3460" s="27">
        <v>1.03334099E8</v>
      </c>
      <c r="E3460" s="27" t="s">
        <v>100</v>
      </c>
      <c r="F3460" s="3" t="str">
        <f t="array" ref="F3460">XLOOKUP(C3460,email!A:A,email!B:B)</f>
        <v>210801_nl_ete</v>
      </c>
    </row>
    <row r="3461">
      <c r="A3461" s="26">
        <v>44409.0</v>
      </c>
      <c r="B3461" s="26">
        <v>44409.0</v>
      </c>
      <c r="C3461" s="27">
        <v>1686.0</v>
      </c>
      <c r="D3461" s="27">
        <v>1.03341074E8</v>
      </c>
      <c r="E3461" s="27" t="s">
        <v>97</v>
      </c>
      <c r="F3461" s="3" t="str">
        <f t="array" ref="F3461">XLOOKUP(C3461,email!A:A,email!B:B)</f>
        <v>210801_nl_ete</v>
      </c>
    </row>
    <row r="3462">
      <c r="A3462" s="26">
        <v>44409.0</v>
      </c>
      <c r="B3462" s="26">
        <v>44409.0</v>
      </c>
      <c r="C3462" s="27">
        <v>1686.0</v>
      </c>
      <c r="D3462" s="27">
        <v>1.03341074E8</v>
      </c>
      <c r="E3462" s="27" t="s">
        <v>29</v>
      </c>
      <c r="F3462" s="3" t="str">
        <f t="array" ref="F3462">XLOOKUP(C3462,email!A:A,email!B:B)</f>
        <v>210801_nl_ete</v>
      </c>
    </row>
    <row r="3463">
      <c r="A3463" s="26">
        <v>44409.0</v>
      </c>
      <c r="B3463" s="26">
        <v>44409.0</v>
      </c>
      <c r="C3463" s="27">
        <v>1686.0</v>
      </c>
      <c r="D3463" s="27">
        <v>1.03327486E8</v>
      </c>
      <c r="E3463" s="27" t="s">
        <v>95</v>
      </c>
      <c r="F3463" s="3" t="str">
        <f t="array" ref="F3463">XLOOKUP(C3463,email!A:A,email!B:B)</f>
        <v>210801_nl_ete</v>
      </c>
    </row>
    <row r="3464">
      <c r="A3464" s="26">
        <v>44409.0</v>
      </c>
      <c r="B3464" s="26">
        <v>44409.0</v>
      </c>
      <c r="C3464" s="27">
        <v>1686.0</v>
      </c>
      <c r="D3464" s="27">
        <v>1.03326085E8</v>
      </c>
      <c r="E3464" s="27" t="s">
        <v>29</v>
      </c>
      <c r="F3464" s="3" t="str">
        <f t="array" ref="F3464">XLOOKUP(C3464,email!A:A,email!B:B)</f>
        <v>210801_nl_ete</v>
      </c>
    </row>
    <row r="3465">
      <c r="A3465" s="26">
        <v>44409.0</v>
      </c>
      <c r="B3465" s="26">
        <v>44409.0</v>
      </c>
      <c r="C3465" s="27">
        <v>1686.0</v>
      </c>
      <c r="D3465" s="27">
        <v>1.03327838E8</v>
      </c>
      <c r="E3465" s="27" t="s">
        <v>97</v>
      </c>
      <c r="F3465" s="3" t="str">
        <f t="array" ref="F3465">XLOOKUP(C3465,email!A:A,email!B:B)</f>
        <v>210801_nl_ete</v>
      </c>
    </row>
    <row r="3466">
      <c r="A3466" s="26">
        <v>44409.0</v>
      </c>
      <c r="B3466" s="26">
        <v>44409.0</v>
      </c>
      <c r="C3466" s="27">
        <v>1686.0</v>
      </c>
      <c r="D3466" s="27">
        <v>1.03336922E8</v>
      </c>
      <c r="E3466" s="27" t="s">
        <v>97</v>
      </c>
      <c r="F3466" s="3" t="str">
        <f t="array" ref="F3466">XLOOKUP(C3466,email!A:A,email!B:B)</f>
        <v>210801_nl_ete</v>
      </c>
    </row>
    <row r="3467">
      <c r="A3467" s="26">
        <v>44409.0</v>
      </c>
      <c r="B3467" s="26">
        <v>44409.0</v>
      </c>
      <c r="C3467" s="27">
        <v>1686.0</v>
      </c>
      <c r="D3467" s="27">
        <v>1.03326509E8</v>
      </c>
      <c r="E3467" s="27" t="s">
        <v>29</v>
      </c>
      <c r="F3467" s="3" t="str">
        <f t="array" ref="F3467">XLOOKUP(C3467,email!A:A,email!B:B)</f>
        <v>210801_nl_ete</v>
      </c>
    </row>
    <row r="3468">
      <c r="A3468" s="26">
        <v>44409.0</v>
      </c>
      <c r="B3468" s="26">
        <v>44409.0</v>
      </c>
      <c r="C3468" s="27">
        <v>1686.0</v>
      </c>
      <c r="D3468" s="27">
        <v>1.03330049E8</v>
      </c>
      <c r="E3468" s="27" t="s">
        <v>43</v>
      </c>
      <c r="F3468" s="3" t="str">
        <f t="array" ref="F3468">XLOOKUP(C3468,email!A:A,email!B:B)</f>
        <v>210801_nl_ete</v>
      </c>
    </row>
    <row r="3469">
      <c r="A3469" s="26">
        <v>44409.0</v>
      </c>
      <c r="B3469" s="26">
        <v>44409.0</v>
      </c>
      <c r="C3469" s="27">
        <v>1686.0</v>
      </c>
      <c r="D3469" s="27">
        <v>1.03327892E8</v>
      </c>
      <c r="E3469" s="27" t="s">
        <v>29</v>
      </c>
      <c r="F3469" s="3" t="str">
        <f t="array" ref="F3469">XLOOKUP(C3469,email!A:A,email!B:B)</f>
        <v>210801_nl_ete</v>
      </c>
    </row>
    <row r="3470">
      <c r="A3470" s="26">
        <v>44409.0</v>
      </c>
      <c r="B3470" s="26">
        <v>44409.0</v>
      </c>
      <c r="C3470" s="27">
        <v>1686.0</v>
      </c>
      <c r="D3470" s="27">
        <v>1.03341981E8</v>
      </c>
      <c r="E3470" s="27" t="s">
        <v>29</v>
      </c>
      <c r="F3470" s="3" t="str">
        <f t="array" ref="F3470">XLOOKUP(C3470,email!A:A,email!B:B)</f>
        <v>210801_nl_ete</v>
      </c>
    </row>
    <row r="3471">
      <c r="A3471" s="26">
        <v>44409.0</v>
      </c>
      <c r="B3471" s="26">
        <v>44409.0</v>
      </c>
      <c r="C3471" s="27">
        <v>1686.0</v>
      </c>
      <c r="D3471" s="27">
        <v>1.03335429E8</v>
      </c>
      <c r="E3471" s="27" t="s">
        <v>99</v>
      </c>
      <c r="F3471" s="3" t="str">
        <f t="array" ref="F3471">XLOOKUP(C3471,email!A:A,email!B:B)</f>
        <v>210801_nl_ete</v>
      </c>
    </row>
    <row r="3472">
      <c r="A3472" s="26">
        <v>44409.0</v>
      </c>
      <c r="B3472" s="26">
        <v>44410.0</v>
      </c>
      <c r="C3472" s="27">
        <v>1686.0</v>
      </c>
      <c r="D3472" s="27">
        <v>1.03328708E8</v>
      </c>
      <c r="E3472" s="27" t="s">
        <v>29</v>
      </c>
      <c r="F3472" s="3" t="str">
        <f t="array" ref="F3472">XLOOKUP(C3472,email!A:A,email!B:B)</f>
        <v>210801_nl_ete</v>
      </c>
    </row>
    <row r="3473">
      <c r="A3473" s="26">
        <v>44409.0</v>
      </c>
      <c r="B3473" s="26">
        <v>44409.0</v>
      </c>
      <c r="C3473" s="27">
        <v>1686.0</v>
      </c>
      <c r="D3473" s="27">
        <v>1.0333708E8</v>
      </c>
      <c r="E3473" s="27" t="s">
        <v>29</v>
      </c>
      <c r="F3473" s="3" t="str">
        <f t="array" ref="F3473">XLOOKUP(C3473,email!A:A,email!B:B)</f>
        <v>210801_nl_ete</v>
      </c>
    </row>
    <row r="3474">
      <c r="A3474" s="26">
        <v>44409.0</v>
      </c>
      <c r="B3474" s="26">
        <v>44409.0</v>
      </c>
      <c r="C3474" s="27">
        <v>1686.0</v>
      </c>
      <c r="D3474" s="27">
        <v>1.03328467E8</v>
      </c>
      <c r="E3474" s="27" t="s">
        <v>99</v>
      </c>
      <c r="F3474" s="3" t="str">
        <f t="array" ref="F3474">XLOOKUP(C3474,email!A:A,email!B:B)</f>
        <v>210801_nl_ete</v>
      </c>
    </row>
    <row r="3475">
      <c r="A3475" s="26">
        <v>44409.0</v>
      </c>
      <c r="B3475" s="26">
        <v>44409.0</v>
      </c>
      <c r="C3475" s="27">
        <v>1686.0</v>
      </c>
      <c r="D3475" s="27">
        <v>1.0333745E8</v>
      </c>
      <c r="E3475" s="27" t="s">
        <v>101</v>
      </c>
      <c r="F3475" s="3" t="str">
        <f t="array" ref="F3475">XLOOKUP(C3475,email!A:A,email!B:B)</f>
        <v>210801_nl_ete</v>
      </c>
    </row>
    <row r="3476">
      <c r="A3476" s="26">
        <v>44409.0</v>
      </c>
      <c r="B3476" s="26">
        <v>44409.0</v>
      </c>
      <c r="C3476" s="27">
        <v>1686.0</v>
      </c>
      <c r="D3476" s="27">
        <v>1.03326075E8</v>
      </c>
      <c r="E3476" s="27" t="s">
        <v>100</v>
      </c>
      <c r="F3476" s="3" t="str">
        <f t="array" ref="F3476">XLOOKUP(C3476,email!A:A,email!B:B)</f>
        <v>210801_nl_ete</v>
      </c>
    </row>
    <row r="3477">
      <c r="A3477" s="26">
        <v>44409.0</v>
      </c>
      <c r="B3477" s="26">
        <v>44409.0</v>
      </c>
      <c r="C3477" s="27">
        <v>1686.0</v>
      </c>
      <c r="D3477" s="27">
        <v>1.03329722E8</v>
      </c>
      <c r="E3477" s="27" t="s">
        <v>29</v>
      </c>
      <c r="F3477" s="3" t="str">
        <f t="array" ref="F3477">XLOOKUP(C3477,email!A:A,email!B:B)</f>
        <v>210801_nl_ete</v>
      </c>
    </row>
    <row r="3478">
      <c r="A3478" s="26">
        <v>44409.0</v>
      </c>
      <c r="B3478" s="26">
        <v>44409.0</v>
      </c>
      <c r="C3478" s="27">
        <v>1686.0</v>
      </c>
      <c r="D3478" s="27">
        <v>1.03334555E8</v>
      </c>
      <c r="E3478" s="27" t="s">
        <v>29</v>
      </c>
      <c r="F3478" s="3" t="str">
        <f t="array" ref="F3478">XLOOKUP(C3478,email!A:A,email!B:B)</f>
        <v>210801_nl_ete</v>
      </c>
    </row>
    <row r="3479">
      <c r="A3479" s="26">
        <v>44409.0</v>
      </c>
      <c r="B3479" s="26">
        <v>44409.0</v>
      </c>
      <c r="C3479" s="27">
        <v>1686.0</v>
      </c>
      <c r="D3479" s="27">
        <v>1.03334961E8</v>
      </c>
      <c r="E3479" s="27" t="s">
        <v>29</v>
      </c>
      <c r="F3479" s="3" t="str">
        <f t="array" ref="F3479">XLOOKUP(C3479,email!A:A,email!B:B)</f>
        <v>210801_nl_ete</v>
      </c>
    </row>
    <row r="3480">
      <c r="A3480" s="26">
        <v>44409.0</v>
      </c>
      <c r="B3480" s="26">
        <v>44412.0</v>
      </c>
      <c r="C3480" s="27">
        <v>1686.0</v>
      </c>
      <c r="D3480" s="27">
        <v>1.03324827E8</v>
      </c>
      <c r="E3480" s="27" t="s">
        <v>97</v>
      </c>
      <c r="F3480" s="3" t="str">
        <f t="array" ref="F3480">XLOOKUP(C3480,email!A:A,email!B:B)</f>
        <v>210801_nl_ete</v>
      </c>
    </row>
    <row r="3481">
      <c r="A3481" s="26">
        <v>44409.0</v>
      </c>
      <c r="B3481" s="26">
        <v>44409.0</v>
      </c>
      <c r="C3481" s="27">
        <v>1686.0</v>
      </c>
      <c r="D3481" s="27">
        <v>1.03325825E8</v>
      </c>
      <c r="E3481" s="27" t="s">
        <v>99</v>
      </c>
      <c r="F3481" s="3" t="str">
        <f t="array" ref="F3481">XLOOKUP(C3481,email!A:A,email!B:B)</f>
        <v>210801_nl_ete</v>
      </c>
    </row>
    <row r="3482">
      <c r="A3482" s="26">
        <v>44409.0</v>
      </c>
      <c r="B3482" s="26">
        <v>44409.0</v>
      </c>
      <c r="C3482" s="27">
        <v>1686.0</v>
      </c>
      <c r="D3482" s="27">
        <v>1.03335429E8</v>
      </c>
      <c r="E3482" s="27" t="s">
        <v>99</v>
      </c>
      <c r="F3482" s="3" t="str">
        <f t="array" ref="F3482">XLOOKUP(C3482,email!A:A,email!B:B)</f>
        <v>210801_nl_ete</v>
      </c>
    </row>
    <row r="3483">
      <c r="A3483" s="26">
        <v>44409.0</v>
      </c>
      <c r="B3483" s="26">
        <v>44410.0</v>
      </c>
      <c r="C3483" s="27">
        <v>1686.0</v>
      </c>
      <c r="D3483" s="27">
        <v>1.03326394E8</v>
      </c>
      <c r="E3483" s="27" t="s">
        <v>99</v>
      </c>
      <c r="F3483" s="3" t="str">
        <f t="array" ref="F3483">XLOOKUP(C3483,email!A:A,email!B:B)</f>
        <v>210801_nl_ete</v>
      </c>
    </row>
    <row r="3484">
      <c r="A3484" s="26">
        <v>44409.0</v>
      </c>
      <c r="B3484" s="26">
        <v>44410.0</v>
      </c>
      <c r="C3484" s="27">
        <v>1686.0</v>
      </c>
      <c r="D3484" s="27">
        <v>1.03335855E8</v>
      </c>
      <c r="E3484" s="27" t="s">
        <v>97</v>
      </c>
      <c r="F3484" s="3" t="str">
        <f t="array" ref="F3484">XLOOKUP(C3484,email!A:A,email!B:B)</f>
        <v>210801_nl_ete</v>
      </c>
    </row>
    <row r="3485">
      <c r="A3485" s="26">
        <v>44409.0</v>
      </c>
      <c r="B3485" s="26">
        <v>44409.0</v>
      </c>
      <c r="C3485" s="27">
        <v>1686.0</v>
      </c>
      <c r="D3485" s="27">
        <v>1.03330041E8</v>
      </c>
      <c r="E3485" s="27" t="s">
        <v>43</v>
      </c>
      <c r="F3485" s="3" t="str">
        <f t="array" ref="F3485">XLOOKUP(C3485,email!A:A,email!B:B)</f>
        <v>210801_nl_ete</v>
      </c>
    </row>
    <row r="3486">
      <c r="A3486" s="26">
        <v>44409.0</v>
      </c>
      <c r="B3486" s="26">
        <v>44409.0</v>
      </c>
      <c r="C3486" s="27">
        <v>1686.0</v>
      </c>
      <c r="D3486" s="27">
        <v>1.03326509E8</v>
      </c>
      <c r="E3486" s="27" t="s">
        <v>97</v>
      </c>
      <c r="F3486" s="3" t="str">
        <f t="array" ref="F3486">XLOOKUP(C3486,email!A:A,email!B:B)</f>
        <v>210801_nl_ete</v>
      </c>
    </row>
    <row r="3487">
      <c r="A3487" s="26">
        <v>44409.0</v>
      </c>
      <c r="B3487" s="26">
        <v>44409.0</v>
      </c>
      <c r="C3487" s="27">
        <v>1686.0</v>
      </c>
      <c r="D3487" s="27">
        <v>1.03334226E8</v>
      </c>
      <c r="E3487" s="27" t="s">
        <v>95</v>
      </c>
      <c r="F3487" s="3" t="str">
        <f t="array" ref="F3487">XLOOKUP(C3487,email!A:A,email!B:B)</f>
        <v>210801_nl_ete</v>
      </c>
    </row>
    <row r="3488">
      <c r="A3488" s="26">
        <v>44409.0</v>
      </c>
      <c r="B3488" s="26">
        <v>44409.0</v>
      </c>
      <c r="C3488" s="27">
        <v>1686.0</v>
      </c>
      <c r="D3488" s="27">
        <v>1.03336421E8</v>
      </c>
      <c r="E3488" s="27" t="s">
        <v>95</v>
      </c>
      <c r="F3488" s="3" t="str">
        <f t="array" ref="F3488">XLOOKUP(C3488,email!A:A,email!B:B)</f>
        <v>210801_nl_ete</v>
      </c>
    </row>
    <row r="3489">
      <c r="A3489" s="26">
        <v>44409.0</v>
      </c>
      <c r="B3489" s="26">
        <v>44410.0</v>
      </c>
      <c r="C3489" s="27">
        <v>1686.0</v>
      </c>
      <c r="D3489" s="27">
        <v>1.03332081E8</v>
      </c>
      <c r="E3489" s="27" t="s">
        <v>95</v>
      </c>
      <c r="F3489" s="3" t="str">
        <f t="array" ref="F3489">XLOOKUP(C3489,email!A:A,email!B:B)</f>
        <v>210801_nl_ete</v>
      </c>
    </row>
    <row r="3490">
      <c r="A3490" s="26">
        <v>44409.0</v>
      </c>
      <c r="B3490" s="26">
        <v>44410.0</v>
      </c>
      <c r="C3490" s="27">
        <v>1686.0</v>
      </c>
      <c r="D3490" s="27">
        <v>1.03332081E8</v>
      </c>
      <c r="E3490" s="27" t="s">
        <v>96</v>
      </c>
      <c r="F3490" s="3" t="str">
        <f t="array" ref="F3490">XLOOKUP(C3490,email!A:A,email!B:B)</f>
        <v>210801_nl_ete</v>
      </c>
    </row>
    <row r="3491">
      <c r="A3491" s="26">
        <v>44409.0</v>
      </c>
      <c r="B3491" s="26">
        <v>44409.0</v>
      </c>
      <c r="C3491" s="27">
        <v>1686.0</v>
      </c>
      <c r="D3491" s="27">
        <v>1.03335081E8</v>
      </c>
      <c r="E3491" s="27" t="s">
        <v>29</v>
      </c>
      <c r="F3491" s="3" t="str">
        <f t="array" ref="F3491">XLOOKUP(C3491,email!A:A,email!B:B)</f>
        <v>210801_nl_ete</v>
      </c>
    </row>
    <row r="3492">
      <c r="A3492" s="26">
        <v>44409.0</v>
      </c>
      <c r="B3492" s="26">
        <v>44410.0</v>
      </c>
      <c r="C3492" s="27">
        <v>1686.0</v>
      </c>
      <c r="D3492" s="27">
        <v>1.03333088E8</v>
      </c>
      <c r="E3492" s="27" t="s">
        <v>29</v>
      </c>
      <c r="F3492" s="3" t="str">
        <f t="array" ref="F3492">XLOOKUP(C3492,email!A:A,email!B:B)</f>
        <v>210801_nl_ete</v>
      </c>
    </row>
    <row r="3493">
      <c r="A3493" s="26">
        <v>44409.0</v>
      </c>
      <c r="B3493" s="26">
        <v>44409.0</v>
      </c>
      <c r="C3493" s="27">
        <v>1686.0</v>
      </c>
      <c r="D3493" s="27">
        <v>1.03335656E8</v>
      </c>
      <c r="E3493" s="27" t="s">
        <v>100</v>
      </c>
      <c r="F3493" s="3" t="str">
        <f t="array" ref="F3493">XLOOKUP(C3493,email!A:A,email!B:B)</f>
        <v>210801_nl_ete</v>
      </c>
    </row>
    <row r="3494">
      <c r="A3494" s="26">
        <v>44409.0</v>
      </c>
      <c r="B3494" s="26">
        <v>44409.0</v>
      </c>
      <c r="C3494" s="27">
        <v>1686.0</v>
      </c>
      <c r="D3494" s="27">
        <v>1.03329668E8</v>
      </c>
      <c r="E3494" s="27" t="s">
        <v>29</v>
      </c>
      <c r="F3494" s="3" t="str">
        <f t="array" ref="F3494">XLOOKUP(C3494,email!A:A,email!B:B)</f>
        <v>210801_nl_ete</v>
      </c>
    </row>
    <row r="3495">
      <c r="A3495" s="26">
        <v>44409.0</v>
      </c>
      <c r="B3495" s="26">
        <v>44409.0</v>
      </c>
      <c r="C3495" s="27">
        <v>1686.0</v>
      </c>
      <c r="D3495" s="27">
        <v>1.03335326E8</v>
      </c>
      <c r="E3495" s="27" t="s">
        <v>29</v>
      </c>
      <c r="F3495" s="3" t="str">
        <f t="array" ref="F3495">XLOOKUP(C3495,email!A:A,email!B:B)</f>
        <v>210801_nl_ete</v>
      </c>
    </row>
    <row r="3496">
      <c r="A3496" s="26">
        <v>44409.0</v>
      </c>
      <c r="B3496" s="26">
        <v>44410.0</v>
      </c>
      <c r="C3496" s="27">
        <v>1686.0</v>
      </c>
      <c r="D3496" s="27">
        <v>1.03336908E8</v>
      </c>
      <c r="E3496" s="27" t="s">
        <v>99</v>
      </c>
      <c r="F3496" s="3" t="str">
        <f t="array" ref="F3496">XLOOKUP(C3496,email!A:A,email!B:B)</f>
        <v>210801_nl_ete</v>
      </c>
    </row>
    <row r="3497">
      <c r="A3497" s="26">
        <v>44409.0</v>
      </c>
      <c r="B3497" s="26">
        <v>44409.0</v>
      </c>
      <c r="C3497" s="27">
        <v>1686.0</v>
      </c>
      <c r="D3497" s="27">
        <v>1.03334501E8</v>
      </c>
      <c r="E3497" s="27" t="s">
        <v>99</v>
      </c>
      <c r="F3497" s="3" t="str">
        <f t="array" ref="F3497">XLOOKUP(C3497,email!A:A,email!B:B)</f>
        <v>210801_nl_ete</v>
      </c>
    </row>
    <row r="3498">
      <c r="A3498" s="26">
        <v>44409.0</v>
      </c>
      <c r="B3498" s="26">
        <v>44409.0</v>
      </c>
      <c r="C3498" s="27">
        <v>1686.0</v>
      </c>
      <c r="D3498" s="27">
        <v>1.03325608E8</v>
      </c>
      <c r="E3498" s="27" t="s">
        <v>99</v>
      </c>
      <c r="F3498" s="3" t="str">
        <f t="array" ref="F3498">XLOOKUP(C3498,email!A:A,email!B:B)</f>
        <v>210801_nl_ete</v>
      </c>
    </row>
    <row r="3499">
      <c r="A3499" s="26">
        <v>44409.0</v>
      </c>
      <c r="B3499" s="26">
        <v>44409.0</v>
      </c>
      <c r="C3499" s="27">
        <v>1686.0</v>
      </c>
      <c r="D3499" s="27">
        <v>1.03330024E8</v>
      </c>
      <c r="E3499" s="27" t="s">
        <v>29</v>
      </c>
      <c r="F3499" s="3" t="str">
        <f t="array" ref="F3499">XLOOKUP(C3499,email!A:A,email!B:B)</f>
        <v>210801_nl_ete</v>
      </c>
    </row>
    <row r="3500">
      <c r="A3500" s="26">
        <v>44409.0</v>
      </c>
      <c r="B3500" s="26">
        <v>44409.0</v>
      </c>
      <c r="C3500" s="27">
        <v>1686.0</v>
      </c>
      <c r="D3500" s="27">
        <v>1.03338292E8</v>
      </c>
      <c r="E3500" s="27" t="s">
        <v>99</v>
      </c>
      <c r="F3500" s="3" t="str">
        <f t="array" ref="F3500">XLOOKUP(C3500,email!A:A,email!B:B)</f>
        <v>210801_nl_ete</v>
      </c>
    </row>
    <row r="3501">
      <c r="A3501" s="26">
        <v>44409.0</v>
      </c>
      <c r="B3501" s="26">
        <v>44409.0</v>
      </c>
      <c r="C3501" s="27">
        <v>1686.0</v>
      </c>
      <c r="D3501" s="27">
        <v>1.03328399E8</v>
      </c>
      <c r="E3501" s="27" t="s">
        <v>29</v>
      </c>
      <c r="F3501" s="3" t="str">
        <f t="array" ref="F3501">XLOOKUP(C3501,email!A:A,email!B:B)</f>
        <v>210801_nl_ete</v>
      </c>
    </row>
    <row r="3502">
      <c r="A3502" s="26">
        <v>44409.0</v>
      </c>
      <c r="B3502" s="26">
        <v>44410.0</v>
      </c>
      <c r="C3502" s="27">
        <v>1686.0</v>
      </c>
      <c r="D3502" s="27">
        <v>1.03326425E8</v>
      </c>
      <c r="E3502" s="27" t="s">
        <v>95</v>
      </c>
      <c r="F3502" s="3" t="str">
        <f t="array" ref="F3502">XLOOKUP(C3502,email!A:A,email!B:B)</f>
        <v>210801_nl_ete</v>
      </c>
    </row>
    <row r="3503">
      <c r="A3503" s="26">
        <v>44409.0</v>
      </c>
      <c r="B3503" s="26">
        <v>44409.0</v>
      </c>
      <c r="C3503" s="27">
        <v>1686.0</v>
      </c>
      <c r="D3503" s="27">
        <v>1.03326179E8</v>
      </c>
      <c r="E3503" s="27" t="s">
        <v>100</v>
      </c>
      <c r="F3503" s="3" t="str">
        <f t="array" ref="F3503">XLOOKUP(C3503,email!A:A,email!B:B)</f>
        <v>210801_nl_ete</v>
      </c>
    </row>
    <row r="3504">
      <c r="A3504" s="26">
        <v>44409.0</v>
      </c>
      <c r="B3504" s="26">
        <v>44419.0</v>
      </c>
      <c r="C3504" s="27">
        <v>1686.0</v>
      </c>
      <c r="D3504" s="27">
        <v>1.03331188E8</v>
      </c>
      <c r="E3504" s="27" t="s">
        <v>99</v>
      </c>
      <c r="F3504" s="3" t="str">
        <f t="array" ref="F3504">XLOOKUP(C3504,email!A:A,email!B:B)</f>
        <v>210801_nl_ete</v>
      </c>
    </row>
    <row r="3505">
      <c r="A3505" s="26">
        <v>44409.0</v>
      </c>
      <c r="B3505" s="26">
        <v>44409.0</v>
      </c>
      <c r="C3505" s="27">
        <v>1686.0</v>
      </c>
      <c r="D3505" s="27">
        <v>1.03333992E8</v>
      </c>
      <c r="E3505" s="27" t="s">
        <v>95</v>
      </c>
      <c r="F3505" s="3" t="str">
        <f t="array" ref="F3505">XLOOKUP(C3505,email!A:A,email!B:B)</f>
        <v>210801_nl_ete</v>
      </c>
    </row>
    <row r="3506">
      <c r="A3506" s="26">
        <v>44409.0</v>
      </c>
      <c r="B3506" s="26">
        <v>44409.0</v>
      </c>
      <c r="C3506" s="27">
        <v>1686.0</v>
      </c>
      <c r="D3506" s="27">
        <v>1.03336467E8</v>
      </c>
      <c r="E3506" s="27" t="s">
        <v>29</v>
      </c>
      <c r="F3506" s="3" t="str">
        <f t="array" ref="F3506">XLOOKUP(C3506,email!A:A,email!B:B)</f>
        <v>210801_nl_ete</v>
      </c>
    </row>
    <row r="3507">
      <c r="A3507" s="26">
        <v>44409.0</v>
      </c>
      <c r="B3507" s="26">
        <v>44409.0</v>
      </c>
      <c r="C3507" s="27">
        <v>1686.0</v>
      </c>
      <c r="D3507" s="27">
        <v>1.03336317E8</v>
      </c>
      <c r="E3507" s="27" t="s">
        <v>97</v>
      </c>
      <c r="F3507" s="3" t="str">
        <f t="array" ref="F3507">XLOOKUP(C3507,email!A:A,email!B:B)</f>
        <v>210801_nl_ete</v>
      </c>
    </row>
    <row r="3508">
      <c r="A3508" s="26">
        <v>44409.0</v>
      </c>
      <c r="B3508" s="26">
        <v>44409.0</v>
      </c>
      <c r="C3508" s="27">
        <v>1686.0</v>
      </c>
      <c r="D3508" s="27">
        <v>1.03339481E8</v>
      </c>
      <c r="E3508" s="27" t="s">
        <v>29</v>
      </c>
      <c r="F3508" s="3" t="str">
        <f t="array" ref="F3508">XLOOKUP(C3508,email!A:A,email!B:B)</f>
        <v>210801_nl_ete</v>
      </c>
    </row>
    <row r="3509">
      <c r="A3509" s="26">
        <v>44409.0</v>
      </c>
      <c r="B3509" s="26">
        <v>44409.0</v>
      </c>
      <c r="C3509" s="27">
        <v>1686.0</v>
      </c>
      <c r="D3509" s="27">
        <v>1.03339481E8</v>
      </c>
      <c r="E3509" s="27" t="s">
        <v>29</v>
      </c>
      <c r="F3509" s="3" t="str">
        <f t="array" ref="F3509">XLOOKUP(C3509,email!A:A,email!B:B)</f>
        <v>210801_nl_ete</v>
      </c>
    </row>
    <row r="3510">
      <c r="A3510" s="26">
        <v>44409.0</v>
      </c>
      <c r="B3510" s="26">
        <v>44409.0</v>
      </c>
      <c r="C3510" s="27">
        <v>1686.0</v>
      </c>
      <c r="D3510" s="27">
        <v>1.03341074E8</v>
      </c>
      <c r="E3510" s="27" t="s">
        <v>97</v>
      </c>
      <c r="F3510" s="3" t="str">
        <f t="array" ref="F3510">XLOOKUP(C3510,email!A:A,email!B:B)</f>
        <v>210801_nl_ete</v>
      </c>
    </row>
    <row r="3511">
      <c r="A3511" s="26">
        <v>44409.0</v>
      </c>
      <c r="B3511" s="26">
        <v>44409.0</v>
      </c>
      <c r="C3511" s="27">
        <v>1686.0</v>
      </c>
      <c r="D3511" s="27">
        <v>1.03341781E8</v>
      </c>
      <c r="E3511" s="27" t="s">
        <v>95</v>
      </c>
      <c r="F3511" s="3" t="str">
        <f t="array" ref="F3511">XLOOKUP(C3511,email!A:A,email!B:B)</f>
        <v>210801_nl_ete</v>
      </c>
    </row>
    <row r="3512">
      <c r="A3512" s="26">
        <v>44409.0</v>
      </c>
      <c r="B3512" s="26">
        <v>44409.0</v>
      </c>
      <c r="C3512" s="27">
        <v>1686.0</v>
      </c>
      <c r="D3512" s="27">
        <v>1.03327632E8</v>
      </c>
      <c r="E3512" s="27" t="s">
        <v>29</v>
      </c>
      <c r="F3512" s="3" t="str">
        <f t="array" ref="F3512">XLOOKUP(C3512,email!A:A,email!B:B)</f>
        <v>210801_nl_ete</v>
      </c>
    </row>
    <row r="3513">
      <c r="A3513" s="26">
        <v>44409.0</v>
      </c>
      <c r="B3513" s="26">
        <v>44409.0</v>
      </c>
      <c r="C3513" s="27">
        <v>1686.0</v>
      </c>
      <c r="D3513" s="27">
        <v>1.03335176E8</v>
      </c>
      <c r="E3513" s="27" t="s">
        <v>29</v>
      </c>
      <c r="F3513" s="3" t="str">
        <f t="array" ref="F3513">XLOOKUP(C3513,email!A:A,email!B:B)</f>
        <v>210801_nl_ete</v>
      </c>
    </row>
    <row r="3514">
      <c r="A3514" s="26">
        <v>44409.0</v>
      </c>
      <c r="B3514" s="26">
        <v>44409.0</v>
      </c>
      <c r="C3514" s="27">
        <v>1686.0</v>
      </c>
      <c r="D3514" s="27">
        <v>1.0333896E8</v>
      </c>
      <c r="E3514" s="27" t="s">
        <v>97</v>
      </c>
      <c r="F3514" s="3" t="str">
        <f t="array" ref="F3514">XLOOKUP(C3514,email!A:A,email!B:B)</f>
        <v>210801_nl_ete</v>
      </c>
    </row>
    <row r="3515">
      <c r="A3515" s="26">
        <v>44409.0</v>
      </c>
      <c r="B3515" s="26">
        <v>44409.0</v>
      </c>
      <c r="C3515" s="27">
        <v>1686.0</v>
      </c>
      <c r="D3515" s="27">
        <v>1.03333765E8</v>
      </c>
      <c r="E3515" s="27" t="s">
        <v>94</v>
      </c>
      <c r="F3515" s="3" t="str">
        <f t="array" ref="F3515">XLOOKUP(C3515,email!A:A,email!B:B)</f>
        <v>210801_nl_ete</v>
      </c>
    </row>
    <row r="3516">
      <c r="A3516" s="26">
        <v>44409.0</v>
      </c>
      <c r="B3516" s="26">
        <v>44409.0</v>
      </c>
      <c r="C3516" s="27">
        <v>1686.0</v>
      </c>
      <c r="D3516" s="27">
        <v>1.033415E8</v>
      </c>
      <c r="E3516" s="27" t="s">
        <v>99</v>
      </c>
      <c r="F3516" s="3" t="str">
        <f t="array" ref="F3516">XLOOKUP(C3516,email!A:A,email!B:B)</f>
        <v>210801_nl_ete</v>
      </c>
    </row>
    <row r="3517">
      <c r="A3517" s="26">
        <v>44409.0</v>
      </c>
      <c r="B3517" s="26">
        <v>44409.0</v>
      </c>
      <c r="C3517" s="27">
        <v>1686.0</v>
      </c>
      <c r="D3517" s="27">
        <v>1.03339756E8</v>
      </c>
      <c r="E3517" s="27" t="s">
        <v>29</v>
      </c>
      <c r="F3517" s="3" t="str">
        <f t="array" ref="F3517">XLOOKUP(C3517,email!A:A,email!B:B)</f>
        <v>210801_nl_ete</v>
      </c>
    </row>
    <row r="3518">
      <c r="A3518" s="26">
        <v>44409.0</v>
      </c>
      <c r="B3518" s="26">
        <v>44409.0</v>
      </c>
      <c r="C3518" s="27">
        <v>1686.0</v>
      </c>
      <c r="D3518" s="27">
        <v>1.03337199E8</v>
      </c>
      <c r="E3518" s="27" t="s">
        <v>29</v>
      </c>
      <c r="F3518" s="3" t="str">
        <f t="array" ref="F3518">XLOOKUP(C3518,email!A:A,email!B:B)</f>
        <v>210801_nl_ete</v>
      </c>
    </row>
    <row r="3519">
      <c r="A3519" s="26">
        <v>44409.0</v>
      </c>
      <c r="B3519" s="26">
        <v>44412.0</v>
      </c>
      <c r="C3519" s="27">
        <v>1686.0</v>
      </c>
      <c r="D3519" s="27">
        <v>1.03332616E8</v>
      </c>
      <c r="E3519" s="27" t="s">
        <v>29</v>
      </c>
      <c r="F3519" s="3" t="str">
        <f t="array" ref="F3519">XLOOKUP(C3519,email!A:A,email!B:B)</f>
        <v>210801_nl_ete</v>
      </c>
    </row>
    <row r="3520">
      <c r="A3520" s="26">
        <v>44409.0</v>
      </c>
      <c r="B3520" s="26">
        <v>44409.0</v>
      </c>
      <c r="C3520" s="27">
        <v>1686.0</v>
      </c>
      <c r="D3520" s="27">
        <v>1.03335314E8</v>
      </c>
      <c r="E3520" s="27" t="s">
        <v>29</v>
      </c>
      <c r="F3520" s="3" t="str">
        <f t="array" ref="F3520">XLOOKUP(C3520,email!A:A,email!B:B)</f>
        <v>210801_nl_ete</v>
      </c>
    </row>
    <row r="3521">
      <c r="A3521" s="26">
        <v>44409.0</v>
      </c>
      <c r="B3521" s="26">
        <v>44416.0</v>
      </c>
      <c r="C3521" s="27">
        <v>1686.0</v>
      </c>
      <c r="D3521" s="27">
        <v>1.033413E8</v>
      </c>
      <c r="E3521" s="27" t="s">
        <v>99</v>
      </c>
      <c r="F3521" s="3" t="str">
        <f t="array" ref="F3521">XLOOKUP(C3521,email!A:A,email!B:B)</f>
        <v>210801_nl_ete</v>
      </c>
    </row>
    <row r="3522">
      <c r="A3522" s="26">
        <v>44409.0</v>
      </c>
      <c r="B3522" s="26">
        <v>44409.0</v>
      </c>
      <c r="C3522" s="27">
        <v>1686.0</v>
      </c>
      <c r="D3522" s="27">
        <v>1.03329794E8</v>
      </c>
      <c r="E3522" s="27" t="s">
        <v>29</v>
      </c>
      <c r="F3522" s="3" t="str">
        <f t="array" ref="F3522">XLOOKUP(C3522,email!A:A,email!B:B)</f>
        <v>210801_nl_ete</v>
      </c>
    </row>
    <row r="3523">
      <c r="A3523" s="26">
        <v>44409.0</v>
      </c>
      <c r="B3523" s="26">
        <v>44409.0</v>
      </c>
      <c r="C3523" s="27">
        <v>1686.0</v>
      </c>
      <c r="D3523" s="27">
        <v>1.03332878E8</v>
      </c>
      <c r="E3523" s="27" t="s">
        <v>97</v>
      </c>
      <c r="F3523" s="3" t="str">
        <f t="array" ref="F3523">XLOOKUP(C3523,email!A:A,email!B:B)</f>
        <v>210801_nl_ete</v>
      </c>
    </row>
    <row r="3524">
      <c r="A3524" s="26">
        <v>44409.0</v>
      </c>
      <c r="B3524" s="26">
        <v>44409.0</v>
      </c>
      <c r="C3524" s="27">
        <v>1686.0</v>
      </c>
      <c r="D3524" s="27">
        <v>1.03328399E8</v>
      </c>
      <c r="E3524" s="27" t="s">
        <v>29</v>
      </c>
      <c r="F3524" s="3" t="str">
        <f t="array" ref="F3524">XLOOKUP(C3524,email!A:A,email!B:B)</f>
        <v>210801_nl_ete</v>
      </c>
    </row>
    <row r="3525">
      <c r="A3525" s="26">
        <v>44409.0</v>
      </c>
      <c r="B3525" s="26">
        <v>44411.0</v>
      </c>
      <c r="C3525" s="27">
        <v>1686.0</v>
      </c>
      <c r="D3525" s="27">
        <v>1.03337518E8</v>
      </c>
      <c r="E3525" s="27" t="s">
        <v>29</v>
      </c>
      <c r="F3525" s="3" t="str">
        <f t="array" ref="F3525">XLOOKUP(C3525,email!A:A,email!B:B)</f>
        <v>210801_nl_ete</v>
      </c>
    </row>
    <row r="3526">
      <c r="A3526" s="26">
        <v>44409.0</v>
      </c>
      <c r="B3526" s="26">
        <v>44409.0</v>
      </c>
      <c r="C3526" s="27">
        <v>1686.0</v>
      </c>
      <c r="D3526" s="27">
        <v>1.03326697E8</v>
      </c>
      <c r="E3526" s="27" t="s">
        <v>97</v>
      </c>
      <c r="F3526" s="3" t="str">
        <f t="array" ref="F3526">XLOOKUP(C3526,email!A:A,email!B:B)</f>
        <v>210801_nl_ete</v>
      </c>
    </row>
    <row r="3527">
      <c r="A3527" s="26">
        <v>44409.0</v>
      </c>
      <c r="B3527" s="26">
        <v>44410.0</v>
      </c>
      <c r="C3527" s="27">
        <v>1686.0</v>
      </c>
      <c r="D3527" s="27">
        <v>1.03335855E8</v>
      </c>
      <c r="E3527" s="27" t="s">
        <v>99</v>
      </c>
      <c r="F3527" s="3" t="str">
        <f t="array" ref="F3527">XLOOKUP(C3527,email!A:A,email!B:B)</f>
        <v>210801_nl_ete</v>
      </c>
    </row>
    <row r="3528">
      <c r="A3528" s="26">
        <v>44409.0</v>
      </c>
      <c r="B3528" s="26">
        <v>44409.0</v>
      </c>
      <c r="C3528" s="27">
        <v>1686.0</v>
      </c>
      <c r="D3528" s="27">
        <v>1.03329939E8</v>
      </c>
      <c r="E3528" s="27" t="s">
        <v>96</v>
      </c>
      <c r="F3528" s="3" t="str">
        <f t="array" ref="F3528">XLOOKUP(C3528,email!A:A,email!B:B)</f>
        <v>210801_nl_ete</v>
      </c>
    </row>
    <row r="3529">
      <c r="A3529" s="26">
        <v>44409.0</v>
      </c>
      <c r="B3529" s="26">
        <v>44409.0</v>
      </c>
      <c r="C3529" s="27">
        <v>1686.0</v>
      </c>
      <c r="D3529" s="27">
        <v>1.03338093E8</v>
      </c>
      <c r="E3529" s="27" t="s">
        <v>99</v>
      </c>
      <c r="F3529" s="3" t="str">
        <f t="array" ref="F3529">XLOOKUP(C3529,email!A:A,email!B:B)</f>
        <v>210801_nl_ete</v>
      </c>
    </row>
    <row r="3530">
      <c r="A3530" s="26">
        <v>44409.0</v>
      </c>
      <c r="B3530" s="26">
        <v>44409.0</v>
      </c>
      <c r="C3530" s="27">
        <v>1686.0</v>
      </c>
      <c r="D3530" s="27">
        <v>1.03338701E8</v>
      </c>
      <c r="E3530" s="27" t="s">
        <v>29</v>
      </c>
      <c r="F3530" s="3" t="str">
        <f t="array" ref="F3530">XLOOKUP(C3530,email!A:A,email!B:B)</f>
        <v>210801_nl_ete</v>
      </c>
    </row>
    <row r="3531">
      <c r="A3531" s="26">
        <v>44409.0</v>
      </c>
      <c r="B3531" s="26">
        <v>44411.0</v>
      </c>
      <c r="C3531" s="27">
        <v>1686.0</v>
      </c>
      <c r="D3531" s="27">
        <v>1.03329975E8</v>
      </c>
      <c r="E3531" s="27" t="s">
        <v>97</v>
      </c>
      <c r="F3531" s="3" t="str">
        <f t="array" ref="F3531">XLOOKUP(C3531,email!A:A,email!B:B)</f>
        <v>210801_nl_ete</v>
      </c>
    </row>
    <row r="3532">
      <c r="A3532" s="26">
        <v>44409.0</v>
      </c>
      <c r="B3532" s="26">
        <v>44409.0</v>
      </c>
      <c r="C3532" s="27">
        <v>1686.0</v>
      </c>
      <c r="D3532" s="27">
        <v>1.03330146E8</v>
      </c>
      <c r="E3532" s="27" t="s">
        <v>101</v>
      </c>
      <c r="F3532" s="3" t="str">
        <f t="array" ref="F3532">XLOOKUP(C3532,email!A:A,email!B:B)</f>
        <v>210801_nl_ete</v>
      </c>
    </row>
    <row r="3533">
      <c r="A3533" s="26">
        <v>44409.0</v>
      </c>
      <c r="B3533" s="26">
        <v>44410.0</v>
      </c>
      <c r="C3533" s="27">
        <v>1686.0</v>
      </c>
      <c r="D3533" s="27">
        <v>1.03331276E8</v>
      </c>
      <c r="E3533" s="27" t="s">
        <v>98</v>
      </c>
      <c r="F3533" s="3" t="str">
        <f t="array" ref="F3533">XLOOKUP(C3533,email!A:A,email!B:B)</f>
        <v>210801_nl_ete</v>
      </c>
    </row>
    <row r="3534">
      <c r="A3534" s="26">
        <v>44409.0</v>
      </c>
      <c r="B3534" s="26">
        <v>44409.0</v>
      </c>
      <c r="C3534" s="27">
        <v>1686.0</v>
      </c>
      <c r="D3534" s="27">
        <v>1.03327756E8</v>
      </c>
      <c r="E3534" s="27" t="s">
        <v>29</v>
      </c>
      <c r="F3534" s="3" t="str">
        <f t="array" ref="F3534">XLOOKUP(C3534,email!A:A,email!B:B)</f>
        <v>210801_nl_ete</v>
      </c>
    </row>
    <row r="3535">
      <c r="A3535" s="26">
        <v>44409.0</v>
      </c>
      <c r="B3535" s="26">
        <v>44409.0</v>
      </c>
      <c r="C3535" s="27">
        <v>1686.0</v>
      </c>
      <c r="D3535" s="27">
        <v>1.03339184E8</v>
      </c>
      <c r="E3535" s="27" t="s">
        <v>29</v>
      </c>
      <c r="F3535" s="3" t="str">
        <f t="array" ref="F3535">XLOOKUP(C3535,email!A:A,email!B:B)</f>
        <v>210801_nl_ete</v>
      </c>
    </row>
    <row r="3536">
      <c r="A3536" s="26">
        <v>44409.0</v>
      </c>
      <c r="B3536" s="26">
        <v>44409.0</v>
      </c>
      <c r="C3536" s="27">
        <v>1686.0</v>
      </c>
      <c r="D3536" s="27">
        <v>1.03337893E8</v>
      </c>
      <c r="E3536" s="27" t="s">
        <v>97</v>
      </c>
      <c r="F3536" s="3" t="str">
        <f t="array" ref="F3536">XLOOKUP(C3536,email!A:A,email!B:B)</f>
        <v>210801_nl_ete</v>
      </c>
    </row>
    <row r="3537">
      <c r="A3537" s="26">
        <v>44409.0</v>
      </c>
      <c r="B3537" s="26">
        <v>44409.0</v>
      </c>
      <c r="C3537" s="27">
        <v>1686.0</v>
      </c>
      <c r="D3537" s="27">
        <v>1.03342072E8</v>
      </c>
      <c r="E3537" s="27" t="s">
        <v>29</v>
      </c>
      <c r="F3537" s="3" t="str">
        <f t="array" ref="F3537">XLOOKUP(C3537,email!A:A,email!B:B)</f>
        <v>210801_nl_ete</v>
      </c>
    </row>
    <row r="3538">
      <c r="A3538" s="26">
        <v>44409.0</v>
      </c>
      <c r="B3538" s="26">
        <v>44409.0</v>
      </c>
      <c r="C3538" s="27">
        <v>1686.0</v>
      </c>
      <c r="D3538" s="27">
        <v>1.0333692E8</v>
      </c>
      <c r="E3538" s="27" t="s">
        <v>100</v>
      </c>
      <c r="F3538" s="3" t="str">
        <f t="array" ref="F3538">XLOOKUP(C3538,email!A:A,email!B:B)</f>
        <v>210801_nl_ete</v>
      </c>
    </row>
    <row r="3539">
      <c r="A3539" s="26">
        <v>44409.0</v>
      </c>
      <c r="B3539" s="26">
        <v>44410.0</v>
      </c>
      <c r="C3539" s="27">
        <v>1686.0</v>
      </c>
      <c r="D3539" s="27">
        <v>1.0333199E8</v>
      </c>
      <c r="E3539" s="27" t="s">
        <v>29</v>
      </c>
      <c r="F3539" s="3" t="str">
        <f t="array" ref="F3539">XLOOKUP(C3539,email!A:A,email!B:B)</f>
        <v>210801_nl_ete</v>
      </c>
    </row>
    <row r="3540">
      <c r="A3540" s="26">
        <v>44409.0</v>
      </c>
      <c r="B3540" s="26">
        <v>44409.0</v>
      </c>
      <c r="C3540" s="27">
        <v>1686.0</v>
      </c>
      <c r="D3540" s="27">
        <v>1.03326528E8</v>
      </c>
      <c r="E3540" s="27" t="s">
        <v>29</v>
      </c>
      <c r="F3540" s="3" t="str">
        <f t="array" ref="F3540">XLOOKUP(C3540,email!A:A,email!B:B)</f>
        <v>210801_nl_ete</v>
      </c>
    </row>
    <row r="3541">
      <c r="A3541" s="26">
        <v>44409.0</v>
      </c>
      <c r="B3541" s="26">
        <v>44410.0</v>
      </c>
      <c r="C3541" s="27">
        <v>1686.0</v>
      </c>
      <c r="D3541" s="27">
        <v>1.03326528E8</v>
      </c>
      <c r="E3541" s="27" t="s">
        <v>29</v>
      </c>
      <c r="F3541" s="3" t="str">
        <f t="array" ref="F3541">XLOOKUP(C3541,email!A:A,email!B:B)</f>
        <v>210801_nl_ete</v>
      </c>
    </row>
    <row r="3542">
      <c r="A3542" s="26">
        <v>44409.0</v>
      </c>
      <c r="B3542" s="26">
        <v>44409.0</v>
      </c>
      <c r="C3542" s="27">
        <v>1686.0</v>
      </c>
      <c r="D3542" s="27">
        <v>1.03327328E8</v>
      </c>
      <c r="E3542" s="27" t="s">
        <v>29</v>
      </c>
      <c r="F3542" s="3" t="str">
        <f t="array" ref="F3542">XLOOKUP(C3542,email!A:A,email!B:B)</f>
        <v>210801_nl_ete</v>
      </c>
    </row>
    <row r="3543">
      <c r="A3543" s="26">
        <v>44409.0</v>
      </c>
      <c r="B3543" s="26">
        <v>44409.0</v>
      </c>
      <c r="C3543" s="27">
        <v>1686.0</v>
      </c>
      <c r="D3543" s="27">
        <v>1.03331289E8</v>
      </c>
      <c r="E3543" s="27" t="s">
        <v>99</v>
      </c>
      <c r="F3543" s="3" t="str">
        <f t="array" ref="F3543">XLOOKUP(C3543,email!A:A,email!B:B)</f>
        <v>210801_nl_ete</v>
      </c>
    </row>
    <row r="3544">
      <c r="A3544" s="26">
        <v>44409.0</v>
      </c>
      <c r="B3544" s="26">
        <v>44409.0</v>
      </c>
      <c r="C3544" s="27">
        <v>1686.0</v>
      </c>
      <c r="D3544" s="27">
        <v>1.03334058E8</v>
      </c>
      <c r="E3544" s="27" t="s">
        <v>29</v>
      </c>
      <c r="F3544" s="3" t="str">
        <f t="array" ref="F3544">XLOOKUP(C3544,email!A:A,email!B:B)</f>
        <v>210801_nl_ete</v>
      </c>
    </row>
    <row r="3545">
      <c r="A3545" s="26">
        <v>44409.0</v>
      </c>
      <c r="B3545" s="26">
        <v>44409.0</v>
      </c>
      <c r="C3545" s="27">
        <v>1686.0</v>
      </c>
      <c r="D3545" s="27">
        <v>1.0333763E8</v>
      </c>
      <c r="E3545" s="27" t="s">
        <v>29</v>
      </c>
      <c r="F3545" s="3" t="str">
        <f t="array" ref="F3545">XLOOKUP(C3545,email!A:A,email!B:B)</f>
        <v>210801_nl_ete</v>
      </c>
    </row>
    <row r="3546">
      <c r="A3546" s="26">
        <v>44409.0</v>
      </c>
      <c r="B3546" s="26">
        <v>44409.0</v>
      </c>
      <c r="C3546" s="27">
        <v>1686.0</v>
      </c>
      <c r="D3546" s="27">
        <v>1.03328339E8</v>
      </c>
      <c r="E3546" s="27" t="s">
        <v>29</v>
      </c>
      <c r="F3546" s="3" t="str">
        <f t="array" ref="F3546">XLOOKUP(C3546,email!A:A,email!B:B)</f>
        <v>210801_nl_ete</v>
      </c>
    </row>
    <row r="3547">
      <c r="A3547" s="26">
        <v>44409.0</v>
      </c>
      <c r="B3547" s="26">
        <v>44409.0</v>
      </c>
      <c r="C3547" s="27">
        <v>1686.0</v>
      </c>
      <c r="D3547" s="27">
        <v>1.03328907E8</v>
      </c>
      <c r="E3547" s="27" t="s">
        <v>97</v>
      </c>
      <c r="F3547" s="3" t="str">
        <f t="array" ref="F3547">XLOOKUP(C3547,email!A:A,email!B:B)</f>
        <v>210801_nl_ete</v>
      </c>
    </row>
    <row r="3548">
      <c r="A3548" s="26">
        <v>44409.0</v>
      </c>
      <c r="B3548" s="26">
        <v>44409.0</v>
      </c>
      <c r="C3548" s="27">
        <v>1686.0</v>
      </c>
      <c r="D3548" s="27">
        <v>1.03335186E8</v>
      </c>
      <c r="E3548" s="27" t="s">
        <v>101</v>
      </c>
      <c r="F3548" s="3" t="str">
        <f t="array" ref="F3548">XLOOKUP(C3548,email!A:A,email!B:B)</f>
        <v>210801_nl_ete</v>
      </c>
    </row>
    <row r="3549">
      <c r="A3549" s="26">
        <v>44409.0</v>
      </c>
      <c r="B3549" s="26">
        <v>44412.0</v>
      </c>
      <c r="C3549" s="27">
        <v>1686.0</v>
      </c>
      <c r="D3549" s="27">
        <v>1.03332616E8</v>
      </c>
      <c r="E3549" s="27" t="s">
        <v>29</v>
      </c>
      <c r="F3549" s="3" t="str">
        <f t="array" ref="F3549">XLOOKUP(C3549,email!A:A,email!B:B)</f>
        <v>210801_nl_ete</v>
      </c>
    </row>
    <row r="3550">
      <c r="A3550" s="26">
        <v>44409.0</v>
      </c>
      <c r="B3550" s="26">
        <v>44409.0</v>
      </c>
      <c r="C3550" s="27">
        <v>1686.0</v>
      </c>
      <c r="D3550" s="27">
        <v>1.0333763E8</v>
      </c>
      <c r="E3550" s="27" t="s">
        <v>29</v>
      </c>
      <c r="F3550" s="3" t="str">
        <f t="array" ref="F3550">XLOOKUP(C3550,email!A:A,email!B:B)</f>
        <v>210801_nl_ete</v>
      </c>
    </row>
    <row r="3551">
      <c r="A3551" s="26">
        <v>44409.0</v>
      </c>
      <c r="B3551" s="26">
        <v>44409.0</v>
      </c>
      <c r="C3551" s="27">
        <v>1686.0</v>
      </c>
      <c r="D3551" s="27">
        <v>1.0333782E8</v>
      </c>
      <c r="E3551" s="27" t="s">
        <v>29</v>
      </c>
      <c r="F3551" s="3" t="str">
        <f t="array" ref="F3551">XLOOKUP(C3551,email!A:A,email!B:B)</f>
        <v>210801_nl_ete</v>
      </c>
    </row>
    <row r="3552">
      <c r="A3552" s="26">
        <v>44409.0</v>
      </c>
      <c r="B3552" s="26">
        <v>44409.0</v>
      </c>
      <c r="C3552" s="27">
        <v>1686.0</v>
      </c>
      <c r="D3552" s="27">
        <v>1.03329668E8</v>
      </c>
      <c r="E3552" s="27" t="s">
        <v>29</v>
      </c>
      <c r="F3552" s="3" t="str">
        <f t="array" ref="F3552">XLOOKUP(C3552,email!A:A,email!B:B)</f>
        <v>210801_nl_ete</v>
      </c>
    </row>
    <row r="3553">
      <c r="A3553" s="26">
        <v>44409.0</v>
      </c>
      <c r="B3553" s="26">
        <v>44409.0</v>
      </c>
      <c r="C3553" s="27">
        <v>1686.0</v>
      </c>
      <c r="D3553" s="27">
        <v>1.03339756E8</v>
      </c>
      <c r="E3553" s="27" t="s">
        <v>29</v>
      </c>
      <c r="F3553" s="3" t="str">
        <f t="array" ref="F3553">XLOOKUP(C3553,email!A:A,email!B:B)</f>
        <v>210801_nl_ete</v>
      </c>
    </row>
    <row r="3554">
      <c r="A3554" s="26">
        <v>44409.0</v>
      </c>
      <c r="B3554" s="26">
        <v>44409.0</v>
      </c>
      <c r="C3554" s="27">
        <v>1686.0</v>
      </c>
      <c r="D3554" s="27">
        <v>1.03338998E8</v>
      </c>
      <c r="E3554" s="27" t="s">
        <v>98</v>
      </c>
      <c r="F3554" s="3" t="str">
        <f t="array" ref="F3554">XLOOKUP(C3554,email!A:A,email!B:B)</f>
        <v>210801_nl_ete</v>
      </c>
    </row>
    <row r="3555">
      <c r="A3555" s="26">
        <v>44409.0</v>
      </c>
      <c r="B3555" s="26">
        <v>44409.0</v>
      </c>
      <c r="C3555" s="27">
        <v>1686.0</v>
      </c>
      <c r="D3555" s="27">
        <v>1.03331728E8</v>
      </c>
      <c r="E3555" s="27" t="s">
        <v>29</v>
      </c>
      <c r="F3555" s="3" t="str">
        <f t="array" ref="F3555">XLOOKUP(C3555,email!A:A,email!B:B)</f>
        <v>210801_nl_ete</v>
      </c>
    </row>
    <row r="3556">
      <c r="A3556" s="26">
        <v>44409.0</v>
      </c>
      <c r="B3556" s="26">
        <v>44409.0</v>
      </c>
      <c r="C3556" s="27">
        <v>1686.0</v>
      </c>
      <c r="D3556" s="27">
        <v>1.0332943E8</v>
      </c>
      <c r="E3556" s="27" t="s">
        <v>29</v>
      </c>
      <c r="F3556" s="3" t="str">
        <f t="array" ref="F3556">XLOOKUP(C3556,email!A:A,email!B:B)</f>
        <v>210801_nl_ete</v>
      </c>
    </row>
    <row r="3557">
      <c r="A3557" s="26">
        <v>44409.0</v>
      </c>
      <c r="B3557" s="26">
        <v>44409.0</v>
      </c>
      <c r="C3557" s="27">
        <v>1686.0</v>
      </c>
      <c r="D3557" s="27">
        <v>1.03338069E8</v>
      </c>
      <c r="E3557" s="27" t="s">
        <v>99</v>
      </c>
      <c r="F3557" s="3" t="str">
        <f t="array" ref="F3557">XLOOKUP(C3557,email!A:A,email!B:B)</f>
        <v>210801_nl_ete</v>
      </c>
    </row>
    <row r="3558">
      <c r="A3558" s="26">
        <v>44409.0</v>
      </c>
      <c r="B3558" s="26">
        <v>44410.0</v>
      </c>
      <c r="C3558" s="27">
        <v>1686.0</v>
      </c>
      <c r="D3558" s="27">
        <v>1.03330568E8</v>
      </c>
      <c r="E3558" s="27" t="s">
        <v>96</v>
      </c>
      <c r="F3558" s="3" t="str">
        <f t="array" ref="F3558">XLOOKUP(C3558,email!A:A,email!B:B)</f>
        <v>210801_nl_ete</v>
      </c>
    </row>
    <row r="3559">
      <c r="A3559" s="26">
        <v>44409.0</v>
      </c>
      <c r="B3559" s="26">
        <v>44409.0</v>
      </c>
      <c r="C3559" s="27">
        <v>1686.0</v>
      </c>
      <c r="D3559" s="27">
        <v>1.03339481E8</v>
      </c>
      <c r="E3559" s="27" t="s">
        <v>29</v>
      </c>
      <c r="F3559" s="3" t="str">
        <f t="array" ref="F3559">XLOOKUP(C3559,email!A:A,email!B:B)</f>
        <v>210801_nl_ete</v>
      </c>
    </row>
    <row r="3560">
      <c r="A3560" s="26">
        <v>44409.0</v>
      </c>
      <c r="B3560" s="26">
        <v>44409.0</v>
      </c>
      <c r="C3560" s="27">
        <v>1686.0</v>
      </c>
      <c r="D3560" s="27">
        <v>1.03334101E8</v>
      </c>
      <c r="E3560" s="27" t="s">
        <v>99</v>
      </c>
      <c r="F3560" s="3" t="str">
        <f t="array" ref="F3560">XLOOKUP(C3560,email!A:A,email!B:B)</f>
        <v>210801_nl_ete</v>
      </c>
    </row>
    <row r="3561">
      <c r="A3561" s="26">
        <v>44409.0</v>
      </c>
      <c r="B3561" s="26">
        <v>44409.0</v>
      </c>
      <c r="C3561" s="27">
        <v>1686.0</v>
      </c>
      <c r="D3561" s="27">
        <v>1.03333465E8</v>
      </c>
      <c r="E3561" s="27" t="s">
        <v>41</v>
      </c>
      <c r="F3561" s="3" t="str">
        <f t="array" ref="F3561">XLOOKUP(C3561,email!A:A,email!B:B)</f>
        <v>210801_nl_ete</v>
      </c>
    </row>
    <row r="3562">
      <c r="A3562" s="26">
        <v>44409.0</v>
      </c>
      <c r="B3562" s="26">
        <v>44417.0</v>
      </c>
      <c r="C3562" s="27">
        <v>1686.0</v>
      </c>
      <c r="D3562" s="27">
        <v>1.03341399E8</v>
      </c>
      <c r="E3562" s="27" t="s">
        <v>41</v>
      </c>
      <c r="F3562" s="3" t="str">
        <f t="array" ref="F3562">XLOOKUP(C3562,email!A:A,email!B:B)</f>
        <v>210801_nl_ete</v>
      </c>
    </row>
    <row r="3563">
      <c r="A3563" s="26">
        <v>44409.0</v>
      </c>
      <c r="B3563" s="26">
        <v>44409.0</v>
      </c>
      <c r="C3563" s="27">
        <v>1686.0</v>
      </c>
      <c r="D3563" s="27">
        <v>1.03340874E8</v>
      </c>
      <c r="E3563" s="27" t="s">
        <v>99</v>
      </c>
      <c r="F3563" s="3" t="str">
        <f t="array" ref="F3563">XLOOKUP(C3563,email!A:A,email!B:B)</f>
        <v>210801_nl_ete</v>
      </c>
    </row>
    <row r="3564">
      <c r="A3564" s="26">
        <v>44409.0</v>
      </c>
      <c r="B3564" s="26">
        <v>44409.0</v>
      </c>
      <c r="C3564" s="27">
        <v>1686.0</v>
      </c>
      <c r="D3564" s="27">
        <v>1.03341194E8</v>
      </c>
      <c r="E3564" s="27" t="s">
        <v>97</v>
      </c>
      <c r="F3564" s="3" t="str">
        <f t="array" ref="F3564">XLOOKUP(C3564,email!A:A,email!B:B)</f>
        <v>210801_nl_ete</v>
      </c>
    </row>
    <row r="3565">
      <c r="A3565" s="26">
        <v>44409.0</v>
      </c>
      <c r="B3565" s="26">
        <v>44409.0</v>
      </c>
      <c r="C3565" s="27">
        <v>1686.0</v>
      </c>
      <c r="D3565" s="27">
        <v>1.03336986E8</v>
      </c>
      <c r="E3565" s="27" t="s">
        <v>97</v>
      </c>
      <c r="F3565" s="3" t="str">
        <f t="array" ref="F3565">XLOOKUP(C3565,email!A:A,email!B:B)</f>
        <v>210801_nl_ete</v>
      </c>
    </row>
    <row r="3566">
      <c r="A3566" s="26">
        <v>44409.0</v>
      </c>
      <c r="B3566" s="26">
        <v>44409.0</v>
      </c>
      <c r="C3566" s="27">
        <v>1686.0</v>
      </c>
      <c r="D3566" s="27">
        <v>1.03335073E8</v>
      </c>
      <c r="E3566" s="27" t="s">
        <v>41</v>
      </c>
      <c r="F3566" s="3" t="str">
        <f t="array" ref="F3566">XLOOKUP(C3566,email!A:A,email!B:B)</f>
        <v>210801_nl_ete</v>
      </c>
    </row>
    <row r="3567">
      <c r="A3567" s="26">
        <v>44409.0</v>
      </c>
      <c r="B3567" s="26">
        <v>44412.0</v>
      </c>
      <c r="C3567" s="27">
        <v>1686.0</v>
      </c>
      <c r="D3567" s="27">
        <v>1.03338434E8</v>
      </c>
      <c r="E3567" s="27" t="s">
        <v>29</v>
      </c>
      <c r="F3567" s="3" t="str">
        <f t="array" ref="F3567">XLOOKUP(C3567,email!A:A,email!B:B)</f>
        <v>210801_nl_ete</v>
      </c>
    </row>
    <row r="3568">
      <c r="A3568" s="26">
        <v>44409.0</v>
      </c>
      <c r="B3568" s="26">
        <v>44409.0</v>
      </c>
      <c r="C3568" s="27">
        <v>1686.0</v>
      </c>
      <c r="D3568" s="27">
        <v>1.03339691E8</v>
      </c>
      <c r="E3568" s="27" t="s">
        <v>48</v>
      </c>
      <c r="F3568" s="3" t="str">
        <f t="array" ref="F3568">XLOOKUP(C3568,email!A:A,email!B:B)</f>
        <v>210801_nl_ete</v>
      </c>
    </row>
    <row r="3569">
      <c r="A3569" s="26">
        <v>44409.0</v>
      </c>
      <c r="B3569" s="26">
        <v>44409.0</v>
      </c>
      <c r="C3569" s="27">
        <v>1686.0</v>
      </c>
      <c r="D3569" s="27">
        <v>1.03335929E8</v>
      </c>
      <c r="E3569" s="27" t="s">
        <v>97</v>
      </c>
      <c r="F3569" s="3" t="str">
        <f t="array" ref="F3569">XLOOKUP(C3569,email!A:A,email!B:B)</f>
        <v>210801_nl_ete</v>
      </c>
    </row>
    <row r="3570">
      <c r="A3570" s="26">
        <v>44409.0</v>
      </c>
      <c r="B3570" s="26">
        <v>44409.0</v>
      </c>
      <c r="C3570" s="27">
        <v>1686.0</v>
      </c>
      <c r="D3570" s="27">
        <v>1.03326697E8</v>
      </c>
      <c r="E3570" s="27" t="s">
        <v>94</v>
      </c>
      <c r="F3570" s="3" t="str">
        <f t="array" ref="F3570">XLOOKUP(C3570,email!A:A,email!B:B)</f>
        <v>210801_nl_ete</v>
      </c>
    </row>
    <row r="3571">
      <c r="A3571" s="26">
        <v>44409.0</v>
      </c>
      <c r="B3571" s="26">
        <v>44409.0</v>
      </c>
      <c r="C3571" s="27">
        <v>1686.0</v>
      </c>
      <c r="D3571" s="27">
        <v>1.03340997E8</v>
      </c>
      <c r="E3571" s="27" t="s">
        <v>97</v>
      </c>
      <c r="F3571" s="3" t="str">
        <f t="array" ref="F3571">XLOOKUP(C3571,email!A:A,email!B:B)</f>
        <v>210801_nl_ete</v>
      </c>
    </row>
    <row r="3572">
      <c r="A3572" s="26">
        <v>44409.0</v>
      </c>
      <c r="B3572" s="26">
        <v>44409.0</v>
      </c>
      <c r="C3572" s="27">
        <v>1686.0</v>
      </c>
      <c r="D3572" s="27">
        <v>1.03337537E8</v>
      </c>
      <c r="E3572" s="27" t="s">
        <v>99</v>
      </c>
      <c r="F3572" s="3" t="str">
        <f t="array" ref="F3572">XLOOKUP(C3572,email!A:A,email!B:B)</f>
        <v>210801_nl_ete</v>
      </c>
    </row>
    <row r="3573">
      <c r="A3573" s="26">
        <v>44409.0</v>
      </c>
      <c r="B3573" s="26">
        <v>44409.0</v>
      </c>
      <c r="C3573" s="27">
        <v>1686.0</v>
      </c>
      <c r="D3573" s="27">
        <v>1.03327804E8</v>
      </c>
      <c r="E3573" s="27" t="s">
        <v>29</v>
      </c>
      <c r="F3573" s="3" t="str">
        <f t="array" ref="F3573">XLOOKUP(C3573,email!A:A,email!B:B)</f>
        <v>210801_nl_ete</v>
      </c>
    </row>
    <row r="3574">
      <c r="A3574" s="26">
        <v>44409.0</v>
      </c>
      <c r="B3574" s="26">
        <v>44411.0</v>
      </c>
      <c r="C3574" s="27">
        <v>1686.0</v>
      </c>
      <c r="D3574" s="27">
        <v>1.03340064E8</v>
      </c>
      <c r="E3574" s="27" t="s">
        <v>29</v>
      </c>
      <c r="F3574" s="3" t="str">
        <f t="array" ref="F3574">XLOOKUP(C3574,email!A:A,email!B:B)</f>
        <v>210801_nl_ete</v>
      </c>
    </row>
    <row r="3575">
      <c r="A3575" s="26">
        <v>44409.0</v>
      </c>
      <c r="B3575" s="26">
        <v>44409.0</v>
      </c>
      <c r="C3575" s="27">
        <v>1686.0</v>
      </c>
      <c r="D3575" s="27">
        <v>1.03331934E8</v>
      </c>
      <c r="E3575" s="27" t="s">
        <v>29</v>
      </c>
      <c r="F3575" s="3" t="str">
        <f t="array" ref="F3575">XLOOKUP(C3575,email!A:A,email!B:B)</f>
        <v>210801_nl_ete</v>
      </c>
    </row>
    <row r="3576">
      <c r="A3576" s="26">
        <v>44409.0</v>
      </c>
      <c r="B3576" s="26">
        <v>44409.0</v>
      </c>
      <c r="C3576" s="27">
        <v>1686.0</v>
      </c>
      <c r="D3576" s="27">
        <v>1.03329146E8</v>
      </c>
      <c r="E3576" s="27" t="s">
        <v>99</v>
      </c>
      <c r="F3576" s="3" t="str">
        <f t="array" ref="F3576">XLOOKUP(C3576,email!A:A,email!B:B)</f>
        <v>210801_nl_ete</v>
      </c>
    </row>
    <row r="3577">
      <c r="A3577" s="26">
        <v>44409.0</v>
      </c>
      <c r="B3577" s="26">
        <v>44409.0</v>
      </c>
      <c r="C3577" s="27">
        <v>1686.0</v>
      </c>
      <c r="D3577" s="27">
        <v>1.03327892E8</v>
      </c>
      <c r="E3577" s="27" t="s">
        <v>29</v>
      </c>
      <c r="F3577" s="3" t="str">
        <f t="array" ref="F3577">XLOOKUP(C3577,email!A:A,email!B:B)</f>
        <v>210801_nl_ete</v>
      </c>
    </row>
    <row r="3578">
      <c r="A3578" s="26">
        <v>44409.0</v>
      </c>
      <c r="B3578" s="26">
        <v>44409.0</v>
      </c>
      <c r="C3578" s="27">
        <v>1686.0</v>
      </c>
      <c r="D3578" s="27">
        <v>1.03333345E8</v>
      </c>
      <c r="E3578" s="27" t="s">
        <v>29</v>
      </c>
      <c r="F3578" s="3" t="str">
        <f t="array" ref="F3578">XLOOKUP(C3578,email!A:A,email!B:B)</f>
        <v>210801_nl_ete</v>
      </c>
    </row>
    <row r="3579">
      <c r="A3579" s="26">
        <v>44409.0</v>
      </c>
      <c r="B3579" s="26">
        <v>44409.0</v>
      </c>
      <c r="C3579" s="27">
        <v>1686.0</v>
      </c>
      <c r="D3579" s="27">
        <v>1.0333763E8</v>
      </c>
      <c r="E3579" s="27" t="s">
        <v>29</v>
      </c>
      <c r="F3579" s="3" t="str">
        <f t="array" ref="F3579">XLOOKUP(C3579,email!A:A,email!B:B)</f>
        <v>210801_nl_ete</v>
      </c>
    </row>
    <row r="3580">
      <c r="A3580" s="26">
        <v>44409.0</v>
      </c>
      <c r="B3580" s="26">
        <v>44409.0</v>
      </c>
      <c r="C3580" s="27">
        <v>1686.0</v>
      </c>
      <c r="D3580" s="27">
        <v>1.03330064E8</v>
      </c>
      <c r="E3580" s="27" t="s">
        <v>97</v>
      </c>
      <c r="F3580" s="3" t="str">
        <f t="array" ref="F3580">XLOOKUP(C3580,email!A:A,email!B:B)</f>
        <v>210801_nl_ete</v>
      </c>
    </row>
    <row r="3581">
      <c r="A3581" s="26">
        <v>44409.0</v>
      </c>
      <c r="B3581" s="26">
        <v>44412.0</v>
      </c>
      <c r="C3581" s="27">
        <v>1686.0</v>
      </c>
      <c r="D3581" s="27">
        <v>1.03334981E8</v>
      </c>
      <c r="E3581" s="27" t="s">
        <v>101</v>
      </c>
      <c r="F3581" s="3" t="str">
        <f t="array" ref="F3581">XLOOKUP(C3581,email!A:A,email!B:B)</f>
        <v>210801_nl_ete</v>
      </c>
    </row>
    <row r="3582">
      <c r="A3582" s="26">
        <v>44409.0</v>
      </c>
      <c r="B3582" s="26">
        <v>44409.0</v>
      </c>
      <c r="C3582" s="27">
        <v>1686.0</v>
      </c>
      <c r="D3582" s="27">
        <v>1.03329751E8</v>
      </c>
      <c r="E3582" s="27" t="s">
        <v>29</v>
      </c>
      <c r="F3582" s="3" t="str">
        <f t="array" ref="F3582">XLOOKUP(C3582,email!A:A,email!B:B)</f>
        <v>210801_nl_ete</v>
      </c>
    </row>
    <row r="3583">
      <c r="A3583" s="26">
        <v>44409.0</v>
      </c>
      <c r="B3583" s="26">
        <v>44409.0</v>
      </c>
      <c r="C3583" s="27">
        <v>1686.0</v>
      </c>
      <c r="D3583" s="27">
        <v>1.03328907E8</v>
      </c>
      <c r="E3583" s="27" t="s">
        <v>97</v>
      </c>
      <c r="F3583" s="3" t="str">
        <f t="array" ref="F3583">XLOOKUP(C3583,email!A:A,email!B:B)</f>
        <v>210801_nl_ete</v>
      </c>
    </row>
    <row r="3584">
      <c r="A3584" s="26">
        <v>44409.0</v>
      </c>
      <c r="B3584" s="26">
        <v>44410.0</v>
      </c>
      <c r="C3584" s="27">
        <v>1686.0</v>
      </c>
      <c r="D3584" s="27">
        <v>1.03335694E8</v>
      </c>
      <c r="E3584" s="27" t="s">
        <v>99</v>
      </c>
      <c r="F3584" s="3" t="str">
        <f t="array" ref="F3584">XLOOKUP(C3584,email!A:A,email!B:B)</f>
        <v>210801_nl_ete</v>
      </c>
    </row>
    <row r="3585">
      <c r="A3585" s="26">
        <v>44409.0</v>
      </c>
      <c r="B3585" s="26">
        <v>44409.0</v>
      </c>
      <c r="C3585" s="27">
        <v>1686.0</v>
      </c>
      <c r="D3585" s="27">
        <v>1.03332145E8</v>
      </c>
      <c r="E3585" s="27" t="s">
        <v>29</v>
      </c>
      <c r="F3585" s="3" t="str">
        <f t="array" ref="F3585">XLOOKUP(C3585,email!A:A,email!B:B)</f>
        <v>210801_nl_ete</v>
      </c>
    </row>
    <row r="3586">
      <c r="A3586" s="26">
        <v>44409.0</v>
      </c>
      <c r="B3586" s="26">
        <v>44409.0</v>
      </c>
      <c r="C3586" s="27">
        <v>1686.0</v>
      </c>
      <c r="D3586" s="27">
        <v>1.0334067E8</v>
      </c>
      <c r="E3586" s="27" t="s">
        <v>99</v>
      </c>
      <c r="F3586" s="3" t="str">
        <f t="array" ref="F3586">XLOOKUP(C3586,email!A:A,email!B:B)</f>
        <v>210801_nl_ete</v>
      </c>
    </row>
    <row r="3587">
      <c r="A3587" s="26">
        <v>44409.0</v>
      </c>
      <c r="B3587" s="26">
        <v>44409.0</v>
      </c>
      <c r="C3587" s="27">
        <v>1686.0</v>
      </c>
      <c r="D3587" s="27">
        <v>1.0334039E8</v>
      </c>
      <c r="E3587" s="27" t="s">
        <v>99</v>
      </c>
      <c r="F3587" s="3" t="str">
        <f t="array" ref="F3587">XLOOKUP(C3587,email!A:A,email!B:B)</f>
        <v>210801_nl_ete</v>
      </c>
    </row>
    <row r="3588">
      <c r="A3588" s="26">
        <v>44409.0</v>
      </c>
      <c r="B3588" s="26">
        <v>44409.0</v>
      </c>
      <c r="C3588" s="27">
        <v>1686.0</v>
      </c>
      <c r="D3588" s="27">
        <v>1.03328082E8</v>
      </c>
      <c r="E3588" s="27" t="s">
        <v>29</v>
      </c>
      <c r="F3588" s="3" t="str">
        <f t="array" ref="F3588">XLOOKUP(C3588,email!A:A,email!B:B)</f>
        <v>210801_nl_ete</v>
      </c>
    </row>
    <row r="3589">
      <c r="A3589" s="26">
        <v>44409.0</v>
      </c>
      <c r="B3589" s="26">
        <v>44409.0</v>
      </c>
      <c r="C3589" s="27">
        <v>1686.0</v>
      </c>
      <c r="D3589" s="27">
        <v>1.03332549E8</v>
      </c>
      <c r="E3589" s="27" t="s">
        <v>29</v>
      </c>
      <c r="F3589" s="3" t="str">
        <f t="array" ref="F3589">XLOOKUP(C3589,email!A:A,email!B:B)</f>
        <v>210801_nl_ete</v>
      </c>
    </row>
    <row r="3590">
      <c r="A3590" s="26">
        <v>44409.0</v>
      </c>
      <c r="B3590" s="26">
        <v>44409.0</v>
      </c>
      <c r="C3590" s="27">
        <v>1686.0</v>
      </c>
      <c r="D3590" s="27">
        <v>1.03338823E8</v>
      </c>
      <c r="E3590" s="27" t="s">
        <v>95</v>
      </c>
      <c r="F3590" s="3" t="str">
        <f t="array" ref="F3590">XLOOKUP(C3590,email!A:A,email!B:B)</f>
        <v>210801_nl_ete</v>
      </c>
    </row>
    <row r="3591">
      <c r="A3591" s="26">
        <v>44409.0</v>
      </c>
      <c r="B3591" s="26">
        <v>44409.0</v>
      </c>
      <c r="C3591" s="27">
        <v>1686.0</v>
      </c>
      <c r="D3591" s="27">
        <v>1.0333059E8</v>
      </c>
      <c r="E3591" s="27" t="s">
        <v>99</v>
      </c>
      <c r="F3591" s="3" t="str">
        <f t="array" ref="F3591">XLOOKUP(C3591,email!A:A,email!B:B)</f>
        <v>210801_nl_ete</v>
      </c>
    </row>
    <row r="3592">
      <c r="A3592" s="26">
        <v>44409.0</v>
      </c>
      <c r="B3592" s="26">
        <v>44409.0</v>
      </c>
      <c r="C3592" s="27">
        <v>1686.0</v>
      </c>
      <c r="D3592" s="27">
        <v>1.03335054E8</v>
      </c>
      <c r="E3592" s="27" t="s">
        <v>29</v>
      </c>
      <c r="F3592" s="3" t="str">
        <f t="array" ref="F3592">XLOOKUP(C3592,email!A:A,email!B:B)</f>
        <v>210801_nl_ete</v>
      </c>
    </row>
    <row r="3593">
      <c r="A3593" s="26">
        <v>44409.0</v>
      </c>
      <c r="B3593" s="26">
        <v>44409.0</v>
      </c>
      <c r="C3593" s="27">
        <v>1686.0</v>
      </c>
      <c r="D3593" s="27">
        <v>1.03325168E8</v>
      </c>
      <c r="E3593" s="27" t="s">
        <v>29</v>
      </c>
      <c r="F3593" s="3" t="str">
        <f t="array" ref="F3593">XLOOKUP(C3593,email!A:A,email!B:B)</f>
        <v>210801_nl_ete</v>
      </c>
    </row>
    <row r="3594">
      <c r="A3594" s="26">
        <v>44409.0</v>
      </c>
      <c r="B3594" s="26">
        <v>44409.0</v>
      </c>
      <c r="C3594" s="27">
        <v>1686.0</v>
      </c>
      <c r="D3594" s="27">
        <v>1.03333402E8</v>
      </c>
      <c r="E3594" s="27" t="s">
        <v>97</v>
      </c>
      <c r="F3594" s="3" t="str">
        <f t="array" ref="F3594">XLOOKUP(C3594,email!A:A,email!B:B)</f>
        <v>210801_nl_ete</v>
      </c>
    </row>
    <row r="3595">
      <c r="A3595" s="26">
        <v>44409.0</v>
      </c>
      <c r="B3595" s="26">
        <v>44409.0</v>
      </c>
      <c r="C3595" s="27">
        <v>1686.0</v>
      </c>
      <c r="D3595" s="27">
        <v>1.03325708E8</v>
      </c>
      <c r="E3595" s="27" t="s">
        <v>99</v>
      </c>
      <c r="F3595" s="3" t="str">
        <f t="array" ref="F3595">XLOOKUP(C3595,email!A:A,email!B:B)</f>
        <v>210801_nl_ete</v>
      </c>
    </row>
    <row r="3596">
      <c r="A3596" s="26">
        <v>44409.0</v>
      </c>
      <c r="B3596" s="26">
        <v>44409.0</v>
      </c>
      <c r="C3596" s="27">
        <v>1686.0</v>
      </c>
      <c r="D3596" s="27">
        <v>1.03339184E8</v>
      </c>
      <c r="E3596" s="27" t="s">
        <v>29</v>
      </c>
      <c r="F3596" s="3" t="str">
        <f t="array" ref="F3596">XLOOKUP(C3596,email!A:A,email!B:B)</f>
        <v>210801_nl_ete</v>
      </c>
    </row>
    <row r="3597">
      <c r="A3597" s="26">
        <v>44409.0</v>
      </c>
      <c r="B3597" s="26">
        <v>44409.0</v>
      </c>
      <c r="C3597" s="27">
        <v>1686.0</v>
      </c>
      <c r="D3597" s="27">
        <v>1.03340215E8</v>
      </c>
      <c r="E3597" s="27" t="s">
        <v>97</v>
      </c>
      <c r="F3597" s="3" t="str">
        <f t="array" ref="F3597">XLOOKUP(C3597,email!A:A,email!B:B)</f>
        <v>210801_nl_ete</v>
      </c>
    </row>
    <row r="3598">
      <c r="A3598" s="26">
        <v>44409.0</v>
      </c>
      <c r="B3598" s="26">
        <v>44409.0</v>
      </c>
      <c r="C3598" s="27">
        <v>1686.0</v>
      </c>
      <c r="D3598" s="27">
        <v>1.03324987E8</v>
      </c>
      <c r="E3598" s="27" t="s">
        <v>94</v>
      </c>
      <c r="F3598" s="3" t="str">
        <f t="array" ref="F3598">XLOOKUP(C3598,email!A:A,email!B:B)</f>
        <v>210801_nl_ete</v>
      </c>
    </row>
    <row r="3599">
      <c r="A3599" s="26">
        <v>44409.0</v>
      </c>
      <c r="B3599" s="26">
        <v>44409.0</v>
      </c>
      <c r="C3599" s="27">
        <v>1686.0</v>
      </c>
      <c r="D3599" s="27">
        <v>1.03332276E8</v>
      </c>
      <c r="E3599" s="27" t="s">
        <v>41</v>
      </c>
      <c r="F3599" s="3" t="str">
        <f t="array" ref="F3599">XLOOKUP(C3599,email!A:A,email!B:B)</f>
        <v>210801_nl_ete</v>
      </c>
    </row>
    <row r="3600">
      <c r="A3600" s="26">
        <v>44409.0</v>
      </c>
      <c r="B3600" s="26">
        <v>44410.0</v>
      </c>
      <c r="C3600" s="27">
        <v>1686.0</v>
      </c>
      <c r="D3600" s="27">
        <v>1.03325139E8</v>
      </c>
      <c r="E3600" s="27" t="s">
        <v>100</v>
      </c>
      <c r="F3600" s="3" t="str">
        <f t="array" ref="F3600">XLOOKUP(C3600,email!A:A,email!B:B)</f>
        <v>210801_nl_ete</v>
      </c>
    </row>
    <row r="3601">
      <c r="A3601" s="26">
        <v>44409.0</v>
      </c>
      <c r="B3601" s="26">
        <v>44409.0</v>
      </c>
      <c r="C3601" s="27">
        <v>1686.0</v>
      </c>
      <c r="D3601" s="27">
        <v>1.03335509E8</v>
      </c>
      <c r="E3601" s="27" t="s">
        <v>29</v>
      </c>
      <c r="F3601" s="3" t="str">
        <f t="array" ref="F3601">XLOOKUP(C3601,email!A:A,email!B:B)</f>
        <v>210801_nl_ete</v>
      </c>
    </row>
    <row r="3602">
      <c r="A3602" s="26">
        <v>44409.0</v>
      </c>
      <c r="B3602" s="26">
        <v>44410.0</v>
      </c>
      <c r="C3602" s="27">
        <v>1686.0</v>
      </c>
      <c r="D3602" s="27">
        <v>1.03335855E8</v>
      </c>
      <c r="E3602" s="27" t="s">
        <v>97</v>
      </c>
      <c r="F3602" s="3" t="str">
        <f t="array" ref="F3602">XLOOKUP(C3602,email!A:A,email!B:B)</f>
        <v>210801_nl_ete</v>
      </c>
    </row>
    <row r="3603">
      <c r="A3603" s="26">
        <v>44409.0</v>
      </c>
      <c r="B3603" s="26">
        <v>44409.0</v>
      </c>
      <c r="C3603" s="27">
        <v>1686.0</v>
      </c>
      <c r="D3603" s="27">
        <v>1.03338756E8</v>
      </c>
      <c r="E3603" s="27" t="s">
        <v>97</v>
      </c>
      <c r="F3603" s="3" t="str">
        <f t="array" ref="F3603">XLOOKUP(C3603,email!A:A,email!B:B)</f>
        <v>210801_nl_ete</v>
      </c>
    </row>
    <row r="3604">
      <c r="A3604" s="26">
        <v>44409.0</v>
      </c>
      <c r="B3604" s="26">
        <v>44409.0</v>
      </c>
      <c r="C3604" s="27">
        <v>1686.0</v>
      </c>
      <c r="D3604" s="27">
        <v>1.03341672E8</v>
      </c>
      <c r="E3604" s="27" t="s">
        <v>99</v>
      </c>
      <c r="F3604" s="3" t="str">
        <f t="array" ref="F3604">XLOOKUP(C3604,email!A:A,email!B:B)</f>
        <v>210801_nl_ete</v>
      </c>
    </row>
    <row r="3605">
      <c r="A3605" s="26">
        <v>44409.0</v>
      </c>
      <c r="B3605" s="26">
        <v>44409.0</v>
      </c>
      <c r="C3605" s="27">
        <v>1686.0</v>
      </c>
      <c r="D3605" s="27">
        <v>1.03341957E8</v>
      </c>
      <c r="E3605" s="27" t="s">
        <v>29</v>
      </c>
      <c r="F3605" s="3" t="str">
        <f t="array" ref="F3605">XLOOKUP(C3605,email!A:A,email!B:B)</f>
        <v>210801_nl_ete</v>
      </c>
    </row>
    <row r="3606">
      <c r="A3606" s="26">
        <v>44409.0</v>
      </c>
      <c r="B3606" s="26">
        <v>44409.0</v>
      </c>
      <c r="C3606" s="27">
        <v>1686.0</v>
      </c>
      <c r="D3606" s="27">
        <v>1.03324785E8</v>
      </c>
      <c r="E3606" s="27" t="s">
        <v>99</v>
      </c>
      <c r="F3606" s="3" t="str">
        <f t="array" ref="F3606">XLOOKUP(C3606,email!A:A,email!B:B)</f>
        <v>210801_nl_ete</v>
      </c>
    </row>
    <row r="3607">
      <c r="A3607" s="26">
        <v>44409.0</v>
      </c>
      <c r="B3607" s="26">
        <v>44409.0</v>
      </c>
      <c r="C3607" s="27">
        <v>1686.0</v>
      </c>
      <c r="D3607" s="27">
        <v>1.03331992E8</v>
      </c>
      <c r="E3607" s="27" t="s">
        <v>29</v>
      </c>
      <c r="F3607" s="3" t="str">
        <f t="array" ref="F3607">XLOOKUP(C3607,email!A:A,email!B:B)</f>
        <v>210801_nl_ete</v>
      </c>
    </row>
    <row r="3608">
      <c r="A3608" s="26">
        <v>44409.0</v>
      </c>
      <c r="B3608" s="26">
        <v>44409.0</v>
      </c>
      <c r="C3608" s="27">
        <v>1686.0</v>
      </c>
      <c r="D3608" s="27">
        <v>1.03341074E8</v>
      </c>
      <c r="E3608" s="27" t="s">
        <v>100</v>
      </c>
      <c r="F3608" s="3" t="str">
        <f t="array" ref="F3608">XLOOKUP(C3608,email!A:A,email!B:B)</f>
        <v>210801_nl_ete</v>
      </c>
    </row>
    <row r="3609">
      <c r="A3609" s="26">
        <v>44409.0</v>
      </c>
      <c r="B3609" s="26">
        <v>44409.0</v>
      </c>
      <c r="C3609" s="27">
        <v>1686.0</v>
      </c>
      <c r="D3609" s="27">
        <v>1.03333323E8</v>
      </c>
      <c r="E3609" s="27" t="s">
        <v>29</v>
      </c>
      <c r="F3609" s="3" t="str">
        <f t="array" ref="F3609">XLOOKUP(C3609,email!A:A,email!B:B)</f>
        <v>210801_nl_ete</v>
      </c>
    </row>
    <row r="3610">
      <c r="A3610" s="26">
        <v>44409.0</v>
      </c>
      <c r="B3610" s="26">
        <v>44409.0</v>
      </c>
      <c r="C3610" s="27">
        <v>1686.0</v>
      </c>
      <c r="D3610" s="27">
        <v>1.033407E8</v>
      </c>
      <c r="E3610" s="27" t="s">
        <v>95</v>
      </c>
      <c r="F3610" s="3" t="str">
        <f t="array" ref="F3610">XLOOKUP(C3610,email!A:A,email!B:B)</f>
        <v>210801_nl_ete</v>
      </c>
    </row>
    <row r="3611">
      <c r="A3611" s="26">
        <v>44409.0</v>
      </c>
      <c r="B3611" s="26">
        <v>44409.0</v>
      </c>
      <c r="C3611" s="27">
        <v>1686.0</v>
      </c>
      <c r="D3611" s="27">
        <v>1.03336157E8</v>
      </c>
      <c r="E3611" s="27" t="s">
        <v>29</v>
      </c>
      <c r="F3611" s="3" t="str">
        <f t="array" ref="F3611">XLOOKUP(C3611,email!A:A,email!B:B)</f>
        <v>210801_nl_ete</v>
      </c>
    </row>
    <row r="3612">
      <c r="A3612" s="26">
        <v>44409.0</v>
      </c>
      <c r="B3612" s="26">
        <v>44409.0</v>
      </c>
      <c r="C3612" s="27">
        <v>1686.0</v>
      </c>
      <c r="D3612" s="27">
        <v>1.03325021E8</v>
      </c>
      <c r="E3612" s="27" t="s">
        <v>97</v>
      </c>
      <c r="F3612" s="3" t="str">
        <f t="array" ref="F3612">XLOOKUP(C3612,email!A:A,email!B:B)</f>
        <v>210801_nl_ete</v>
      </c>
    </row>
    <row r="3613">
      <c r="A3613" s="26">
        <v>44409.0</v>
      </c>
      <c r="B3613" s="26">
        <v>44409.0</v>
      </c>
      <c r="C3613" s="27">
        <v>1686.0</v>
      </c>
      <c r="D3613" s="27">
        <v>1.03331392E8</v>
      </c>
      <c r="E3613" s="27" t="s">
        <v>96</v>
      </c>
      <c r="F3613" s="3" t="str">
        <f t="array" ref="F3613">XLOOKUP(C3613,email!A:A,email!B:B)</f>
        <v>210801_nl_ete</v>
      </c>
    </row>
    <row r="3614">
      <c r="A3614" s="26">
        <v>44409.0</v>
      </c>
      <c r="B3614" s="26">
        <v>44409.0</v>
      </c>
      <c r="C3614" s="27">
        <v>1686.0</v>
      </c>
      <c r="D3614" s="27">
        <v>1.03333465E8</v>
      </c>
      <c r="E3614" s="27" t="s">
        <v>41</v>
      </c>
      <c r="F3614" s="3" t="str">
        <f t="array" ref="F3614">XLOOKUP(C3614,email!A:A,email!B:B)</f>
        <v>210801_nl_ete</v>
      </c>
    </row>
    <row r="3615">
      <c r="A3615" s="26">
        <v>44409.0</v>
      </c>
      <c r="B3615" s="26">
        <v>44409.0</v>
      </c>
      <c r="C3615" s="27">
        <v>1686.0</v>
      </c>
      <c r="D3615" s="27">
        <v>1.03341857E8</v>
      </c>
      <c r="E3615" s="27" t="s">
        <v>99</v>
      </c>
      <c r="F3615" s="3" t="str">
        <f t="array" ref="F3615">XLOOKUP(C3615,email!A:A,email!B:B)</f>
        <v>210801_nl_ete</v>
      </c>
    </row>
    <row r="3616">
      <c r="A3616" s="26">
        <v>44409.0</v>
      </c>
      <c r="B3616" s="26">
        <v>44410.0</v>
      </c>
      <c r="C3616" s="27">
        <v>1686.0</v>
      </c>
      <c r="D3616" s="27">
        <v>1.03336898E8</v>
      </c>
      <c r="E3616" s="27" t="s">
        <v>43</v>
      </c>
      <c r="F3616" s="3" t="str">
        <f t="array" ref="F3616">XLOOKUP(C3616,email!A:A,email!B:B)</f>
        <v>210801_nl_ete</v>
      </c>
    </row>
    <row r="3617">
      <c r="A3617" s="26">
        <v>44409.0</v>
      </c>
      <c r="B3617" s="26">
        <v>44433.0</v>
      </c>
      <c r="C3617" s="27">
        <v>1686.0</v>
      </c>
      <c r="D3617" s="27">
        <v>1.03330359E8</v>
      </c>
      <c r="E3617" s="27" t="s">
        <v>29</v>
      </c>
      <c r="F3617" s="3" t="str">
        <f t="array" ref="F3617">XLOOKUP(C3617,email!A:A,email!B:B)</f>
        <v>210801_nl_ete</v>
      </c>
    </row>
    <row r="3618">
      <c r="A3618" s="26">
        <v>44409.0</v>
      </c>
      <c r="B3618" s="26">
        <v>44409.0</v>
      </c>
      <c r="C3618" s="27">
        <v>1686.0</v>
      </c>
      <c r="D3618" s="27">
        <v>1.0333911E8</v>
      </c>
      <c r="E3618" s="27" t="s">
        <v>101</v>
      </c>
      <c r="F3618" s="3" t="str">
        <f t="array" ref="F3618">XLOOKUP(C3618,email!A:A,email!B:B)</f>
        <v>210801_nl_ete</v>
      </c>
    </row>
    <row r="3619">
      <c r="A3619" s="26">
        <v>44409.0</v>
      </c>
      <c r="B3619" s="26">
        <v>44409.0</v>
      </c>
      <c r="C3619" s="27">
        <v>1686.0</v>
      </c>
      <c r="D3619" s="27">
        <v>1.0332953E8</v>
      </c>
      <c r="E3619" s="27" t="s">
        <v>99</v>
      </c>
      <c r="F3619" s="3" t="str">
        <f t="array" ref="F3619">XLOOKUP(C3619,email!A:A,email!B:B)</f>
        <v>210801_nl_ete</v>
      </c>
    </row>
    <row r="3620">
      <c r="A3620" s="26">
        <v>44409.0</v>
      </c>
      <c r="B3620" s="26">
        <v>44409.0</v>
      </c>
      <c r="C3620" s="27">
        <v>1686.0</v>
      </c>
      <c r="D3620" s="27">
        <v>1.03341117E8</v>
      </c>
      <c r="E3620" s="27" t="s">
        <v>100</v>
      </c>
      <c r="F3620" s="3" t="str">
        <f t="array" ref="F3620">XLOOKUP(C3620,email!A:A,email!B:B)</f>
        <v>210801_nl_ete</v>
      </c>
    </row>
    <row r="3621">
      <c r="A3621" s="26">
        <v>44409.0</v>
      </c>
      <c r="B3621" s="26">
        <v>44409.0</v>
      </c>
      <c r="C3621" s="27">
        <v>1686.0</v>
      </c>
      <c r="D3621" s="27">
        <v>1.03336791E8</v>
      </c>
      <c r="E3621" s="27" t="s">
        <v>99</v>
      </c>
      <c r="F3621" s="3" t="str">
        <f t="array" ref="F3621">XLOOKUP(C3621,email!A:A,email!B:B)</f>
        <v>210801_nl_ete</v>
      </c>
    </row>
    <row r="3622">
      <c r="A3622" s="26">
        <v>44409.0</v>
      </c>
      <c r="B3622" s="26">
        <v>44409.0</v>
      </c>
      <c r="C3622" s="27">
        <v>1686.0</v>
      </c>
      <c r="D3622" s="27">
        <v>1.03333465E8</v>
      </c>
      <c r="E3622" s="27" t="s">
        <v>41</v>
      </c>
      <c r="F3622" s="3" t="str">
        <f t="array" ref="F3622">XLOOKUP(C3622,email!A:A,email!B:B)</f>
        <v>210801_nl_ete</v>
      </c>
    </row>
    <row r="3623">
      <c r="A3623" s="26">
        <v>44409.0</v>
      </c>
      <c r="B3623" s="26">
        <v>44409.0</v>
      </c>
      <c r="C3623" s="27">
        <v>1686.0</v>
      </c>
      <c r="D3623" s="27">
        <v>1.03330903E8</v>
      </c>
      <c r="E3623" s="27" t="s">
        <v>29</v>
      </c>
      <c r="F3623" s="3" t="str">
        <f t="array" ref="F3623">XLOOKUP(C3623,email!A:A,email!B:B)</f>
        <v>210801_nl_ete</v>
      </c>
    </row>
    <row r="3624">
      <c r="A3624" s="26">
        <v>44409.0</v>
      </c>
      <c r="B3624" s="26">
        <v>44409.0</v>
      </c>
      <c r="C3624" s="27">
        <v>1686.0</v>
      </c>
      <c r="D3624" s="27">
        <v>1.03337199E8</v>
      </c>
      <c r="E3624" s="27" t="s">
        <v>29</v>
      </c>
      <c r="F3624" s="3" t="str">
        <f t="array" ref="F3624">XLOOKUP(C3624,email!A:A,email!B:B)</f>
        <v>210801_nl_ete</v>
      </c>
    </row>
    <row r="3625">
      <c r="A3625" s="26">
        <v>44409.0</v>
      </c>
      <c r="B3625" s="26">
        <v>44409.0</v>
      </c>
      <c r="C3625" s="27">
        <v>1686.0</v>
      </c>
      <c r="D3625" s="27">
        <v>1.03336421E8</v>
      </c>
      <c r="E3625" s="27" t="s">
        <v>95</v>
      </c>
      <c r="F3625" s="3" t="str">
        <f t="array" ref="F3625">XLOOKUP(C3625,email!A:A,email!B:B)</f>
        <v>210801_nl_ete</v>
      </c>
    </row>
    <row r="3626">
      <c r="A3626" s="26">
        <v>44409.0</v>
      </c>
      <c r="B3626" s="26">
        <v>44409.0</v>
      </c>
      <c r="C3626" s="27">
        <v>1686.0</v>
      </c>
      <c r="D3626" s="27">
        <v>1.03340874E8</v>
      </c>
      <c r="E3626" s="27" t="s">
        <v>95</v>
      </c>
      <c r="F3626" s="3" t="str">
        <f t="array" ref="F3626">XLOOKUP(C3626,email!A:A,email!B:B)</f>
        <v>210801_nl_ete</v>
      </c>
    </row>
    <row r="3627">
      <c r="A3627" s="26">
        <v>44409.0</v>
      </c>
      <c r="B3627" s="26">
        <v>44409.0</v>
      </c>
      <c r="C3627" s="27">
        <v>1686.0</v>
      </c>
      <c r="D3627" s="27">
        <v>1.03337129E8</v>
      </c>
      <c r="E3627" s="27" t="s">
        <v>99</v>
      </c>
      <c r="F3627" s="3" t="str">
        <f t="array" ref="F3627">XLOOKUP(C3627,email!A:A,email!B:B)</f>
        <v>210801_nl_ete</v>
      </c>
    </row>
    <row r="3628">
      <c r="A3628" s="26">
        <v>44409.0</v>
      </c>
      <c r="B3628" s="26">
        <v>44409.0</v>
      </c>
      <c r="C3628" s="27">
        <v>1686.0</v>
      </c>
      <c r="D3628" s="27">
        <v>1.0333609E8</v>
      </c>
      <c r="E3628" s="27" t="s">
        <v>106</v>
      </c>
      <c r="F3628" s="3" t="str">
        <f t="array" ref="F3628">XLOOKUP(C3628,email!A:A,email!B:B)</f>
        <v>210801_nl_ete</v>
      </c>
    </row>
    <row r="3629">
      <c r="A3629" s="26">
        <v>44412.0</v>
      </c>
      <c r="B3629" s="26">
        <v>44412.0</v>
      </c>
      <c r="C3629" s="27">
        <v>69.0</v>
      </c>
      <c r="D3629" s="27">
        <v>1.03937856E8</v>
      </c>
      <c r="E3629" s="27" t="s">
        <v>87</v>
      </c>
      <c r="F3629" s="3" t="str">
        <f t="array" ref="F3629">XLOOKUP(C3629,email!A:A,email!B:B)</f>
        <v>crm_panier_abandonne_h2</v>
      </c>
    </row>
    <row r="3630">
      <c r="A3630" s="26">
        <v>44414.0</v>
      </c>
      <c r="B3630" s="26">
        <v>44415.0</v>
      </c>
      <c r="C3630" s="27">
        <v>69.0</v>
      </c>
      <c r="D3630" s="27">
        <v>1.04242171E8</v>
      </c>
      <c r="E3630" s="27" t="s">
        <v>87</v>
      </c>
      <c r="F3630" s="3" t="str">
        <f t="array" ref="F3630">XLOOKUP(C3630,email!A:A,email!B:B)</f>
        <v>crm_panier_abandonne_h2</v>
      </c>
    </row>
    <row r="3631">
      <c r="A3631" s="26">
        <v>44412.0</v>
      </c>
      <c r="B3631" s="26">
        <v>44414.0</v>
      </c>
      <c r="C3631" s="27">
        <v>69.0</v>
      </c>
      <c r="D3631" s="27">
        <v>1.03938469E8</v>
      </c>
      <c r="E3631" s="27" t="s">
        <v>87</v>
      </c>
      <c r="F3631" s="3" t="str">
        <f t="array" ref="F3631">XLOOKUP(C3631,email!A:A,email!B:B)</f>
        <v>crm_panier_abandonne_h2</v>
      </c>
    </row>
    <row r="3632">
      <c r="A3632" s="26">
        <v>44412.0</v>
      </c>
      <c r="B3632" s="26">
        <v>44413.0</v>
      </c>
      <c r="C3632" s="27">
        <v>69.0</v>
      </c>
      <c r="D3632" s="27">
        <v>1.03938631E8</v>
      </c>
      <c r="E3632" s="27" t="s">
        <v>87</v>
      </c>
      <c r="F3632" s="3" t="str">
        <f t="array" ref="F3632">XLOOKUP(C3632,email!A:A,email!B:B)</f>
        <v>crm_panier_abandonne_h2</v>
      </c>
    </row>
    <row r="3633">
      <c r="A3633" s="26">
        <v>44414.0</v>
      </c>
      <c r="B3633" s="26">
        <v>44425.0</v>
      </c>
      <c r="C3633" s="27">
        <v>69.0</v>
      </c>
      <c r="D3633" s="27">
        <v>1.04242131E8</v>
      </c>
      <c r="E3633" s="27" t="s">
        <v>87</v>
      </c>
      <c r="F3633" s="3" t="str">
        <f t="array" ref="F3633">XLOOKUP(C3633,email!A:A,email!B:B)</f>
        <v>crm_panier_abandonne_h2</v>
      </c>
    </row>
    <row r="3634">
      <c r="A3634" s="26">
        <v>44411.0</v>
      </c>
      <c r="B3634" s="26">
        <v>44411.0</v>
      </c>
      <c r="C3634" s="27">
        <v>69.0</v>
      </c>
      <c r="D3634" s="27">
        <v>1.03914776E8</v>
      </c>
      <c r="E3634" s="27" t="s">
        <v>32</v>
      </c>
      <c r="F3634" s="3" t="str">
        <f t="array" ref="F3634">XLOOKUP(C3634,email!A:A,email!B:B)</f>
        <v>crm_panier_abandonne_h2</v>
      </c>
    </row>
    <row r="3635">
      <c r="A3635" s="26">
        <v>44412.0</v>
      </c>
      <c r="B3635" s="26">
        <v>44413.0</v>
      </c>
      <c r="C3635" s="27">
        <v>69.0</v>
      </c>
      <c r="D3635" s="27">
        <v>1.03938469E8</v>
      </c>
      <c r="E3635" s="27" t="s">
        <v>87</v>
      </c>
      <c r="F3635" s="3" t="str">
        <f t="array" ref="F3635">XLOOKUP(C3635,email!A:A,email!B:B)</f>
        <v>crm_panier_abandonne_h2</v>
      </c>
    </row>
    <row r="3636">
      <c r="A3636" s="26">
        <v>44413.0</v>
      </c>
      <c r="B3636" s="26">
        <v>44413.0</v>
      </c>
      <c r="C3636" s="27">
        <v>69.0</v>
      </c>
      <c r="D3636" s="27">
        <v>1.03938709E8</v>
      </c>
      <c r="E3636" s="27" t="s">
        <v>87</v>
      </c>
      <c r="F3636" s="3" t="str">
        <f t="array" ref="F3636">XLOOKUP(C3636,email!A:A,email!B:B)</f>
        <v>crm_panier_abandonne_h2</v>
      </c>
    </row>
    <row r="3637">
      <c r="A3637" s="26">
        <v>44411.0</v>
      </c>
      <c r="B3637" s="26">
        <v>44434.0</v>
      </c>
      <c r="C3637" s="27">
        <v>69.0</v>
      </c>
      <c r="D3637" s="27">
        <v>1.03914376E8</v>
      </c>
      <c r="E3637" s="27" t="s">
        <v>88</v>
      </c>
      <c r="F3637" s="3" t="str">
        <f t="array" ref="F3637">XLOOKUP(C3637,email!A:A,email!B:B)</f>
        <v>crm_panier_abandonne_h2</v>
      </c>
    </row>
    <row r="3638">
      <c r="A3638" s="26">
        <v>44410.0</v>
      </c>
      <c r="B3638" s="26">
        <v>44410.0</v>
      </c>
      <c r="C3638" s="27">
        <v>69.0</v>
      </c>
      <c r="D3638" s="27">
        <v>1.03772904E8</v>
      </c>
      <c r="E3638" s="27" t="s">
        <v>87</v>
      </c>
      <c r="F3638" s="3" t="str">
        <f t="array" ref="F3638">XLOOKUP(C3638,email!A:A,email!B:B)</f>
        <v>crm_panier_abandonne_h2</v>
      </c>
    </row>
    <row r="3639">
      <c r="A3639" s="26">
        <v>44413.0</v>
      </c>
      <c r="B3639" s="26">
        <v>44414.0</v>
      </c>
      <c r="C3639" s="27">
        <v>69.0</v>
      </c>
      <c r="D3639" s="27">
        <v>1.04232638E8</v>
      </c>
      <c r="E3639" s="27" t="s">
        <v>88</v>
      </c>
      <c r="F3639" s="3" t="str">
        <f t="array" ref="F3639">XLOOKUP(C3639,email!A:A,email!B:B)</f>
        <v>crm_panier_abandonne_h2</v>
      </c>
    </row>
    <row r="3640">
      <c r="A3640" s="26">
        <v>44411.0</v>
      </c>
      <c r="B3640" s="26">
        <v>44411.0</v>
      </c>
      <c r="C3640" s="27">
        <v>69.0</v>
      </c>
      <c r="D3640" s="27">
        <v>1.03773172E8</v>
      </c>
      <c r="E3640" s="27" t="s">
        <v>87</v>
      </c>
      <c r="F3640" s="3" t="str">
        <f t="array" ref="F3640">XLOOKUP(C3640,email!A:A,email!B:B)</f>
        <v>crm_panier_abandonne_h2</v>
      </c>
    </row>
    <row r="3641">
      <c r="A3641" s="26">
        <v>44410.0</v>
      </c>
      <c r="B3641" s="26">
        <v>44410.0</v>
      </c>
      <c r="C3641" s="27">
        <v>69.0</v>
      </c>
      <c r="D3641" s="27">
        <v>1.03772714E8</v>
      </c>
      <c r="E3641" s="27" t="s">
        <v>87</v>
      </c>
      <c r="F3641" s="3" t="str">
        <f t="array" ref="F3641">XLOOKUP(C3641,email!A:A,email!B:B)</f>
        <v>crm_panier_abandonne_h2</v>
      </c>
    </row>
    <row r="3642">
      <c r="A3642" s="26">
        <v>44409.0</v>
      </c>
      <c r="B3642" s="26">
        <v>44410.0</v>
      </c>
      <c r="C3642" s="27">
        <v>69.0</v>
      </c>
      <c r="D3642" s="27">
        <v>1.03467755E8</v>
      </c>
      <c r="E3642" s="27" t="s">
        <v>87</v>
      </c>
      <c r="F3642" s="3" t="str">
        <f t="array" ref="F3642">XLOOKUP(C3642,email!A:A,email!B:B)</f>
        <v>crm_panier_abandonne_h2</v>
      </c>
    </row>
    <row r="3643">
      <c r="A3643" s="26">
        <v>44411.0</v>
      </c>
      <c r="B3643" s="26">
        <v>44412.0</v>
      </c>
      <c r="C3643" s="27">
        <v>69.0</v>
      </c>
      <c r="D3643" s="27">
        <v>1.03914376E8</v>
      </c>
      <c r="E3643" s="27" t="s">
        <v>87</v>
      </c>
      <c r="F3643" s="3" t="str">
        <f t="array" ref="F3643">XLOOKUP(C3643,email!A:A,email!B:B)</f>
        <v>crm_panier_abandonne_h2</v>
      </c>
    </row>
    <row r="3644">
      <c r="A3644" s="26">
        <v>44415.0</v>
      </c>
      <c r="B3644" s="26">
        <v>44417.0</v>
      </c>
      <c r="C3644" s="27">
        <v>69.0</v>
      </c>
      <c r="D3644" s="27">
        <v>1.04250417E8</v>
      </c>
      <c r="E3644" s="27" t="s">
        <v>88</v>
      </c>
      <c r="F3644" s="3" t="str">
        <f t="array" ref="F3644">XLOOKUP(C3644,email!A:A,email!B:B)</f>
        <v>crm_panier_abandonne_h2</v>
      </c>
    </row>
    <row r="3645">
      <c r="A3645" s="26">
        <v>44411.0</v>
      </c>
      <c r="B3645" s="26">
        <v>44417.0</v>
      </c>
      <c r="C3645" s="27">
        <v>69.0</v>
      </c>
      <c r="D3645" s="27">
        <v>1.03914969E8</v>
      </c>
      <c r="E3645" s="27" t="s">
        <v>87</v>
      </c>
      <c r="F3645" s="3" t="str">
        <f t="array" ref="F3645">XLOOKUP(C3645,email!A:A,email!B:B)</f>
        <v>crm_panier_abandonne_h2</v>
      </c>
    </row>
    <row r="3646">
      <c r="A3646" s="26">
        <v>44414.0</v>
      </c>
      <c r="B3646" s="26">
        <v>44414.0</v>
      </c>
      <c r="C3646" s="27">
        <v>69.0</v>
      </c>
      <c r="D3646" s="27">
        <v>1.04241449E8</v>
      </c>
      <c r="E3646" s="27" t="s">
        <v>87</v>
      </c>
      <c r="F3646" s="3" t="str">
        <f t="array" ref="F3646">XLOOKUP(C3646,email!A:A,email!B:B)</f>
        <v>crm_panier_abandonne_h2</v>
      </c>
    </row>
    <row r="3647">
      <c r="A3647" s="26">
        <v>44415.0</v>
      </c>
      <c r="B3647" s="26">
        <v>44416.0</v>
      </c>
      <c r="C3647" s="27">
        <v>69.0</v>
      </c>
      <c r="D3647" s="27">
        <v>1.04250236E8</v>
      </c>
      <c r="E3647" s="27" t="s">
        <v>87</v>
      </c>
      <c r="F3647" s="3" t="str">
        <f t="array" ref="F3647">XLOOKUP(C3647,email!A:A,email!B:B)</f>
        <v>crm_panier_abandonne_h2</v>
      </c>
    </row>
    <row r="3648">
      <c r="A3648" s="26">
        <v>44414.0</v>
      </c>
      <c r="B3648" s="26">
        <v>44415.0</v>
      </c>
      <c r="C3648" s="27">
        <v>69.0</v>
      </c>
      <c r="D3648" s="27">
        <v>1.0424139E8</v>
      </c>
      <c r="E3648" s="27" t="s">
        <v>87</v>
      </c>
      <c r="F3648" s="3" t="str">
        <f t="array" ref="F3648">XLOOKUP(C3648,email!A:A,email!B:B)</f>
        <v>crm_panier_abandonne_h2</v>
      </c>
    </row>
    <row r="3649">
      <c r="A3649" s="26">
        <v>44415.0</v>
      </c>
      <c r="B3649" s="26">
        <v>44415.0</v>
      </c>
      <c r="C3649" s="27">
        <v>69.0</v>
      </c>
      <c r="D3649" s="27">
        <v>1.04242403E8</v>
      </c>
      <c r="E3649" s="27" t="s">
        <v>87</v>
      </c>
      <c r="F3649" s="3" t="str">
        <f t="array" ref="F3649">XLOOKUP(C3649,email!A:A,email!B:B)</f>
        <v>crm_panier_abandonne_h2</v>
      </c>
    </row>
    <row r="3650">
      <c r="A3650" s="26">
        <v>44415.0</v>
      </c>
      <c r="B3650" s="26">
        <v>44415.0</v>
      </c>
      <c r="C3650" s="27">
        <v>69.0</v>
      </c>
      <c r="D3650" s="27">
        <v>1.04249829E8</v>
      </c>
      <c r="E3650" s="27" t="s">
        <v>87</v>
      </c>
      <c r="F3650" s="3" t="str">
        <f t="array" ref="F3650">XLOOKUP(C3650,email!A:A,email!B:B)</f>
        <v>crm_panier_abandonne_h2</v>
      </c>
    </row>
    <row r="3651">
      <c r="A3651" s="26">
        <v>44411.0</v>
      </c>
      <c r="B3651" s="26">
        <v>44414.0</v>
      </c>
      <c r="C3651" s="27">
        <v>69.0</v>
      </c>
      <c r="D3651" s="27">
        <v>1.03914875E8</v>
      </c>
      <c r="E3651" s="27" t="s">
        <v>87</v>
      </c>
      <c r="F3651" s="3" t="str">
        <f t="array" ref="F3651">XLOOKUP(C3651,email!A:A,email!B:B)</f>
        <v>crm_panier_abandonne_h2</v>
      </c>
    </row>
    <row r="3652">
      <c r="A3652" s="26">
        <v>44410.0</v>
      </c>
      <c r="B3652" s="26">
        <v>44443.0</v>
      </c>
      <c r="C3652" s="27">
        <v>69.0</v>
      </c>
      <c r="D3652" s="27">
        <v>1.03772858E8</v>
      </c>
      <c r="E3652" s="27" t="s">
        <v>87</v>
      </c>
      <c r="F3652" s="3" t="str">
        <f t="array" ref="F3652">XLOOKUP(C3652,email!A:A,email!B:B)</f>
        <v>crm_panier_abandonne_h2</v>
      </c>
    </row>
    <row r="3653">
      <c r="A3653" s="26">
        <v>44414.0</v>
      </c>
      <c r="B3653" s="26">
        <v>44414.0</v>
      </c>
      <c r="C3653" s="27">
        <v>69.0</v>
      </c>
      <c r="D3653" s="27">
        <v>1.04241449E8</v>
      </c>
      <c r="E3653" s="27" t="s">
        <v>87</v>
      </c>
      <c r="F3653" s="3" t="str">
        <f t="array" ref="F3653">XLOOKUP(C3653,email!A:A,email!B:B)</f>
        <v>crm_panier_abandonne_h2</v>
      </c>
    </row>
    <row r="3654">
      <c r="A3654" s="26">
        <v>44412.0</v>
      </c>
      <c r="B3654" s="26">
        <v>44417.0</v>
      </c>
      <c r="C3654" s="27">
        <v>69.0</v>
      </c>
      <c r="D3654" s="27">
        <v>1.03938469E8</v>
      </c>
      <c r="E3654" s="27" t="s">
        <v>88</v>
      </c>
      <c r="F3654" s="3" t="str">
        <f t="array" ref="F3654">XLOOKUP(C3654,email!A:A,email!B:B)</f>
        <v>crm_panier_abandonne_h2</v>
      </c>
    </row>
    <row r="3655">
      <c r="A3655" s="26">
        <v>44412.0</v>
      </c>
      <c r="B3655" s="26">
        <v>44412.0</v>
      </c>
      <c r="C3655" s="27">
        <v>69.0</v>
      </c>
      <c r="D3655" s="27">
        <v>1.0393847E8</v>
      </c>
      <c r="E3655" s="27" t="s">
        <v>87</v>
      </c>
      <c r="F3655" s="3" t="str">
        <f t="array" ref="F3655">XLOOKUP(C3655,email!A:A,email!B:B)</f>
        <v>crm_panier_abandonne_h2</v>
      </c>
    </row>
    <row r="3656">
      <c r="A3656" s="26">
        <v>44414.0</v>
      </c>
      <c r="B3656" s="26">
        <v>44414.0</v>
      </c>
      <c r="C3656" s="27">
        <v>69.0</v>
      </c>
      <c r="D3656" s="27">
        <v>1.0424224E8</v>
      </c>
      <c r="E3656" s="27" t="s">
        <v>87</v>
      </c>
      <c r="F3656" s="3" t="str">
        <f t="array" ref="F3656">XLOOKUP(C3656,email!A:A,email!B:B)</f>
        <v>crm_panier_abandonne_h2</v>
      </c>
    </row>
    <row r="3657">
      <c r="A3657" s="26">
        <v>44409.0</v>
      </c>
      <c r="B3657" s="26">
        <v>44412.0</v>
      </c>
      <c r="C3657" s="27">
        <v>69.0</v>
      </c>
      <c r="D3657" s="27">
        <v>1.03138403E8</v>
      </c>
      <c r="E3657" s="27" t="s">
        <v>93</v>
      </c>
      <c r="F3657" s="3" t="str">
        <f t="array" ref="F3657">XLOOKUP(C3657,email!A:A,email!B:B)</f>
        <v>crm_panier_abandonne_h2</v>
      </c>
    </row>
    <row r="3658">
      <c r="A3658" s="26">
        <v>44411.0</v>
      </c>
      <c r="B3658" s="26">
        <v>44411.0</v>
      </c>
      <c r="C3658" s="27">
        <v>69.0</v>
      </c>
      <c r="D3658" s="27">
        <v>1.03914873E8</v>
      </c>
      <c r="E3658" s="27" t="s">
        <v>92</v>
      </c>
      <c r="F3658" s="3" t="str">
        <f t="array" ref="F3658">XLOOKUP(C3658,email!A:A,email!B:B)</f>
        <v>crm_panier_abandonne_h2</v>
      </c>
    </row>
    <row r="3659">
      <c r="A3659" s="26">
        <v>44413.0</v>
      </c>
      <c r="B3659" s="26">
        <v>44413.0</v>
      </c>
      <c r="C3659" s="27">
        <v>69.0</v>
      </c>
      <c r="D3659" s="27">
        <v>1.04232571E8</v>
      </c>
      <c r="E3659" s="27" t="s">
        <v>87</v>
      </c>
      <c r="F3659" s="3" t="str">
        <f t="array" ref="F3659">XLOOKUP(C3659,email!A:A,email!B:B)</f>
        <v>crm_panier_abandonne_h2</v>
      </c>
    </row>
    <row r="3660">
      <c r="A3660" s="26">
        <v>44415.0</v>
      </c>
      <c r="B3660" s="26">
        <v>44415.0</v>
      </c>
      <c r="C3660" s="27">
        <v>69.0</v>
      </c>
      <c r="D3660" s="27">
        <v>1.04250267E8</v>
      </c>
      <c r="E3660" s="27" t="s">
        <v>87</v>
      </c>
      <c r="F3660" s="3" t="str">
        <f t="array" ref="F3660">XLOOKUP(C3660,email!A:A,email!B:B)</f>
        <v>crm_panier_abandonne_h2</v>
      </c>
    </row>
    <row r="3661">
      <c r="A3661" s="26">
        <v>44410.0</v>
      </c>
      <c r="B3661" s="26">
        <v>44410.0</v>
      </c>
      <c r="C3661" s="27">
        <v>69.0</v>
      </c>
      <c r="D3661" s="27">
        <v>1.03772714E8</v>
      </c>
      <c r="E3661" s="27" t="s">
        <v>88</v>
      </c>
      <c r="F3661" s="3" t="str">
        <f t="array" ref="F3661">XLOOKUP(C3661,email!A:A,email!B:B)</f>
        <v>crm_panier_abandonne_h2</v>
      </c>
    </row>
    <row r="3662">
      <c r="A3662" s="26">
        <v>44413.0</v>
      </c>
      <c r="B3662" s="26">
        <v>44413.0</v>
      </c>
      <c r="C3662" s="27">
        <v>69.0</v>
      </c>
      <c r="D3662" s="27">
        <v>1.03938709E8</v>
      </c>
      <c r="E3662" s="27" t="s">
        <v>87</v>
      </c>
      <c r="F3662" s="3" t="str">
        <f t="array" ref="F3662">XLOOKUP(C3662,email!A:A,email!B:B)</f>
        <v>crm_panier_abandonne_h2</v>
      </c>
    </row>
    <row r="3663">
      <c r="A3663" s="26">
        <v>44415.0</v>
      </c>
      <c r="B3663" s="26">
        <v>44415.0</v>
      </c>
      <c r="C3663" s="27">
        <v>69.0</v>
      </c>
      <c r="D3663" s="27">
        <v>1.0424982E8</v>
      </c>
      <c r="E3663" s="27" t="s">
        <v>87</v>
      </c>
      <c r="F3663" s="3" t="str">
        <f t="array" ref="F3663">XLOOKUP(C3663,email!A:A,email!B:B)</f>
        <v>crm_panier_abandonne_h2</v>
      </c>
    </row>
    <row r="3664">
      <c r="A3664" s="26">
        <v>44412.0</v>
      </c>
      <c r="B3664" s="26">
        <v>44412.0</v>
      </c>
      <c r="C3664" s="27">
        <v>69.0</v>
      </c>
      <c r="D3664" s="27">
        <v>1.03938502E8</v>
      </c>
      <c r="E3664" s="27" t="s">
        <v>87</v>
      </c>
      <c r="F3664" s="3" t="str">
        <f t="array" ref="F3664">XLOOKUP(C3664,email!A:A,email!B:B)</f>
        <v>crm_panier_abandonne_h2</v>
      </c>
    </row>
    <row r="3665">
      <c r="A3665" s="26">
        <v>44415.0</v>
      </c>
      <c r="B3665" s="26">
        <v>44415.0</v>
      </c>
      <c r="C3665" s="27">
        <v>69.0</v>
      </c>
      <c r="D3665" s="27">
        <v>1.04242403E8</v>
      </c>
      <c r="E3665" s="27" t="s">
        <v>87</v>
      </c>
      <c r="F3665" s="3" t="str">
        <f t="array" ref="F3665">XLOOKUP(C3665,email!A:A,email!B:B)</f>
        <v>crm_panier_abandonne_h2</v>
      </c>
    </row>
    <row r="3666">
      <c r="A3666" s="26">
        <v>44409.0</v>
      </c>
      <c r="B3666" s="26">
        <v>44410.0</v>
      </c>
      <c r="C3666" s="27">
        <v>69.0</v>
      </c>
      <c r="D3666" s="27">
        <v>1.03138313E8</v>
      </c>
      <c r="E3666" s="27" t="s">
        <v>87</v>
      </c>
      <c r="F3666" s="3" t="str">
        <f t="array" ref="F3666">XLOOKUP(C3666,email!A:A,email!B:B)</f>
        <v>crm_panier_abandonne_h2</v>
      </c>
    </row>
    <row r="3667">
      <c r="A3667" s="26">
        <v>44414.0</v>
      </c>
      <c r="B3667" s="26">
        <v>44414.0</v>
      </c>
      <c r="C3667" s="27">
        <v>69.0</v>
      </c>
      <c r="D3667" s="27">
        <v>1.04241415E8</v>
      </c>
      <c r="E3667" s="27" t="s">
        <v>87</v>
      </c>
      <c r="F3667" s="3" t="str">
        <f t="array" ref="F3667">XLOOKUP(C3667,email!A:A,email!B:B)</f>
        <v>crm_panier_abandonne_h2</v>
      </c>
    </row>
    <row r="3668">
      <c r="A3668" s="26">
        <v>44412.0</v>
      </c>
      <c r="B3668" s="26">
        <v>44412.0</v>
      </c>
      <c r="C3668" s="27">
        <v>69.0</v>
      </c>
      <c r="D3668" s="27">
        <v>1.0393847E8</v>
      </c>
      <c r="E3668" s="27" t="s">
        <v>87</v>
      </c>
      <c r="F3668" s="3" t="str">
        <f t="array" ref="F3668">XLOOKUP(C3668,email!A:A,email!B:B)</f>
        <v>crm_panier_abandonne_h2</v>
      </c>
    </row>
    <row r="3669">
      <c r="A3669" s="26">
        <v>44414.0</v>
      </c>
      <c r="B3669" s="26">
        <v>44415.0</v>
      </c>
      <c r="C3669" s="27">
        <v>69.0</v>
      </c>
      <c r="D3669" s="27">
        <v>1.04242349E8</v>
      </c>
      <c r="E3669" s="27" t="s">
        <v>88</v>
      </c>
      <c r="F3669" s="3" t="str">
        <f t="array" ref="F3669">XLOOKUP(C3669,email!A:A,email!B:B)</f>
        <v>crm_panier_abandonne_h2</v>
      </c>
    </row>
    <row r="3670">
      <c r="A3670" s="26">
        <v>44411.0</v>
      </c>
      <c r="B3670" s="26">
        <v>44417.0</v>
      </c>
      <c r="C3670" s="27">
        <v>69.0</v>
      </c>
      <c r="D3670" s="27">
        <v>1.03914376E8</v>
      </c>
      <c r="E3670" s="27" t="s">
        <v>87</v>
      </c>
      <c r="F3670" s="3" t="str">
        <f t="array" ref="F3670">XLOOKUP(C3670,email!A:A,email!B:B)</f>
        <v>crm_panier_abandonne_h2</v>
      </c>
    </row>
    <row r="3671">
      <c r="A3671" s="26">
        <v>44410.0</v>
      </c>
      <c r="B3671" s="26">
        <v>44410.0</v>
      </c>
      <c r="C3671" s="27">
        <v>69.0</v>
      </c>
      <c r="D3671" s="27">
        <v>1.03772714E8</v>
      </c>
      <c r="E3671" s="27" t="s">
        <v>87</v>
      </c>
      <c r="F3671" s="3" t="str">
        <f t="array" ref="F3671">XLOOKUP(C3671,email!A:A,email!B:B)</f>
        <v>crm_panier_abandonne_h2</v>
      </c>
    </row>
    <row r="3672">
      <c r="A3672" s="26">
        <v>44413.0</v>
      </c>
      <c r="B3672" s="26">
        <v>44413.0</v>
      </c>
      <c r="C3672" s="27">
        <v>69.0</v>
      </c>
      <c r="D3672" s="27">
        <v>1.04232522E8</v>
      </c>
      <c r="E3672" s="27" t="s">
        <v>87</v>
      </c>
      <c r="F3672" s="3" t="str">
        <f t="array" ref="F3672">XLOOKUP(C3672,email!A:A,email!B:B)</f>
        <v>crm_panier_abandonne_h2</v>
      </c>
    </row>
    <row r="3673">
      <c r="A3673" s="26">
        <v>44412.0</v>
      </c>
      <c r="B3673" s="26">
        <v>44412.0</v>
      </c>
      <c r="C3673" s="27">
        <v>69.0</v>
      </c>
      <c r="D3673" s="27">
        <v>1.03938191E8</v>
      </c>
      <c r="E3673" s="27" t="s">
        <v>87</v>
      </c>
      <c r="F3673" s="3" t="str">
        <f t="array" ref="F3673">XLOOKUP(C3673,email!A:A,email!B:B)</f>
        <v>crm_panier_abandonne_h2</v>
      </c>
    </row>
    <row r="3674">
      <c r="A3674" s="26">
        <v>44415.0</v>
      </c>
      <c r="B3674" s="26">
        <v>44415.0</v>
      </c>
      <c r="C3674" s="27">
        <v>69.0</v>
      </c>
      <c r="D3674" s="27">
        <v>1.04242476E8</v>
      </c>
      <c r="E3674" s="27" t="s">
        <v>87</v>
      </c>
      <c r="F3674" s="3" t="str">
        <f t="array" ref="F3674">XLOOKUP(C3674,email!A:A,email!B:B)</f>
        <v>crm_panier_abandonne_h2</v>
      </c>
    </row>
    <row r="3675">
      <c r="A3675" s="26">
        <v>44415.0</v>
      </c>
      <c r="B3675" s="26">
        <v>44416.0</v>
      </c>
      <c r="C3675" s="27">
        <v>69.0</v>
      </c>
      <c r="D3675" s="27">
        <v>1.04250236E8</v>
      </c>
      <c r="E3675" s="27" t="s">
        <v>88</v>
      </c>
      <c r="F3675" s="3" t="str">
        <f t="array" ref="F3675">XLOOKUP(C3675,email!A:A,email!B:B)</f>
        <v>crm_panier_abandonne_h2</v>
      </c>
    </row>
    <row r="3676">
      <c r="A3676" s="26">
        <v>44412.0</v>
      </c>
      <c r="B3676" s="26">
        <v>44413.0</v>
      </c>
      <c r="C3676" s="27">
        <v>69.0</v>
      </c>
      <c r="D3676" s="27">
        <v>1.03938469E8</v>
      </c>
      <c r="E3676" s="27" t="s">
        <v>87</v>
      </c>
      <c r="F3676" s="3" t="str">
        <f t="array" ref="F3676">XLOOKUP(C3676,email!A:A,email!B:B)</f>
        <v>crm_panier_abandonne_h2</v>
      </c>
    </row>
    <row r="3677">
      <c r="A3677" s="26">
        <v>44411.0</v>
      </c>
      <c r="B3677" s="26">
        <v>44411.0</v>
      </c>
      <c r="C3677" s="27">
        <v>69.0</v>
      </c>
      <c r="D3677" s="27">
        <v>1.03914911E8</v>
      </c>
      <c r="E3677" s="27" t="s">
        <v>87</v>
      </c>
      <c r="F3677" s="3" t="str">
        <f t="array" ref="F3677">XLOOKUP(C3677,email!A:A,email!B:B)</f>
        <v>crm_panier_abandonne_h2</v>
      </c>
    </row>
    <row r="3678">
      <c r="A3678" s="26">
        <v>44411.0</v>
      </c>
      <c r="B3678" s="26">
        <v>44413.0</v>
      </c>
      <c r="C3678" s="27">
        <v>69.0</v>
      </c>
      <c r="D3678" s="27">
        <v>1.03914834E8</v>
      </c>
      <c r="E3678" s="27" t="s">
        <v>87</v>
      </c>
      <c r="F3678" s="3" t="str">
        <f t="array" ref="F3678">XLOOKUP(C3678,email!A:A,email!B:B)</f>
        <v>crm_panier_abandonne_h2</v>
      </c>
    </row>
    <row r="3679">
      <c r="A3679" s="26">
        <v>44409.0</v>
      </c>
      <c r="B3679" s="26">
        <v>44412.0</v>
      </c>
      <c r="C3679" s="27">
        <v>69.0</v>
      </c>
      <c r="D3679" s="27">
        <v>1.03467637E8</v>
      </c>
      <c r="E3679" s="27" t="s">
        <v>87</v>
      </c>
      <c r="F3679" s="3" t="str">
        <f t="array" ref="F3679">XLOOKUP(C3679,email!A:A,email!B:B)</f>
        <v>crm_panier_abandonne_h2</v>
      </c>
    </row>
    <row r="3680">
      <c r="A3680" s="26">
        <v>44410.0</v>
      </c>
      <c r="B3680" s="26">
        <v>44412.0</v>
      </c>
      <c r="C3680" s="27">
        <v>69.0</v>
      </c>
      <c r="D3680" s="27">
        <v>1.03772902E8</v>
      </c>
      <c r="E3680" s="27" t="s">
        <v>87</v>
      </c>
      <c r="F3680" s="3" t="str">
        <f t="array" ref="F3680">XLOOKUP(C3680,email!A:A,email!B:B)</f>
        <v>crm_panier_abandonne_h2</v>
      </c>
    </row>
    <row r="3681">
      <c r="A3681" s="26">
        <v>44409.0</v>
      </c>
      <c r="B3681" s="26">
        <v>44410.0</v>
      </c>
      <c r="C3681" s="27">
        <v>69.0</v>
      </c>
      <c r="D3681" s="27">
        <v>1.03467755E8</v>
      </c>
      <c r="E3681" s="27" t="s">
        <v>41</v>
      </c>
      <c r="F3681" s="3" t="str">
        <f t="array" ref="F3681">XLOOKUP(C3681,email!A:A,email!B:B)</f>
        <v>crm_panier_abandonne_h2</v>
      </c>
    </row>
    <row r="3682">
      <c r="A3682" s="26">
        <v>44412.0</v>
      </c>
      <c r="B3682" s="26">
        <v>44413.0</v>
      </c>
      <c r="C3682" s="27">
        <v>69.0</v>
      </c>
      <c r="D3682" s="27">
        <v>1.03938469E8</v>
      </c>
      <c r="E3682" s="27" t="s">
        <v>87</v>
      </c>
      <c r="F3682" s="3" t="str">
        <f t="array" ref="F3682">XLOOKUP(C3682,email!A:A,email!B:B)</f>
        <v>crm_panier_abandonne_h2</v>
      </c>
    </row>
    <row r="3683">
      <c r="A3683" s="26">
        <v>44411.0</v>
      </c>
      <c r="B3683" s="26">
        <v>44434.0</v>
      </c>
      <c r="C3683" s="27">
        <v>69.0</v>
      </c>
      <c r="D3683" s="27">
        <v>1.03914376E8</v>
      </c>
      <c r="E3683" s="27" t="s">
        <v>87</v>
      </c>
      <c r="F3683" s="3" t="str">
        <f t="array" ref="F3683">XLOOKUP(C3683,email!A:A,email!B:B)</f>
        <v>crm_panier_abandonne_h2</v>
      </c>
    </row>
    <row r="3684">
      <c r="A3684" s="26">
        <v>44409.0</v>
      </c>
      <c r="B3684" s="26">
        <v>44412.0</v>
      </c>
      <c r="C3684" s="27">
        <v>69.0</v>
      </c>
      <c r="D3684" s="27">
        <v>1.03467452E8</v>
      </c>
      <c r="E3684" s="27" t="s">
        <v>87</v>
      </c>
      <c r="F3684" s="3" t="str">
        <f t="array" ref="F3684">XLOOKUP(C3684,email!A:A,email!B:B)</f>
        <v>crm_panier_abandonne_h2</v>
      </c>
    </row>
    <row r="3685">
      <c r="A3685" s="26">
        <v>44412.0</v>
      </c>
      <c r="B3685" s="26">
        <v>44413.0</v>
      </c>
      <c r="C3685" s="27">
        <v>69.0</v>
      </c>
      <c r="D3685" s="27">
        <v>1.03938304E8</v>
      </c>
      <c r="E3685" s="27" t="s">
        <v>87</v>
      </c>
      <c r="F3685" s="3" t="str">
        <f t="array" ref="F3685">XLOOKUP(C3685,email!A:A,email!B:B)</f>
        <v>crm_panier_abandonne_h2</v>
      </c>
    </row>
    <row r="3686">
      <c r="A3686" s="26">
        <v>44414.0</v>
      </c>
      <c r="B3686" s="26">
        <v>44415.0</v>
      </c>
      <c r="C3686" s="27">
        <v>69.0</v>
      </c>
      <c r="D3686" s="27">
        <v>1.04242197E8</v>
      </c>
      <c r="E3686" s="27" t="s">
        <v>87</v>
      </c>
      <c r="F3686" s="3" t="str">
        <f t="array" ref="F3686">XLOOKUP(C3686,email!A:A,email!B:B)</f>
        <v>crm_panier_abandonne_h2</v>
      </c>
    </row>
    <row r="3687">
      <c r="A3687" s="26">
        <v>44410.0</v>
      </c>
      <c r="B3687" s="26">
        <v>44410.0</v>
      </c>
      <c r="C3687" s="27">
        <v>69.0</v>
      </c>
      <c r="D3687" s="27">
        <v>1.03772125E8</v>
      </c>
      <c r="E3687" s="27" t="s">
        <v>87</v>
      </c>
      <c r="F3687" s="3" t="str">
        <f t="array" ref="F3687">XLOOKUP(C3687,email!A:A,email!B:B)</f>
        <v>crm_panier_abandonne_h2</v>
      </c>
    </row>
    <row r="3688">
      <c r="A3688" s="26">
        <v>44413.0</v>
      </c>
      <c r="B3688" s="26">
        <v>44413.0</v>
      </c>
      <c r="C3688" s="27">
        <v>69.0</v>
      </c>
      <c r="D3688" s="27">
        <v>1.0423247E8</v>
      </c>
      <c r="E3688" s="27" t="s">
        <v>87</v>
      </c>
      <c r="F3688" s="3" t="str">
        <f t="array" ref="F3688">XLOOKUP(C3688,email!A:A,email!B:B)</f>
        <v>crm_panier_abandonne_h2</v>
      </c>
    </row>
    <row r="3689">
      <c r="A3689" s="26">
        <v>44409.0</v>
      </c>
      <c r="B3689" s="26">
        <v>44409.0</v>
      </c>
      <c r="C3689" s="27">
        <v>69.0</v>
      </c>
      <c r="D3689" s="27">
        <v>1.03467005E8</v>
      </c>
      <c r="E3689" s="27" t="s">
        <v>87</v>
      </c>
      <c r="F3689" s="3" t="str">
        <f t="array" ref="F3689">XLOOKUP(C3689,email!A:A,email!B:B)</f>
        <v>crm_panier_abandonne_h2</v>
      </c>
    </row>
    <row r="3690">
      <c r="A3690" s="26">
        <v>44411.0</v>
      </c>
      <c r="B3690" s="26">
        <v>44412.0</v>
      </c>
      <c r="C3690" s="27">
        <v>69.0</v>
      </c>
      <c r="D3690" s="27">
        <v>1.03914392E8</v>
      </c>
      <c r="E3690" s="27" t="s">
        <v>88</v>
      </c>
      <c r="F3690" s="3" t="str">
        <f t="array" ref="F3690">XLOOKUP(C3690,email!A:A,email!B:B)</f>
        <v>crm_panier_abandonne_h2</v>
      </c>
    </row>
    <row r="3691">
      <c r="A3691" s="26">
        <v>44412.0</v>
      </c>
      <c r="B3691" s="26">
        <v>44412.0</v>
      </c>
      <c r="C3691" s="27">
        <v>69.0</v>
      </c>
      <c r="D3691" s="27">
        <v>1.0393847E8</v>
      </c>
      <c r="E3691" s="27" t="s">
        <v>87</v>
      </c>
      <c r="F3691" s="3" t="str">
        <f t="array" ref="F3691">XLOOKUP(C3691,email!A:A,email!B:B)</f>
        <v>crm_panier_abandonne_h2</v>
      </c>
    </row>
    <row r="3692">
      <c r="A3692" s="26">
        <v>44413.0</v>
      </c>
      <c r="B3692" s="26">
        <v>44414.0</v>
      </c>
      <c r="C3692" s="27">
        <v>69.0</v>
      </c>
      <c r="D3692" s="27">
        <v>1.0423271E8</v>
      </c>
      <c r="E3692" s="27" t="s">
        <v>87</v>
      </c>
      <c r="F3692" s="3" t="str">
        <f t="array" ref="F3692">XLOOKUP(C3692,email!A:A,email!B:B)</f>
        <v>crm_panier_abandonne_h2</v>
      </c>
    </row>
    <row r="3693">
      <c r="A3693" s="26">
        <v>44415.0</v>
      </c>
      <c r="B3693" s="26">
        <v>44415.0</v>
      </c>
      <c r="C3693" s="27">
        <v>69.0</v>
      </c>
      <c r="D3693" s="27">
        <v>1.0425027E8</v>
      </c>
      <c r="E3693" s="27" t="s">
        <v>87</v>
      </c>
      <c r="F3693" s="3" t="str">
        <f t="array" ref="F3693">XLOOKUP(C3693,email!A:A,email!B:B)</f>
        <v>crm_panier_abandonne_h2</v>
      </c>
    </row>
    <row r="3694">
      <c r="A3694" s="26">
        <v>44410.0</v>
      </c>
      <c r="B3694" s="26">
        <v>44410.0</v>
      </c>
      <c r="C3694" s="27">
        <v>69.0</v>
      </c>
      <c r="D3694" s="27">
        <v>1.03772946E8</v>
      </c>
      <c r="E3694" s="27" t="s">
        <v>88</v>
      </c>
      <c r="F3694" s="3" t="str">
        <f t="array" ref="F3694">XLOOKUP(C3694,email!A:A,email!B:B)</f>
        <v>crm_panier_abandonne_h2</v>
      </c>
    </row>
    <row r="3695">
      <c r="A3695" s="26">
        <v>44415.0</v>
      </c>
      <c r="B3695" s="26">
        <v>44417.0</v>
      </c>
      <c r="C3695" s="27">
        <v>69.0</v>
      </c>
      <c r="D3695" s="27">
        <v>1.04242476E8</v>
      </c>
      <c r="E3695" s="27" t="s">
        <v>87</v>
      </c>
      <c r="F3695" s="3" t="str">
        <f t="array" ref="F3695">XLOOKUP(C3695,email!A:A,email!B:B)</f>
        <v>crm_panier_abandonne_h2</v>
      </c>
    </row>
    <row r="3696">
      <c r="A3696" s="26">
        <v>44411.0</v>
      </c>
      <c r="B3696" s="26">
        <v>44412.0</v>
      </c>
      <c r="C3696" s="27">
        <v>69.0</v>
      </c>
      <c r="D3696" s="27">
        <v>1.039149E8</v>
      </c>
      <c r="E3696" s="27" t="s">
        <v>90</v>
      </c>
      <c r="F3696" s="3" t="str">
        <f t="array" ref="F3696">XLOOKUP(C3696,email!A:A,email!B:B)</f>
        <v>crm_panier_abandonne_h2</v>
      </c>
    </row>
    <row r="3697">
      <c r="A3697" s="26">
        <v>44413.0</v>
      </c>
      <c r="B3697" s="26">
        <v>44418.0</v>
      </c>
      <c r="C3697" s="27">
        <v>69.0</v>
      </c>
      <c r="D3697" s="27">
        <v>1.0423274E8</v>
      </c>
      <c r="E3697" s="27" t="s">
        <v>87</v>
      </c>
      <c r="F3697" s="3" t="str">
        <f t="array" ref="F3697">XLOOKUP(C3697,email!A:A,email!B:B)</f>
        <v>crm_panier_abandonne_h2</v>
      </c>
    </row>
    <row r="3698">
      <c r="A3698" s="26">
        <v>44413.0</v>
      </c>
      <c r="B3698" s="26">
        <v>44418.0</v>
      </c>
      <c r="C3698" s="27">
        <v>69.0</v>
      </c>
      <c r="D3698" s="27">
        <v>1.0423274E8</v>
      </c>
      <c r="E3698" s="27" t="s">
        <v>87</v>
      </c>
      <c r="F3698" s="3" t="str">
        <f t="array" ref="F3698">XLOOKUP(C3698,email!A:A,email!B:B)</f>
        <v>crm_panier_abandonne_h2</v>
      </c>
    </row>
    <row r="3699">
      <c r="A3699" s="26">
        <v>44415.0</v>
      </c>
      <c r="B3699" s="26">
        <v>44417.0</v>
      </c>
      <c r="C3699" s="27">
        <v>69.0</v>
      </c>
      <c r="D3699" s="27">
        <v>1.04249774E8</v>
      </c>
      <c r="E3699" s="27" t="s">
        <v>87</v>
      </c>
      <c r="F3699" s="3" t="str">
        <f t="array" ref="F3699">XLOOKUP(C3699,email!A:A,email!B:B)</f>
        <v>crm_panier_abandonne_h2</v>
      </c>
    </row>
    <row r="3700">
      <c r="A3700" s="26">
        <v>44415.0</v>
      </c>
      <c r="B3700" s="26">
        <v>44417.0</v>
      </c>
      <c r="C3700" s="27">
        <v>69.0</v>
      </c>
      <c r="D3700" s="27">
        <v>1.04250417E8</v>
      </c>
      <c r="E3700" s="27" t="s">
        <v>88</v>
      </c>
      <c r="F3700" s="3" t="str">
        <f t="array" ref="F3700">XLOOKUP(C3700,email!A:A,email!B:B)</f>
        <v>crm_panier_abandonne_h2</v>
      </c>
    </row>
    <row r="3701">
      <c r="A3701" s="26">
        <v>44412.0</v>
      </c>
      <c r="B3701" s="26">
        <v>44413.0</v>
      </c>
      <c r="C3701" s="27">
        <v>69.0</v>
      </c>
      <c r="D3701" s="27">
        <v>1.03938469E8</v>
      </c>
      <c r="E3701" s="27" t="s">
        <v>88</v>
      </c>
      <c r="F3701" s="3" t="str">
        <f t="array" ref="F3701">XLOOKUP(C3701,email!A:A,email!B:B)</f>
        <v>crm_panier_abandonne_h2</v>
      </c>
    </row>
    <row r="3702">
      <c r="A3702" s="26">
        <v>44412.0</v>
      </c>
      <c r="B3702" s="26">
        <v>44418.0</v>
      </c>
      <c r="C3702" s="27">
        <v>69.0</v>
      </c>
      <c r="D3702" s="27">
        <v>1.03938469E8</v>
      </c>
      <c r="E3702" s="27" t="s">
        <v>87</v>
      </c>
      <c r="F3702" s="3" t="str">
        <f t="array" ref="F3702">XLOOKUP(C3702,email!A:A,email!B:B)</f>
        <v>crm_panier_abandonne_h2</v>
      </c>
    </row>
    <row r="3703">
      <c r="A3703" s="26">
        <v>44414.0</v>
      </c>
      <c r="B3703" s="26">
        <v>44415.0</v>
      </c>
      <c r="C3703" s="27">
        <v>69.0</v>
      </c>
      <c r="D3703" s="27">
        <v>1.04242349E8</v>
      </c>
      <c r="E3703" s="27" t="s">
        <v>87</v>
      </c>
      <c r="F3703" s="3" t="str">
        <f t="array" ref="F3703">XLOOKUP(C3703,email!A:A,email!B:B)</f>
        <v>crm_panier_abandonne_h2</v>
      </c>
    </row>
    <row r="3704">
      <c r="A3704" s="26">
        <v>44414.0</v>
      </c>
      <c r="B3704" s="26">
        <v>44414.0</v>
      </c>
      <c r="C3704" s="27">
        <v>69.0</v>
      </c>
      <c r="D3704" s="27">
        <v>1.04241408E8</v>
      </c>
      <c r="E3704" s="27" t="s">
        <v>87</v>
      </c>
      <c r="F3704" s="3" t="str">
        <f t="array" ref="F3704">XLOOKUP(C3704,email!A:A,email!B:B)</f>
        <v>crm_panier_abandonne_h2</v>
      </c>
    </row>
    <row r="3705">
      <c r="A3705" s="26">
        <v>44412.0</v>
      </c>
      <c r="B3705" s="26">
        <v>44412.0</v>
      </c>
      <c r="C3705" s="27">
        <v>69.0</v>
      </c>
      <c r="D3705" s="27">
        <v>1.03938335E8</v>
      </c>
      <c r="E3705" s="27" t="s">
        <v>90</v>
      </c>
      <c r="F3705" s="3" t="str">
        <f t="array" ref="F3705">XLOOKUP(C3705,email!A:A,email!B:B)</f>
        <v>crm_panier_abandonne_h2</v>
      </c>
    </row>
    <row r="3706">
      <c r="A3706" s="26">
        <v>44414.0</v>
      </c>
      <c r="B3706" s="26">
        <v>44417.0</v>
      </c>
      <c r="C3706" s="27">
        <v>69.0</v>
      </c>
      <c r="D3706" s="27">
        <v>1.04242131E8</v>
      </c>
      <c r="E3706" s="27" t="s">
        <v>87</v>
      </c>
      <c r="F3706" s="3" t="str">
        <f t="array" ref="F3706">XLOOKUP(C3706,email!A:A,email!B:B)</f>
        <v>crm_panier_abandonne_h2</v>
      </c>
    </row>
    <row r="3707">
      <c r="A3707" s="26">
        <v>44409.0</v>
      </c>
      <c r="B3707" s="26">
        <v>44409.0</v>
      </c>
      <c r="C3707" s="27">
        <v>69.0</v>
      </c>
      <c r="D3707" s="27">
        <v>1.03467452E8</v>
      </c>
      <c r="E3707" s="27" t="s">
        <v>87</v>
      </c>
      <c r="F3707" s="3" t="str">
        <f t="array" ref="F3707">XLOOKUP(C3707,email!A:A,email!B:B)</f>
        <v>crm_panier_abandonne_h2</v>
      </c>
    </row>
    <row r="3708">
      <c r="A3708" s="26">
        <v>44415.0</v>
      </c>
      <c r="B3708" s="26">
        <v>44415.0</v>
      </c>
      <c r="C3708" s="27">
        <v>69.0</v>
      </c>
      <c r="D3708" s="27">
        <v>1.04250345E8</v>
      </c>
      <c r="E3708" s="27" t="s">
        <v>87</v>
      </c>
      <c r="F3708" s="3" t="str">
        <f t="array" ref="F3708">XLOOKUP(C3708,email!A:A,email!B:B)</f>
        <v>crm_panier_abandonne_h2</v>
      </c>
    </row>
    <row r="3709">
      <c r="A3709" s="26">
        <v>44415.0</v>
      </c>
      <c r="B3709" s="26">
        <v>44417.0</v>
      </c>
      <c r="C3709" s="27">
        <v>69.0</v>
      </c>
      <c r="D3709" s="27">
        <v>1.04250417E8</v>
      </c>
      <c r="E3709" s="27" t="s">
        <v>88</v>
      </c>
      <c r="F3709" s="3" t="str">
        <f t="array" ref="F3709">XLOOKUP(C3709,email!A:A,email!B:B)</f>
        <v>crm_panier_abandonne_h2</v>
      </c>
    </row>
    <row r="3710">
      <c r="A3710" s="26">
        <v>44414.0</v>
      </c>
      <c r="B3710" s="26">
        <v>44414.0</v>
      </c>
      <c r="C3710" s="27">
        <v>69.0</v>
      </c>
      <c r="D3710" s="27">
        <v>1.04241342E8</v>
      </c>
      <c r="E3710" s="27" t="s">
        <v>87</v>
      </c>
      <c r="F3710" s="3" t="str">
        <f t="array" ref="F3710">XLOOKUP(C3710,email!A:A,email!B:B)</f>
        <v>crm_panier_abandonne_h2</v>
      </c>
    </row>
    <row r="3711">
      <c r="A3711" s="26">
        <v>44409.0</v>
      </c>
      <c r="B3711" s="26">
        <v>44409.0</v>
      </c>
      <c r="C3711" s="27">
        <v>69.0</v>
      </c>
      <c r="D3711" s="27">
        <v>1.03467565E8</v>
      </c>
      <c r="E3711" s="27" t="s">
        <v>88</v>
      </c>
      <c r="F3711" s="3" t="str">
        <f t="array" ref="F3711">XLOOKUP(C3711,email!A:A,email!B:B)</f>
        <v>crm_panier_abandonne_h2</v>
      </c>
    </row>
    <row r="3712">
      <c r="A3712" s="26">
        <v>44415.0</v>
      </c>
      <c r="B3712" s="26">
        <v>44415.0</v>
      </c>
      <c r="C3712" s="27">
        <v>69.0</v>
      </c>
      <c r="D3712" s="27">
        <v>1.04250321E8</v>
      </c>
      <c r="E3712" s="27" t="s">
        <v>87</v>
      </c>
      <c r="F3712" s="3" t="str">
        <f t="array" ref="F3712">XLOOKUP(C3712,email!A:A,email!B:B)</f>
        <v>crm_panier_abandonne_h2</v>
      </c>
    </row>
    <row r="3713">
      <c r="A3713" s="26">
        <v>44413.0</v>
      </c>
      <c r="B3713" s="26">
        <v>44413.0</v>
      </c>
      <c r="C3713" s="27">
        <v>69.0</v>
      </c>
      <c r="D3713" s="27">
        <v>1.04232571E8</v>
      </c>
      <c r="E3713" s="27" t="s">
        <v>87</v>
      </c>
      <c r="F3713" s="3" t="str">
        <f t="array" ref="F3713">XLOOKUP(C3713,email!A:A,email!B:B)</f>
        <v>crm_panier_abandonne_h2</v>
      </c>
    </row>
    <row r="3714">
      <c r="A3714" s="26">
        <v>44414.0</v>
      </c>
      <c r="B3714" s="26">
        <v>44414.0</v>
      </c>
      <c r="C3714" s="27">
        <v>69.0</v>
      </c>
      <c r="D3714" s="27">
        <v>1.04241406E8</v>
      </c>
      <c r="E3714" s="27" t="s">
        <v>87</v>
      </c>
      <c r="F3714" s="3" t="str">
        <f t="array" ref="F3714">XLOOKUP(C3714,email!A:A,email!B:B)</f>
        <v>crm_panier_abandonne_h2</v>
      </c>
    </row>
    <row r="3715">
      <c r="A3715" s="26">
        <v>44412.0</v>
      </c>
      <c r="B3715" s="26">
        <v>44412.0</v>
      </c>
      <c r="C3715" s="27">
        <v>69.0</v>
      </c>
      <c r="D3715" s="27">
        <v>1.03938221E8</v>
      </c>
      <c r="E3715" s="27" t="s">
        <v>87</v>
      </c>
      <c r="F3715" s="3" t="str">
        <f t="array" ref="F3715">XLOOKUP(C3715,email!A:A,email!B:B)</f>
        <v>crm_panier_abandonne_h2</v>
      </c>
    </row>
    <row r="3716">
      <c r="A3716" s="26">
        <v>44413.0</v>
      </c>
      <c r="B3716" s="26">
        <v>44414.0</v>
      </c>
      <c r="C3716" s="27">
        <v>69.0</v>
      </c>
      <c r="D3716" s="27">
        <v>1.0393875E8</v>
      </c>
      <c r="E3716" s="27" t="s">
        <v>87</v>
      </c>
      <c r="F3716" s="3" t="str">
        <f t="array" ref="F3716">XLOOKUP(C3716,email!A:A,email!B:B)</f>
        <v>crm_panier_abandonne_h2</v>
      </c>
    </row>
    <row r="3717">
      <c r="A3717" s="26">
        <v>44413.0</v>
      </c>
      <c r="B3717" s="26">
        <v>44416.0</v>
      </c>
      <c r="C3717" s="27">
        <v>69.0</v>
      </c>
      <c r="D3717" s="27">
        <v>1.04232632E8</v>
      </c>
      <c r="E3717" s="27" t="s">
        <v>87</v>
      </c>
      <c r="F3717" s="3" t="str">
        <f t="array" ref="F3717">XLOOKUP(C3717,email!A:A,email!B:B)</f>
        <v>crm_panier_abandonne_h2</v>
      </c>
    </row>
    <row r="3718">
      <c r="A3718" s="26">
        <v>44410.0</v>
      </c>
      <c r="B3718" s="26">
        <v>44410.0</v>
      </c>
      <c r="C3718" s="27">
        <v>69.0</v>
      </c>
      <c r="D3718" s="27">
        <v>1.03772763E8</v>
      </c>
      <c r="E3718" s="27" t="s">
        <v>87</v>
      </c>
      <c r="F3718" s="3" t="str">
        <f t="array" ref="F3718">XLOOKUP(C3718,email!A:A,email!B:B)</f>
        <v>crm_panier_abandonne_h2</v>
      </c>
    </row>
    <row r="3719">
      <c r="A3719" s="26">
        <v>44411.0</v>
      </c>
      <c r="B3719" s="26">
        <v>44425.0</v>
      </c>
      <c r="C3719" s="27">
        <v>69.0</v>
      </c>
      <c r="D3719" s="27">
        <v>1.03914376E8</v>
      </c>
      <c r="E3719" s="27" t="s">
        <v>87</v>
      </c>
      <c r="F3719" s="3" t="str">
        <f t="array" ref="F3719">XLOOKUP(C3719,email!A:A,email!B:B)</f>
        <v>crm_panier_abandonne_h2</v>
      </c>
    </row>
    <row r="3720">
      <c r="A3720" s="26">
        <v>44413.0</v>
      </c>
      <c r="B3720" s="26">
        <v>44413.0</v>
      </c>
      <c r="C3720" s="27">
        <v>69.0</v>
      </c>
      <c r="D3720" s="27">
        <v>1.04231964E8</v>
      </c>
      <c r="E3720" s="27" t="s">
        <v>87</v>
      </c>
      <c r="F3720" s="3" t="str">
        <f t="array" ref="F3720">XLOOKUP(C3720,email!A:A,email!B:B)</f>
        <v>crm_panier_abandonne_h2</v>
      </c>
    </row>
    <row r="3721">
      <c r="A3721" s="26">
        <v>44409.0</v>
      </c>
      <c r="B3721" s="26">
        <v>44413.0</v>
      </c>
      <c r="C3721" s="27">
        <v>69.0</v>
      </c>
      <c r="D3721" s="27">
        <v>1.03467565E8</v>
      </c>
      <c r="E3721" s="27" t="s">
        <v>87</v>
      </c>
      <c r="F3721" s="3" t="str">
        <f t="array" ref="F3721">XLOOKUP(C3721,email!A:A,email!B:B)</f>
        <v>crm_panier_abandonne_h2</v>
      </c>
    </row>
    <row r="3722">
      <c r="A3722" s="26">
        <v>44412.0</v>
      </c>
      <c r="B3722" s="26">
        <v>44413.0</v>
      </c>
      <c r="C3722" s="27">
        <v>69.0</v>
      </c>
      <c r="D3722" s="27">
        <v>1.03937867E8</v>
      </c>
      <c r="E3722" s="27" t="s">
        <v>87</v>
      </c>
      <c r="F3722" s="3" t="str">
        <f t="array" ref="F3722">XLOOKUP(C3722,email!A:A,email!B:B)</f>
        <v>crm_panier_abandonne_h2</v>
      </c>
    </row>
    <row r="3723">
      <c r="A3723" s="26">
        <v>44413.0</v>
      </c>
      <c r="B3723" s="26">
        <v>44413.0</v>
      </c>
      <c r="C3723" s="27">
        <v>69.0</v>
      </c>
      <c r="D3723" s="27">
        <v>1.04231964E8</v>
      </c>
      <c r="E3723" s="27" t="s">
        <v>87</v>
      </c>
      <c r="F3723" s="3" t="str">
        <f t="array" ref="F3723">XLOOKUP(C3723,email!A:A,email!B:B)</f>
        <v>crm_panier_abandonne_h2</v>
      </c>
    </row>
    <row r="3724">
      <c r="A3724" s="26">
        <v>44412.0</v>
      </c>
      <c r="B3724" s="26">
        <v>44412.0</v>
      </c>
      <c r="C3724" s="27">
        <v>69.0</v>
      </c>
      <c r="D3724" s="27">
        <v>1.0393851E8</v>
      </c>
      <c r="E3724" s="27" t="s">
        <v>87</v>
      </c>
      <c r="F3724" s="3" t="str">
        <f t="array" ref="F3724">XLOOKUP(C3724,email!A:A,email!B:B)</f>
        <v>crm_panier_abandonne_h2</v>
      </c>
    </row>
    <row r="3725">
      <c r="A3725" s="26">
        <v>44410.0</v>
      </c>
      <c r="B3725" s="26">
        <v>44410.0</v>
      </c>
      <c r="C3725" s="27">
        <v>69.0</v>
      </c>
      <c r="D3725" s="27">
        <v>1.03772592E8</v>
      </c>
      <c r="E3725" s="27" t="s">
        <v>87</v>
      </c>
      <c r="F3725" s="3" t="str">
        <f t="array" ref="F3725">XLOOKUP(C3725,email!A:A,email!B:B)</f>
        <v>crm_panier_abandonne_h2</v>
      </c>
    </row>
    <row r="3726">
      <c r="A3726" s="26">
        <v>44414.0</v>
      </c>
      <c r="B3726" s="26">
        <v>44417.0</v>
      </c>
      <c r="C3726" s="27">
        <v>69.0</v>
      </c>
      <c r="D3726" s="27">
        <v>1.04241352E8</v>
      </c>
      <c r="E3726" s="27" t="s">
        <v>87</v>
      </c>
      <c r="F3726" s="3" t="str">
        <f t="array" ref="F3726">XLOOKUP(C3726,email!A:A,email!B:B)</f>
        <v>crm_panier_abandonne_h2</v>
      </c>
    </row>
    <row r="3727">
      <c r="A3727" s="26">
        <v>44412.0</v>
      </c>
      <c r="B3727" s="26">
        <v>44412.0</v>
      </c>
      <c r="C3727" s="27">
        <v>69.0</v>
      </c>
      <c r="D3727" s="27">
        <v>1.03915131E8</v>
      </c>
      <c r="E3727" s="27" t="s">
        <v>88</v>
      </c>
      <c r="F3727" s="3" t="str">
        <f t="array" ref="F3727">XLOOKUP(C3727,email!A:A,email!B:B)</f>
        <v>crm_panier_abandonne_h2</v>
      </c>
    </row>
    <row r="3728">
      <c r="A3728" s="26">
        <v>44412.0</v>
      </c>
      <c r="B3728" s="26">
        <v>44412.0</v>
      </c>
      <c r="C3728" s="27">
        <v>69.0</v>
      </c>
      <c r="D3728" s="27">
        <v>1.03938252E8</v>
      </c>
      <c r="E3728" s="27" t="s">
        <v>87</v>
      </c>
      <c r="F3728" s="3" t="str">
        <f t="array" ref="F3728">XLOOKUP(C3728,email!A:A,email!B:B)</f>
        <v>crm_panier_abandonne_h2</v>
      </c>
    </row>
    <row r="3729">
      <c r="A3729" s="26">
        <v>44412.0</v>
      </c>
      <c r="B3729" s="26">
        <v>44412.0</v>
      </c>
      <c r="C3729" s="27">
        <v>69.0</v>
      </c>
      <c r="D3729" s="27">
        <v>1.03938516E8</v>
      </c>
      <c r="E3729" s="27" t="s">
        <v>87</v>
      </c>
      <c r="F3729" s="3" t="str">
        <f t="array" ref="F3729">XLOOKUP(C3729,email!A:A,email!B:B)</f>
        <v>crm_panier_abandonne_h2</v>
      </c>
    </row>
    <row r="3730">
      <c r="A3730" s="26">
        <v>44410.0</v>
      </c>
      <c r="B3730" s="26">
        <v>44411.0</v>
      </c>
      <c r="C3730" s="27">
        <v>69.0</v>
      </c>
      <c r="D3730" s="27">
        <v>1.03772768E8</v>
      </c>
      <c r="E3730" s="27" t="s">
        <v>87</v>
      </c>
      <c r="F3730" s="3" t="str">
        <f t="array" ref="F3730">XLOOKUP(C3730,email!A:A,email!B:B)</f>
        <v>crm_panier_abandonne_h2</v>
      </c>
    </row>
    <row r="3731">
      <c r="A3731" s="26">
        <v>44411.0</v>
      </c>
      <c r="B3731" s="26">
        <v>44412.0</v>
      </c>
      <c r="C3731" s="27">
        <v>69.0</v>
      </c>
      <c r="D3731" s="27">
        <v>1.03914904E8</v>
      </c>
      <c r="E3731" s="27" t="s">
        <v>87</v>
      </c>
      <c r="F3731" s="3" t="str">
        <f t="array" ref="F3731">XLOOKUP(C3731,email!A:A,email!B:B)</f>
        <v>crm_panier_abandonne_h2</v>
      </c>
    </row>
    <row r="3732">
      <c r="A3732" s="26">
        <v>44410.0</v>
      </c>
      <c r="B3732" s="26">
        <v>44410.0</v>
      </c>
      <c r="C3732" s="27">
        <v>1688.0</v>
      </c>
      <c r="D3732" s="27">
        <v>1.03707543E8</v>
      </c>
      <c r="E3732" s="27" t="s">
        <v>103</v>
      </c>
      <c r="F3732" s="3" t="str">
        <f t="array" ref="F3732">XLOOKUP(C3732,email!A:A,email!B:B)</f>
        <v>210802_nl_menage_B</v>
      </c>
    </row>
    <row r="3733">
      <c r="A3733" s="26">
        <v>44410.0</v>
      </c>
      <c r="B3733" s="26">
        <v>44410.0</v>
      </c>
      <c r="C3733" s="27">
        <v>1688.0</v>
      </c>
      <c r="D3733" s="27">
        <v>1.0370964E8</v>
      </c>
      <c r="E3733" s="27" t="s">
        <v>47</v>
      </c>
      <c r="F3733" s="3" t="str">
        <f t="array" ref="F3733">XLOOKUP(C3733,email!A:A,email!B:B)</f>
        <v>210802_nl_menage_B</v>
      </c>
    </row>
    <row r="3734">
      <c r="A3734" s="26">
        <v>44410.0</v>
      </c>
      <c r="B3734" s="26">
        <v>44412.0</v>
      </c>
      <c r="C3734" s="27">
        <v>1687.0</v>
      </c>
      <c r="D3734" s="27">
        <v>1.03472831E8</v>
      </c>
      <c r="E3734" s="27" t="s">
        <v>27</v>
      </c>
      <c r="F3734" s="3" t="str">
        <f t="array" ref="F3734">XLOOKUP(C3734,email!A:A,email!B:B)</f>
        <v>210802_nl_menage_A</v>
      </c>
    </row>
    <row r="3735">
      <c r="A3735" s="26">
        <v>44409.0</v>
      </c>
      <c r="B3735" s="26">
        <v>44409.0</v>
      </c>
      <c r="C3735" s="27">
        <v>1686.0</v>
      </c>
      <c r="D3735" s="27">
        <v>1.03194725E8</v>
      </c>
      <c r="E3735" s="27" t="s">
        <v>100</v>
      </c>
      <c r="F3735" s="3" t="str">
        <f t="array" ref="F3735">XLOOKUP(C3735,email!A:A,email!B:B)</f>
        <v>210801_nl_ete</v>
      </c>
    </row>
    <row r="3736">
      <c r="A3736" s="26">
        <v>44413.0</v>
      </c>
      <c r="B3736" s="26">
        <v>44413.0</v>
      </c>
      <c r="C3736" s="27">
        <v>1702.0</v>
      </c>
      <c r="D3736" s="27">
        <v>1.04064343E8</v>
      </c>
      <c r="E3736" s="27" t="s">
        <v>108</v>
      </c>
      <c r="F3736" s="3" t="str">
        <f t="array" ref="F3736">XLOOKUP(C3736,email!A:A,email!B:B)</f>
        <v>210805_nl_generale</v>
      </c>
    </row>
    <row r="3737">
      <c r="A3737" s="26">
        <v>44410.0</v>
      </c>
      <c r="B3737" s="26">
        <v>44410.0</v>
      </c>
      <c r="C3737" s="27">
        <v>1688.0</v>
      </c>
      <c r="D3737" s="27">
        <v>1.03706088E8</v>
      </c>
      <c r="E3737" s="27" t="s">
        <v>47</v>
      </c>
      <c r="F3737" s="3" t="str">
        <f t="array" ref="F3737">XLOOKUP(C3737,email!A:A,email!B:B)</f>
        <v>210802_nl_menage_B</v>
      </c>
    </row>
    <row r="3738">
      <c r="A3738" s="26">
        <v>44413.0</v>
      </c>
      <c r="B3738" s="26">
        <v>44413.0</v>
      </c>
      <c r="C3738" s="27">
        <v>1702.0</v>
      </c>
      <c r="D3738" s="27">
        <v>1.04049998E8</v>
      </c>
      <c r="E3738" s="27" t="s">
        <v>108</v>
      </c>
      <c r="F3738" s="3" t="str">
        <f t="array" ref="F3738">XLOOKUP(C3738,email!A:A,email!B:B)</f>
        <v>210805_nl_generale</v>
      </c>
    </row>
    <row r="3739">
      <c r="A3739" s="26">
        <v>44413.0</v>
      </c>
      <c r="B3739" s="26">
        <v>44413.0</v>
      </c>
      <c r="C3739" s="27">
        <v>1702.0</v>
      </c>
      <c r="D3739" s="27">
        <v>1.04048422E8</v>
      </c>
      <c r="E3739" s="27" t="s">
        <v>115</v>
      </c>
      <c r="F3739" s="3" t="str">
        <f t="array" ref="F3739">XLOOKUP(C3739,email!A:A,email!B:B)</f>
        <v>210805_nl_generale</v>
      </c>
    </row>
    <row r="3740">
      <c r="A3740" s="26">
        <v>44413.0</v>
      </c>
      <c r="B3740" s="26">
        <v>44413.0</v>
      </c>
      <c r="C3740" s="27">
        <v>1702.0</v>
      </c>
      <c r="D3740" s="27">
        <v>1.04081206E8</v>
      </c>
      <c r="E3740" s="27" t="s">
        <v>42</v>
      </c>
      <c r="F3740" s="3" t="str">
        <f t="array" ref="F3740">XLOOKUP(C3740,email!A:A,email!B:B)</f>
        <v>210805_nl_generale</v>
      </c>
    </row>
    <row r="3741">
      <c r="A3741" s="26">
        <v>44409.0</v>
      </c>
      <c r="B3741" s="26">
        <v>44409.0</v>
      </c>
      <c r="C3741" s="27">
        <v>1686.0</v>
      </c>
      <c r="D3741" s="27">
        <v>1.03186232E8</v>
      </c>
      <c r="E3741" s="27" t="s">
        <v>99</v>
      </c>
      <c r="F3741" s="3" t="str">
        <f t="array" ref="F3741">XLOOKUP(C3741,email!A:A,email!B:B)</f>
        <v>210801_nl_ete</v>
      </c>
    </row>
    <row r="3742">
      <c r="A3742" s="26">
        <v>44410.0</v>
      </c>
      <c r="B3742" s="26">
        <v>44411.0</v>
      </c>
      <c r="C3742" s="27">
        <v>1688.0</v>
      </c>
      <c r="D3742" s="27">
        <v>1.03708494E8</v>
      </c>
      <c r="E3742" s="27" t="s">
        <v>34</v>
      </c>
      <c r="F3742" s="3" t="str">
        <f t="array" ref="F3742">XLOOKUP(C3742,email!A:A,email!B:B)</f>
        <v>210802_nl_menage_B</v>
      </c>
    </row>
    <row r="3743">
      <c r="A3743" s="26">
        <v>44410.0</v>
      </c>
      <c r="B3743" s="26">
        <v>44411.0</v>
      </c>
      <c r="C3743" s="27">
        <v>1687.0</v>
      </c>
      <c r="D3743" s="27">
        <v>1.03474602E8</v>
      </c>
      <c r="E3743" s="27" t="s">
        <v>34</v>
      </c>
      <c r="F3743" s="3" t="str">
        <f t="array" ref="F3743">XLOOKUP(C3743,email!A:A,email!B:B)</f>
        <v>210802_nl_menage_A</v>
      </c>
    </row>
    <row r="3744">
      <c r="A3744" s="26">
        <v>44413.0</v>
      </c>
      <c r="B3744" s="26">
        <v>44413.0</v>
      </c>
      <c r="C3744" s="27">
        <v>1702.0</v>
      </c>
      <c r="D3744" s="27">
        <v>1.0402929E8</v>
      </c>
      <c r="E3744" s="27" t="s">
        <v>32</v>
      </c>
      <c r="F3744" s="3" t="str">
        <f t="array" ref="F3744">XLOOKUP(C3744,email!A:A,email!B:B)</f>
        <v>210805_nl_generale</v>
      </c>
    </row>
    <row r="3745">
      <c r="A3745" s="26">
        <v>44409.0</v>
      </c>
      <c r="B3745" s="26">
        <v>44409.0</v>
      </c>
      <c r="C3745" s="27">
        <v>1686.0</v>
      </c>
      <c r="D3745" s="27">
        <v>1.03187193E8</v>
      </c>
      <c r="E3745" s="27" t="s">
        <v>29</v>
      </c>
      <c r="F3745" s="3" t="str">
        <f t="array" ref="F3745">XLOOKUP(C3745,email!A:A,email!B:B)</f>
        <v>210801_nl_ete</v>
      </c>
    </row>
    <row r="3746">
      <c r="A3746" s="26">
        <v>44413.0</v>
      </c>
      <c r="B3746" s="26">
        <v>44414.0</v>
      </c>
      <c r="C3746" s="27">
        <v>1702.0</v>
      </c>
      <c r="D3746" s="27">
        <v>1.04045118E8</v>
      </c>
      <c r="E3746" s="27" t="s">
        <v>43</v>
      </c>
      <c r="F3746" s="3" t="str">
        <f t="array" ref="F3746">XLOOKUP(C3746,email!A:A,email!B:B)</f>
        <v>210805_nl_generale</v>
      </c>
    </row>
    <row r="3747">
      <c r="A3747" s="26">
        <v>44413.0</v>
      </c>
      <c r="B3747" s="26">
        <v>44413.0</v>
      </c>
      <c r="C3747" s="27">
        <v>1702.0</v>
      </c>
      <c r="D3747" s="27">
        <v>1.04083951E8</v>
      </c>
      <c r="E3747" s="27" t="s">
        <v>108</v>
      </c>
      <c r="F3747" s="3" t="str">
        <f t="array" ref="F3747">XLOOKUP(C3747,email!A:A,email!B:B)</f>
        <v>210805_nl_generale</v>
      </c>
    </row>
    <row r="3748">
      <c r="A3748" s="26">
        <v>44410.0</v>
      </c>
      <c r="B3748" s="26">
        <v>44411.0</v>
      </c>
      <c r="C3748" s="27">
        <v>1687.0</v>
      </c>
      <c r="D3748" s="27">
        <v>1.03472544E8</v>
      </c>
      <c r="E3748" s="27" t="s">
        <v>34</v>
      </c>
      <c r="F3748" s="3" t="str">
        <f t="array" ref="F3748">XLOOKUP(C3748,email!A:A,email!B:B)</f>
        <v>210802_nl_menage_A</v>
      </c>
    </row>
    <row r="3749">
      <c r="A3749" s="26">
        <v>44410.0</v>
      </c>
      <c r="B3749" s="26">
        <v>44412.0</v>
      </c>
      <c r="C3749" s="27">
        <v>1688.0</v>
      </c>
      <c r="D3749" s="27">
        <v>1.03710124E8</v>
      </c>
      <c r="E3749" s="27" t="s">
        <v>34</v>
      </c>
      <c r="F3749" s="3" t="str">
        <f t="array" ref="F3749">XLOOKUP(C3749,email!A:A,email!B:B)</f>
        <v>210802_nl_menage_B</v>
      </c>
    </row>
    <row r="3750">
      <c r="A3750" s="26">
        <v>44413.0</v>
      </c>
      <c r="B3750" s="26">
        <v>44413.0</v>
      </c>
      <c r="C3750" s="27">
        <v>1702.0</v>
      </c>
      <c r="D3750" s="27">
        <v>1.04018916E8</v>
      </c>
      <c r="E3750" s="27" t="s">
        <v>108</v>
      </c>
      <c r="F3750" s="3" t="str">
        <f t="array" ref="F3750">XLOOKUP(C3750,email!A:A,email!B:B)</f>
        <v>210805_nl_generale</v>
      </c>
    </row>
    <row r="3751">
      <c r="A3751" s="26">
        <v>44409.0</v>
      </c>
      <c r="B3751" s="26">
        <v>44410.0</v>
      </c>
      <c r="C3751" s="27">
        <v>1686.0</v>
      </c>
      <c r="D3751" s="27">
        <v>1.03188052E8</v>
      </c>
      <c r="E3751" s="27" t="s">
        <v>41</v>
      </c>
      <c r="F3751" s="3" t="str">
        <f t="array" ref="F3751">XLOOKUP(C3751,email!A:A,email!B:B)</f>
        <v>210801_nl_ete</v>
      </c>
    </row>
    <row r="3752">
      <c r="A3752" s="26">
        <v>44413.0</v>
      </c>
      <c r="B3752" s="26">
        <v>44413.0</v>
      </c>
      <c r="C3752" s="27">
        <v>1702.0</v>
      </c>
      <c r="D3752" s="27">
        <v>1.04032769E8</v>
      </c>
      <c r="E3752" s="27" t="s">
        <v>108</v>
      </c>
      <c r="F3752" s="3" t="str">
        <f t="array" ref="F3752">XLOOKUP(C3752,email!A:A,email!B:B)</f>
        <v>210805_nl_generale</v>
      </c>
    </row>
    <row r="3753">
      <c r="A3753" s="26">
        <v>44409.0</v>
      </c>
      <c r="B3753" s="26">
        <v>44409.0</v>
      </c>
      <c r="C3753" s="27">
        <v>1686.0</v>
      </c>
      <c r="D3753" s="27">
        <v>1.03190973E8</v>
      </c>
      <c r="E3753" s="27" t="s">
        <v>29</v>
      </c>
      <c r="F3753" s="3" t="str">
        <f t="array" ref="F3753">XLOOKUP(C3753,email!A:A,email!B:B)</f>
        <v>210801_nl_ete</v>
      </c>
    </row>
    <row r="3754">
      <c r="A3754" s="26">
        <v>44413.0</v>
      </c>
      <c r="B3754" s="26">
        <v>44413.0</v>
      </c>
      <c r="C3754" s="27">
        <v>1702.0</v>
      </c>
      <c r="D3754" s="27">
        <v>1.04027886E8</v>
      </c>
      <c r="E3754" s="27" t="s">
        <v>41</v>
      </c>
      <c r="F3754" s="3" t="str">
        <f t="array" ref="F3754">XLOOKUP(C3754,email!A:A,email!B:B)</f>
        <v>210805_nl_generale</v>
      </c>
    </row>
    <row r="3755">
      <c r="A3755" s="26">
        <v>44413.0</v>
      </c>
      <c r="B3755" s="26">
        <v>44413.0</v>
      </c>
      <c r="C3755" s="27">
        <v>1702.0</v>
      </c>
      <c r="D3755" s="27">
        <v>1.04082265E8</v>
      </c>
      <c r="E3755" s="27" t="s">
        <v>135</v>
      </c>
      <c r="F3755" s="3" t="str">
        <f t="array" ref="F3755">XLOOKUP(C3755,email!A:A,email!B:B)</f>
        <v>210805_nl_generale</v>
      </c>
    </row>
    <row r="3756">
      <c r="A3756" s="26">
        <v>44410.0</v>
      </c>
      <c r="B3756" s="26">
        <v>44410.0</v>
      </c>
      <c r="C3756" s="27">
        <v>1687.0</v>
      </c>
      <c r="D3756" s="27">
        <v>1.03473385E8</v>
      </c>
      <c r="E3756" s="27" t="s">
        <v>45</v>
      </c>
      <c r="F3756" s="3" t="str">
        <f t="array" ref="F3756">XLOOKUP(C3756,email!A:A,email!B:B)</f>
        <v>210802_nl_menage_A</v>
      </c>
    </row>
    <row r="3757">
      <c r="A3757" s="26">
        <v>44413.0</v>
      </c>
      <c r="B3757" s="26">
        <v>44413.0</v>
      </c>
      <c r="C3757" s="27">
        <v>1702.0</v>
      </c>
      <c r="D3757" s="27">
        <v>1.04011958E8</v>
      </c>
      <c r="E3757" s="27" t="s">
        <v>43</v>
      </c>
      <c r="F3757" s="3" t="str">
        <f t="array" ref="F3757">XLOOKUP(C3757,email!A:A,email!B:B)</f>
        <v>210805_nl_generale</v>
      </c>
    </row>
    <row r="3758">
      <c r="A3758" s="26">
        <v>44413.0</v>
      </c>
      <c r="B3758" s="26">
        <v>44413.0</v>
      </c>
      <c r="C3758" s="27">
        <v>1702.0</v>
      </c>
      <c r="D3758" s="27">
        <v>1.04062543E8</v>
      </c>
      <c r="E3758" s="27" t="s">
        <v>121</v>
      </c>
      <c r="F3758" s="3" t="str">
        <f t="array" ref="F3758">XLOOKUP(C3758,email!A:A,email!B:B)</f>
        <v>210805_nl_generale</v>
      </c>
    </row>
    <row r="3759">
      <c r="A3759" s="26">
        <v>44410.0</v>
      </c>
      <c r="B3759" s="26">
        <v>44410.0</v>
      </c>
      <c r="C3759" s="27">
        <v>1688.0</v>
      </c>
      <c r="D3759" s="27">
        <v>1.03710013E8</v>
      </c>
      <c r="E3759" s="27" t="s">
        <v>34</v>
      </c>
      <c r="F3759" s="3" t="str">
        <f t="array" ref="F3759">XLOOKUP(C3759,email!A:A,email!B:B)</f>
        <v>210802_nl_menage_B</v>
      </c>
    </row>
    <row r="3760">
      <c r="A3760" s="26">
        <v>44409.0</v>
      </c>
      <c r="B3760" s="26">
        <v>44409.0</v>
      </c>
      <c r="C3760" s="27">
        <v>1686.0</v>
      </c>
      <c r="D3760" s="27">
        <v>1.03191953E8</v>
      </c>
      <c r="E3760" s="27" t="s">
        <v>97</v>
      </c>
      <c r="F3760" s="3" t="str">
        <f t="array" ref="F3760">XLOOKUP(C3760,email!A:A,email!B:B)</f>
        <v>210801_nl_ete</v>
      </c>
    </row>
    <row r="3761">
      <c r="A3761" s="26">
        <v>44410.0</v>
      </c>
      <c r="B3761" s="26">
        <v>44421.0</v>
      </c>
      <c r="C3761" s="27">
        <v>1687.0</v>
      </c>
      <c r="D3761" s="27">
        <v>1.0347607E8</v>
      </c>
      <c r="E3761" s="27" t="s">
        <v>29</v>
      </c>
      <c r="F3761" s="3" t="str">
        <f t="array" ref="F3761">XLOOKUP(C3761,email!A:A,email!B:B)</f>
        <v>210802_nl_menage_A</v>
      </c>
    </row>
    <row r="3762">
      <c r="A3762" s="26">
        <v>44413.0</v>
      </c>
      <c r="B3762" s="26">
        <v>44413.0</v>
      </c>
      <c r="C3762" s="27">
        <v>1702.0</v>
      </c>
      <c r="D3762" s="27">
        <v>1.04023131E8</v>
      </c>
      <c r="E3762" s="27" t="s">
        <v>122</v>
      </c>
      <c r="F3762" s="3" t="str">
        <f t="array" ref="F3762">XLOOKUP(C3762,email!A:A,email!B:B)</f>
        <v>210805_nl_generale</v>
      </c>
    </row>
    <row r="3763">
      <c r="A3763" s="26">
        <v>44410.0</v>
      </c>
      <c r="B3763" s="26">
        <v>44410.0</v>
      </c>
      <c r="C3763" s="27">
        <v>1688.0</v>
      </c>
      <c r="D3763" s="27">
        <v>1.03705703E8</v>
      </c>
      <c r="E3763" s="27" t="s">
        <v>27</v>
      </c>
      <c r="F3763" s="3" t="str">
        <f t="array" ref="F3763">XLOOKUP(C3763,email!A:A,email!B:B)</f>
        <v>210802_nl_menage_B</v>
      </c>
    </row>
    <row r="3764">
      <c r="A3764" s="26">
        <v>44409.0</v>
      </c>
      <c r="B3764" s="26">
        <v>44409.0</v>
      </c>
      <c r="C3764" s="27">
        <v>1686.0</v>
      </c>
      <c r="D3764" s="27">
        <v>1.03186232E8</v>
      </c>
      <c r="E3764" s="27" t="s">
        <v>99</v>
      </c>
      <c r="F3764" s="3" t="str">
        <f t="array" ref="F3764">XLOOKUP(C3764,email!A:A,email!B:B)</f>
        <v>210801_nl_ete</v>
      </c>
    </row>
    <row r="3765">
      <c r="A3765" s="26">
        <v>44413.0</v>
      </c>
      <c r="B3765" s="26">
        <v>44413.0</v>
      </c>
      <c r="C3765" s="27">
        <v>1702.0</v>
      </c>
      <c r="D3765" s="27">
        <v>1.04081795E8</v>
      </c>
      <c r="E3765" s="27" t="s">
        <v>114</v>
      </c>
      <c r="F3765" s="3" t="str">
        <f t="array" ref="F3765">XLOOKUP(C3765,email!A:A,email!B:B)</f>
        <v>210805_nl_generale</v>
      </c>
    </row>
    <row r="3766">
      <c r="A3766" s="26">
        <v>44413.0</v>
      </c>
      <c r="B3766" s="26">
        <v>44413.0</v>
      </c>
      <c r="C3766" s="27">
        <v>1702.0</v>
      </c>
      <c r="D3766" s="27">
        <v>1.04060913E8</v>
      </c>
      <c r="E3766" s="27" t="s">
        <v>31</v>
      </c>
      <c r="F3766" s="3" t="str">
        <f t="array" ref="F3766">XLOOKUP(C3766,email!A:A,email!B:B)</f>
        <v>210805_nl_generale</v>
      </c>
    </row>
    <row r="3767">
      <c r="A3767" s="26">
        <v>44413.0</v>
      </c>
      <c r="B3767" s="26">
        <v>44413.0</v>
      </c>
      <c r="C3767" s="27">
        <v>1702.0</v>
      </c>
      <c r="D3767" s="27">
        <v>1.04043421E8</v>
      </c>
      <c r="E3767" s="27" t="s">
        <v>114</v>
      </c>
      <c r="F3767" s="3" t="str">
        <f t="array" ref="F3767">XLOOKUP(C3767,email!A:A,email!B:B)</f>
        <v>210805_nl_generale</v>
      </c>
    </row>
    <row r="3768">
      <c r="A3768" s="26">
        <v>44409.0</v>
      </c>
      <c r="B3768" s="26">
        <v>44409.0</v>
      </c>
      <c r="C3768" s="27">
        <v>1686.0</v>
      </c>
      <c r="D3768" s="27">
        <v>1.03193225E8</v>
      </c>
      <c r="E3768" s="27" t="s">
        <v>97</v>
      </c>
      <c r="F3768" s="3" t="str">
        <f t="array" ref="F3768">XLOOKUP(C3768,email!A:A,email!B:B)</f>
        <v>210801_nl_ete</v>
      </c>
    </row>
    <row r="3769">
      <c r="A3769" s="26">
        <v>44409.0</v>
      </c>
      <c r="B3769" s="26">
        <v>44409.0</v>
      </c>
      <c r="C3769" s="27">
        <v>1686.0</v>
      </c>
      <c r="D3769" s="27">
        <v>1.03186777E8</v>
      </c>
      <c r="E3769" s="27" t="s">
        <v>97</v>
      </c>
      <c r="F3769" s="3" t="str">
        <f t="array" ref="F3769">XLOOKUP(C3769,email!A:A,email!B:B)</f>
        <v>210801_nl_ete</v>
      </c>
    </row>
    <row r="3770">
      <c r="A3770" s="26">
        <v>44410.0</v>
      </c>
      <c r="B3770" s="26">
        <v>44410.0</v>
      </c>
      <c r="C3770" s="27">
        <v>1687.0</v>
      </c>
      <c r="D3770" s="27">
        <v>1.03475811E8</v>
      </c>
      <c r="E3770" s="27" t="s">
        <v>33</v>
      </c>
      <c r="F3770" s="3" t="str">
        <f t="array" ref="F3770">XLOOKUP(C3770,email!A:A,email!B:B)</f>
        <v>210802_nl_menage_A</v>
      </c>
    </row>
    <row r="3771">
      <c r="A3771" s="26">
        <v>44410.0</v>
      </c>
      <c r="B3771" s="26">
        <v>44412.0</v>
      </c>
      <c r="C3771" s="27">
        <v>1688.0</v>
      </c>
      <c r="D3771" s="27">
        <v>1.03709821E8</v>
      </c>
      <c r="E3771" s="27" t="s">
        <v>103</v>
      </c>
      <c r="F3771" s="3" t="str">
        <f t="array" ref="F3771">XLOOKUP(C3771,email!A:A,email!B:B)</f>
        <v>210802_nl_menage_B</v>
      </c>
    </row>
    <row r="3772">
      <c r="A3772" s="26">
        <v>44409.0</v>
      </c>
      <c r="B3772" s="26">
        <v>44409.0</v>
      </c>
      <c r="C3772" s="27">
        <v>1686.0</v>
      </c>
      <c r="D3772" s="27">
        <v>1.03190394E8</v>
      </c>
      <c r="E3772" s="27" t="s">
        <v>96</v>
      </c>
      <c r="F3772" s="3" t="str">
        <f t="array" ref="F3772">XLOOKUP(C3772,email!A:A,email!B:B)</f>
        <v>210801_nl_ete</v>
      </c>
    </row>
    <row r="3773">
      <c r="A3773" s="26">
        <v>44413.0</v>
      </c>
      <c r="B3773" s="26">
        <v>44413.0</v>
      </c>
      <c r="C3773" s="27">
        <v>1702.0</v>
      </c>
      <c r="D3773" s="27">
        <v>1.04082027E8</v>
      </c>
      <c r="E3773" s="27" t="s">
        <v>122</v>
      </c>
      <c r="F3773" s="3" t="str">
        <f t="array" ref="F3773">XLOOKUP(C3773,email!A:A,email!B:B)</f>
        <v>210805_nl_generale</v>
      </c>
    </row>
    <row r="3774">
      <c r="A3774" s="26">
        <v>44409.0</v>
      </c>
      <c r="B3774" s="26">
        <v>44409.0</v>
      </c>
      <c r="C3774" s="27">
        <v>1686.0</v>
      </c>
      <c r="D3774" s="27">
        <v>1.03192357E8</v>
      </c>
      <c r="E3774" s="27" t="s">
        <v>100</v>
      </c>
      <c r="F3774" s="3" t="str">
        <f t="array" ref="F3774">XLOOKUP(C3774,email!A:A,email!B:B)</f>
        <v>210801_nl_ete</v>
      </c>
    </row>
    <row r="3775">
      <c r="A3775" s="26">
        <v>44410.0</v>
      </c>
      <c r="B3775" s="26">
        <v>44410.0</v>
      </c>
      <c r="C3775" s="27">
        <v>1688.0</v>
      </c>
      <c r="D3775" s="27">
        <v>1.0370555E8</v>
      </c>
      <c r="E3775" s="27" t="s">
        <v>47</v>
      </c>
      <c r="F3775" s="3" t="str">
        <f t="array" ref="F3775">XLOOKUP(C3775,email!A:A,email!B:B)</f>
        <v>210802_nl_menage_B</v>
      </c>
    </row>
    <row r="3776">
      <c r="A3776" s="26">
        <v>44413.0</v>
      </c>
      <c r="B3776" s="26">
        <v>44413.0</v>
      </c>
      <c r="C3776" s="27">
        <v>1702.0</v>
      </c>
      <c r="D3776" s="27">
        <v>1.04014103E8</v>
      </c>
      <c r="E3776" s="27" t="s">
        <v>114</v>
      </c>
      <c r="F3776" s="3" t="str">
        <f t="array" ref="F3776">XLOOKUP(C3776,email!A:A,email!B:B)</f>
        <v>210805_nl_generale</v>
      </c>
    </row>
    <row r="3777">
      <c r="A3777" s="26">
        <v>44410.0</v>
      </c>
      <c r="B3777" s="26">
        <v>44410.0</v>
      </c>
      <c r="C3777" s="27">
        <v>1688.0</v>
      </c>
      <c r="D3777" s="27">
        <v>1.03705653E8</v>
      </c>
      <c r="E3777" s="27" t="s">
        <v>41</v>
      </c>
      <c r="F3777" s="3" t="str">
        <f t="array" ref="F3777">XLOOKUP(C3777,email!A:A,email!B:B)</f>
        <v>210802_nl_menage_B</v>
      </c>
    </row>
    <row r="3778">
      <c r="A3778" s="26">
        <v>44410.0</v>
      </c>
      <c r="B3778" s="26">
        <v>44410.0</v>
      </c>
      <c r="C3778" s="27">
        <v>1688.0</v>
      </c>
      <c r="D3778" s="27">
        <v>1.03709608E8</v>
      </c>
      <c r="E3778" s="27" t="s">
        <v>27</v>
      </c>
      <c r="F3778" s="3" t="str">
        <f t="array" ref="F3778">XLOOKUP(C3778,email!A:A,email!B:B)</f>
        <v>210802_nl_menage_B</v>
      </c>
    </row>
    <row r="3779">
      <c r="A3779" s="26">
        <v>44409.0</v>
      </c>
      <c r="B3779" s="26">
        <v>44409.0</v>
      </c>
      <c r="C3779" s="27">
        <v>1686.0</v>
      </c>
      <c r="D3779" s="27">
        <v>1.03186232E8</v>
      </c>
      <c r="E3779" s="27" t="s">
        <v>99</v>
      </c>
      <c r="F3779" s="3" t="str">
        <f t="array" ref="F3779">XLOOKUP(C3779,email!A:A,email!B:B)</f>
        <v>210801_nl_ete</v>
      </c>
    </row>
    <row r="3780">
      <c r="A3780" s="26">
        <v>44409.0</v>
      </c>
      <c r="B3780" s="26">
        <v>44409.0</v>
      </c>
      <c r="C3780" s="27">
        <v>1686.0</v>
      </c>
      <c r="D3780" s="27">
        <v>1.03183658E8</v>
      </c>
      <c r="E3780" s="27" t="s">
        <v>100</v>
      </c>
      <c r="F3780" s="3" t="str">
        <f t="array" ref="F3780">XLOOKUP(C3780,email!A:A,email!B:B)</f>
        <v>210801_nl_ete</v>
      </c>
    </row>
    <row r="3781">
      <c r="A3781" s="26">
        <v>44413.0</v>
      </c>
      <c r="B3781" s="26">
        <v>44413.0</v>
      </c>
      <c r="C3781" s="27">
        <v>1702.0</v>
      </c>
      <c r="D3781" s="27">
        <v>1.04084062E8</v>
      </c>
      <c r="E3781" s="27" t="s">
        <v>108</v>
      </c>
      <c r="F3781" s="3" t="str">
        <f t="array" ref="F3781">XLOOKUP(C3781,email!A:A,email!B:B)</f>
        <v>210805_nl_generale</v>
      </c>
    </row>
    <row r="3782">
      <c r="A3782" s="26">
        <v>44409.0</v>
      </c>
      <c r="B3782" s="26">
        <v>44409.0</v>
      </c>
      <c r="C3782" s="27">
        <v>1686.0</v>
      </c>
      <c r="D3782" s="27">
        <v>1.03184877E8</v>
      </c>
      <c r="E3782" s="27" t="s">
        <v>46</v>
      </c>
      <c r="F3782" s="3" t="str">
        <f t="array" ref="F3782">XLOOKUP(C3782,email!A:A,email!B:B)</f>
        <v>210801_nl_ete</v>
      </c>
    </row>
    <row r="3783">
      <c r="A3783" s="26">
        <v>44413.0</v>
      </c>
      <c r="B3783" s="26">
        <v>44413.0</v>
      </c>
      <c r="C3783" s="27">
        <v>1702.0</v>
      </c>
      <c r="D3783" s="27">
        <v>1.04022239E8</v>
      </c>
      <c r="E3783" s="27" t="s">
        <v>114</v>
      </c>
      <c r="F3783" s="3" t="str">
        <f t="array" ref="F3783">XLOOKUP(C3783,email!A:A,email!B:B)</f>
        <v>210805_nl_generale</v>
      </c>
    </row>
    <row r="3784">
      <c r="A3784" s="26">
        <v>44410.0</v>
      </c>
      <c r="B3784" s="26">
        <v>44410.0</v>
      </c>
      <c r="C3784" s="27">
        <v>1688.0</v>
      </c>
      <c r="D3784" s="27">
        <v>1.03709608E8</v>
      </c>
      <c r="E3784" s="27" t="s">
        <v>29</v>
      </c>
      <c r="F3784" s="3" t="str">
        <f t="array" ref="F3784">XLOOKUP(C3784,email!A:A,email!B:B)</f>
        <v>210802_nl_menage_B</v>
      </c>
    </row>
    <row r="3785">
      <c r="A3785" s="26">
        <v>44410.0</v>
      </c>
      <c r="B3785" s="26">
        <v>44410.0</v>
      </c>
      <c r="C3785" s="27">
        <v>1688.0</v>
      </c>
      <c r="D3785" s="27">
        <v>1.03705937E8</v>
      </c>
      <c r="E3785" s="27" t="s">
        <v>27</v>
      </c>
      <c r="F3785" s="3" t="str">
        <f t="array" ref="F3785">XLOOKUP(C3785,email!A:A,email!B:B)</f>
        <v>210802_nl_menage_B</v>
      </c>
    </row>
    <row r="3786">
      <c r="A3786" s="26">
        <v>44410.0</v>
      </c>
      <c r="B3786" s="26">
        <v>44410.0</v>
      </c>
      <c r="C3786" s="27">
        <v>1688.0</v>
      </c>
      <c r="D3786" s="27">
        <v>1.03705761E8</v>
      </c>
      <c r="E3786" s="27" t="s">
        <v>103</v>
      </c>
      <c r="F3786" s="3" t="str">
        <f t="array" ref="F3786">XLOOKUP(C3786,email!A:A,email!B:B)</f>
        <v>210802_nl_menage_B</v>
      </c>
    </row>
    <row r="3787">
      <c r="A3787" s="26">
        <v>44413.0</v>
      </c>
      <c r="B3787" s="26">
        <v>44414.0</v>
      </c>
      <c r="C3787" s="27">
        <v>1702.0</v>
      </c>
      <c r="D3787" s="27">
        <v>1.04022893E8</v>
      </c>
      <c r="E3787" s="27" t="s">
        <v>114</v>
      </c>
      <c r="F3787" s="3" t="str">
        <f t="array" ref="F3787">XLOOKUP(C3787,email!A:A,email!B:B)</f>
        <v>210805_nl_generale</v>
      </c>
    </row>
    <row r="3788">
      <c r="A3788" s="26">
        <v>44410.0</v>
      </c>
      <c r="B3788" s="26">
        <v>44410.0</v>
      </c>
      <c r="C3788" s="27">
        <v>1688.0</v>
      </c>
      <c r="D3788" s="27">
        <v>1.037085E8</v>
      </c>
      <c r="E3788" s="27" t="s">
        <v>47</v>
      </c>
      <c r="F3788" s="3" t="str">
        <f t="array" ref="F3788">XLOOKUP(C3788,email!A:A,email!B:B)</f>
        <v>210802_nl_menage_B</v>
      </c>
    </row>
    <row r="3789">
      <c r="A3789" s="26">
        <v>44410.0</v>
      </c>
      <c r="B3789" s="26">
        <v>44410.0</v>
      </c>
      <c r="C3789" s="27">
        <v>1688.0</v>
      </c>
      <c r="D3789" s="27">
        <v>1.03710696E8</v>
      </c>
      <c r="E3789" s="27" t="s">
        <v>34</v>
      </c>
      <c r="F3789" s="3" t="str">
        <f t="array" ref="F3789">XLOOKUP(C3789,email!A:A,email!B:B)</f>
        <v>210802_nl_menage_B</v>
      </c>
    </row>
    <row r="3790">
      <c r="A3790" s="26">
        <v>44413.0</v>
      </c>
      <c r="B3790" s="26">
        <v>44413.0</v>
      </c>
      <c r="C3790" s="27">
        <v>1702.0</v>
      </c>
      <c r="D3790" s="27">
        <v>1.04064777E8</v>
      </c>
      <c r="E3790" s="27" t="s">
        <v>43</v>
      </c>
      <c r="F3790" s="3" t="str">
        <f t="array" ref="F3790">XLOOKUP(C3790,email!A:A,email!B:B)</f>
        <v>210805_nl_generale</v>
      </c>
    </row>
    <row r="3791">
      <c r="A3791" s="26">
        <v>44413.0</v>
      </c>
      <c r="B3791" s="26">
        <v>44413.0</v>
      </c>
      <c r="C3791" s="27">
        <v>1702.0</v>
      </c>
      <c r="D3791" s="27">
        <v>1.04045043E8</v>
      </c>
      <c r="E3791" s="27" t="s">
        <v>115</v>
      </c>
      <c r="F3791" s="3" t="str">
        <f t="array" ref="F3791">XLOOKUP(C3791,email!A:A,email!B:B)</f>
        <v>210805_nl_generale</v>
      </c>
    </row>
    <row r="3792">
      <c r="A3792" s="26">
        <v>44409.0</v>
      </c>
      <c r="B3792" s="26">
        <v>44409.0</v>
      </c>
      <c r="C3792" s="27">
        <v>1686.0</v>
      </c>
      <c r="D3792" s="27">
        <v>1.03186904E8</v>
      </c>
      <c r="E3792" s="27" t="s">
        <v>96</v>
      </c>
      <c r="F3792" s="3" t="str">
        <f t="array" ref="F3792">XLOOKUP(C3792,email!A:A,email!B:B)</f>
        <v>210801_nl_ete</v>
      </c>
    </row>
    <row r="3793">
      <c r="A3793" s="26">
        <v>44413.0</v>
      </c>
      <c r="B3793" s="26">
        <v>44413.0</v>
      </c>
      <c r="C3793" s="27">
        <v>1702.0</v>
      </c>
      <c r="D3793" s="27">
        <v>1.04021941E8</v>
      </c>
      <c r="E3793" s="27" t="s">
        <v>122</v>
      </c>
      <c r="F3793" s="3" t="str">
        <f t="array" ref="F3793">XLOOKUP(C3793,email!A:A,email!B:B)</f>
        <v>210805_nl_generale</v>
      </c>
    </row>
    <row r="3794">
      <c r="A3794" s="26">
        <v>44410.0</v>
      </c>
      <c r="B3794" s="26">
        <v>44410.0</v>
      </c>
      <c r="C3794" s="27">
        <v>1688.0</v>
      </c>
      <c r="D3794" s="27">
        <v>1.03710524E8</v>
      </c>
      <c r="E3794" s="27" t="s">
        <v>34</v>
      </c>
      <c r="F3794" s="3" t="str">
        <f t="array" ref="F3794">XLOOKUP(C3794,email!A:A,email!B:B)</f>
        <v>210802_nl_menage_B</v>
      </c>
    </row>
    <row r="3795">
      <c r="A3795" s="26">
        <v>44410.0</v>
      </c>
      <c r="B3795" s="26">
        <v>44410.0</v>
      </c>
      <c r="C3795" s="27">
        <v>1687.0</v>
      </c>
      <c r="D3795" s="27">
        <v>1.03474311E8</v>
      </c>
      <c r="E3795" s="27" t="s">
        <v>26</v>
      </c>
      <c r="F3795" s="3" t="str">
        <f t="array" ref="F3795">XLOOKUP(C3795,email!A:A,email!B:B)</f>
        <v>210802_nl_menage_A</v>
      </c>
    </row>
    <row r="3796">
      <c r="A3796" s="26">
        <v>44413.0</v>
      </c>
      <c r="B3796" s="26">
        <v>44413.0</v>
      </c>
      <c r="C3796" s="27">
        <v>1702.0</v>
      </c>
      <c r="D3796" s="27">
        <v>1.04046346E8</v>
      </c>
      <c r="E3796" s="27" t="s">
        <v>41</v>
      </c>
      <c r="F3796" s="3" t="str">
        <f t="array" ref="F3796">XLOOKUP(C3796,email!A:A,email!B:B)</f>
        <v>210805_nl_generale</v>
      </c>
    </row>
    <row r="3797">
      <c r="A3797" s="26">
        <v>44409.0</v>
      </c>
      <c r="B3797" s="26">
        <v>44409.0</v>
      </c>
      <c r="C3797" s="27">
        <v>1686.0</v>
      </c>
      <c r="D3797" s="27">
        <v>1.03184558E8</v>
      </c>
      <c r="E3797" s="27" t="s">
        <v>99</v>
      </c>
      <c r="F3797" s="3" t="str">
        <f t="array" ref="F3797">XLOOKUP(C3797,email!A:A,email!B:B)</f>
        <v>210801_nl_ete</v>
      </c>
    </row>
    <row r="3798">
      <c r="A3798" s="26">
        <v>44409.0</v>
      </c>
      <c r="B3798" s="26">
        <v>44409.0</v>
      </c>
      <c r="C3798" s="27">
        <v>1686.0</v>
      </c>
      <c r="D3798" s="27">
        <v>1.03192755E8</v>
      </c>
      <c r="E3798" s="27" t="s">
        <v>99</v>
      </c>
      <c r="F3798" s="3" t="str">
        <f t="array" ref="F3798">XLOOKUP(C3798,email!A:A,email!B:B)</f>
        <v>210801_nl_ete</v>
      </c>
    </row>
    <row r="3799">
      <c r="A3799" s="26">
        <v>44413.0</v>
      </c>
      <c r="B3799" s="26">
        <v>44413.0</v>
      </c>
      <c r="C3799" s="27">
        <v>1702.0</v>
      </c>
      <c r="D3799" s="27">
        <v>1.04023933E8</v>
      </c>
      <c r="E3799" s="27" t="s">
        <v>48</v>
      </c>
      <c r="F3799" s="3" t="str">
        <f t="array" ref="F3799">XLOOKUP(C3799,email!A:A,email!B:B)</f>
        <v>210805_nl_generale</v>
      </c>
    </row>
    <row r="3800">
      <c r="A3800" s="26">
        <v>44413.0</v>
      </c>
      <c r="B3800" s="26">
        <v>44413.0</v>
      </c>
      <c r="C3800" s="27">
        <v>1702.0</v>
      </c>
      <c r="D3800" s="27">
        <v>1.04023933E8</v>
      </c>
      <c r="E3800" s="27" t="s">
        <v>43</v>
      </c>
      <c r="F3800" s="3" t="str">
        <f t="array" ref="F3800">XLOOKUP(C3800,email!A:A,email!B:B)</f>
        <v>210805_nl_generale</v>
      </c>
    </row>
    <row r="3801">
      <c r="A3801" s="26">
        <v>44409.0</v>
      </c>
      <c r="B3801" s="26">
        <v>44409.0</v>
      </c>
      <c r="C3801" s="27">
        <v>1686.0</v>
      </c>
      <c r="D3801" s="27">
        <v>1.03186079E8</v>
      </c>
      <c r="E3801" s="27" t="s">
        <v>100</v>
      </c>
      <c r="F3801" s="3" t="str">
        <f t="array" ref="F3801">XLOOKUP(C3801,email!A:A,email!B:B)</f>
        <v>210801_nl_ete</v>
      </c>
    </row>
    <row r="3802">
      <c r="A3802" s="26">
        <v>44413.0</v>
      </c>
      <c r="B3802" s="26">
        <v>44413.0</v>
      </c>
      <c r="C3802" s="27">
        <v>1702.0</v>
      </c>
      <c r="D3802" s="27">
        <v>1.04051572E8</v>
      </c>
      <c r="E3802" s="27" t="s">
        <v>43</v>
      </c>
      <c r="F3802" s="3" t="str">
        <f t="array" ref="F3802">XLOOKUP(C3802,email!A:A,email!B:B)</f>
        <v>210805_nl_generale</v>
      </c>
    </row>
    <row r="3803">
      <c r="A3803" s="26">
        <v>44413.0</v>
      </c>
      <c r="B3803" s="26">
        <v>44413.0</v>
      </c>
      <c r="C3803" s="27">
        <v>1702.0</v>
      </c>
      <c r="D3803" s="27">
        <v>1.040271E8</v>
      </c>
      <c r="E3803" s="27" t="s">
        <v>43</v>
      </c>
      <c r="F3803" s="3" t="str">
        <f t="array" ref="F3803">XLOOKUP(C3803,email!A:A,email!B:B)</f>
        <v>210805_nl_generale</v>
      </c>
    </row>
    <row r="3804">
      <c r="A3804" s="26">
        <v>44413.0</v>
      </c>
      <c r="B3804" s="26">
        <v>44413.0</v>
      </c>
      <c r="C3804" s="27">
        <v>1702.0</v>
      </c>
      <c r="D3804" s="27">
        <v>1.04061908E8</v>
      </c>
      <c r="E3804" s="27" t="s">
        <v>48</v>
      </c>
      <c r="F3804" s="3" t="str">
        <f t="array" ref="F3804">XLOOKUP(C3804,email!A:A,email!B:B)</f>
        <v>210805_nl_generale</v>
      </c>
    </row>
    <row r="3805">
      <c r="A3805" s="26">
        <v>44413.0</v>
      </c>
      <c r="B3805" s="26">
        <v>44413.0</v>
      </c>
      <c r="C3805" s="27">
        <v>1702.0</v>
      </c>
      <c r="D3805" s="27">
        <v>1.04082027E8</v>
      </c>
      <c r="E3805" s="27" t="s">
        <v>108</v>
      </c>
      <c r="F3805" s="3" t="str">
        <f t="array" ref="F3805">XLOOKUP(C3805,email!A:A,email!B:B)</f>
        <v>210805_nl_generale</v>
      </c>
    </row>
    <row r="3806">
      <c r="A3806" s="26">
        <v>44409.0</v>
      </c>
      <c r="B3806" s="26">
        <v>44409.0</v>
      </c>
      <c r="C3806" s="27">
        <v>1686.0</v>
      </c>
      <c r="D3806" s="27">
        <v>1.03188535E8</v>
      </c>
      <c r="E3806" s="27" t="s">
        <v>99</v>
      </c>
      <c r="F3806" s="3" t="str">
        <f t="array" ref="F3806">XLOOKUP(C3806,email!A:A,email!B:B)</f>
        <v>210801_nl_ete</v>
      </c>
    </row>
    <row r="3807">
      <c r="A3807" s="26">
        <v>44410.0</v>
      </c>
      <c r="B3807" s="26">
        <v>44410.0</v>
      </c>
      <c r="C3807" s="27">
        <v>1688.0</v>
      </c>
      <c r="D3807" s="27">
        <v>1.03709603E8</v>
      </c>
      <c r="E3807" s="27" t="s">
        <v>34</v>
      </c>
      <c r="F3807" s="3" t="str">
        <f t="array" ref="F3807">XLOOKUP(C3807,email!A:A,email!B:B)</f>
        <v>210802_nl_menage_B</v>
      </c>
    </row>
    <row r="3808">
      <c r="A3808" s="26">
        <v>44410.0</v>
      </c>
      <c r="B3808" s="26">
        <v>44410.0</v>
      </c>
      <c r="C3808" s="27">
        <v>1687.0</v>
      </c>
      <c r="D3808" s="27">
        <v>1.03474036E8</v>
      </c>
      <c r="E3808" s="27" t="s">
        <v>33</v>
      </c>
      <c r="F3808" s="3" t="str">
        <f t="array" ref="F3808">XLOOKUP(C3808,email!A:A,email!B:B)</f>
        <v>210802_nl_menage_A</v>
      </c>
    </row>
    <row r="3809">
      <c r="A3809" s="26">
        <v>44409.0</v>
      </c>
      <c r="B3809" s="26">
        <v>44409.0</v>
      </c>
      <c r="C3809" s="27">
        <v>1686.0</v>
      </c>
      <c r="D3809" s="27">
        <v>1.03183191E8</v>
      </c>
      <c r="E3809" s="27" t="s">
        <v>29</v>
      </c>
      <c r="F3809" s="3" t="str">
        <f t="array" ref="F3809">XLOOKUP(C3809,email!A:A,email!B:B)</f>
        <v>210801_nl_ete</v>
      </c>
    </row>
    <row r="3810">
      <c r="A3810" s="26">
        <v>44409.0</v>
      </c>
      <c r="B3810" s="26">
        <v>44409.0</v>
      </c>
      <c r="C3810" s="27">
        <v>1686.0</v>
      </c>
      <c r="D3810" s="27">
        <v>1.03188292E8</v>
      </c>
      <c r="E3810" s="27" t="s">
        <v>99</v>
      </c>
      <c r="F3810" s="3" t="str">
        <f t="array" ref="F3810">XLOOKUP(C3810,email!A:A,email!B:B)</f>
        <v>210801_nl_ete</v>
      </c>
    </row>
    <row r="3811">
      <c r="A3811" s="26">
        <v>44410.0</v>
      </c>
      <c r="B3811" s="26">
        <v>44412.0</v>
      </c>
      <c r="C3811" s="27">
        <v>1687.0</v>
      </c>
      <c r="D3811" s="27">
        <v>1.03473444E8</v>
      </c>
      <c r="E3811" s="27" t="s">
        <v>29</v>
      </c>
      <c r="F3811" s="3" t="str">
        <f t="array" ref="F3811">XLOOKUP(C3811,email!A:A,email!B:B)</f>
        <v>210802_nl_menage_A</v>
      </c>
    </row>
    <row r="3812">
      <c r="A3812" s="26">
        <v>44413.0</v>
      </c>
      <c r="B3812" s="26">
        <v>44413.0</v>
      </c>
      <c r="C3812" s="27">
        <v>1702.0</v>
      </c>
      <c r="D3812" s="27">
        <v>1.04019696E8</v>
      </c>
      <c r="E3812" s="27" t="s">
        <v>121</v>
      </c>
      <c r="F3812" s="3" t="str">
        <f t="array" ref="F3812">XLOOKUP(C3812,email!A:A,email!B:B)</f>
        <v>210805_nl_generale</v>
      </c>
    </row>
    <row r="3813">
      <c r="A3813" s="26">
        <v>44409.0</v>
      </c>
      <c r="B3813" s="26">
        <v>44409.0</v>
      </c>
      <c r="C3813" s="27">
        <v>1686.0</v>
      </c>
      <c r="D3813" s="27">
        <v>1.03190359E8</v>
      </c>
      <c r="E3813" s="27" t="s">
        <v>29</v>
      </c>
      <c r="F3813" s="3" t="str">
        <f t="array" ref="F3813">XLOOKUP(C3813,email!A:A,email!B:B)</f>
        <v>210801_nl_ete</v>
      </c>
    </row>
    <row r="3814">
      <c r="A3814" s="26">
        <v>44413.0</v>
      </c>
      <c r="B3814" s="26">
        <v>44414.0</v>
      </c>
      <c r="C3814" s="27">
        <v>1702.0</v>
      </c>
      <c r="D3814" s="27">
        <v>1.0407788E8</v>
      </c>
      <c r="E3814" s="27" t="s">
        <v>108</v>
      </c>
      <c r="F3814" s="3" t="str">
        <f t="array" ref="F3814">XLOOKUP(C3814,email!A:A,email!B:B)</f>
        <v>210805_nl_generale</v>
      </c>
    </row>
    <row r="3815">
      <c r="A3815" s="26">
        <v>44410.0</v>
      </c>
      <c r="B3815" s="26">
        <v>44412.0</v>
      </c>
      <c r="C3815" s="27">
        <v>1687.0</v>
      </c>
      <c r="D3815" s="27">
        <v>1.03473513E8</v>
      </c>
      <c r="E3815" s="27" t="s">
        <v>47</v>
      </c>
      <c r="F3815" s="3" t="str">
        <f t="array" ref="F3815">XLOOKUP(C3815,email!A:A,email!B:B)</f>
        <v>210802_nl_menage_A</v>
      </c>
    </row>
    <row r="3816">
      <c r="A3816" s="26">
        <v>44410.0</v>
      </c>
      <c r="B3816" s="26">
        <v>44410.0</v>
      </c>
      <c r="C3816" s="27">
        <v>1688.0</v>
      </c>
      <c r="D3816" s="27">
        <v>1.03708917E8</v>
      </c>
      <c r="E3816" s="27" t="s">
        <v>103</v>
      </c>
      <c r="F3816" s="3" t="str">
        <f t="array" ref="F3816">XLOOKUP(C3816,email!A:A,email!B:B)</f>
        <v>210802_nl_menage_B</v>
      </c>
    </row>
    <row r="3817">
      <c r="A3817" s="26">
        <v>44413.0</v>
      </c>
      <c r="B3817" s="26">
        <v>44413.0</v>
      </c>
      <c r="C3817" s="27">
        <v>1702.0</v>
      </c>
      <c r="D3817" s="27">
        <v>1.04014103E8</v>
      </c>
      <c r="E3817" s="27" t="s">
        <v>119</v>
      </c>
      <c r="F3817" s="3" t="str">
        <f t="array" ref="F3817">XLOOKUP(C3817,email!A:A,email!B:B)</f>
        <v>210805_nl_generale</v>
      </c>
    </row>
    <row r="3818">
      <c r="A3818" s="26">
        <v>44413.0</v>
      </c>
      <c r="B3818" s="26">
        <v>44423.0</v>
      </c>
      <c r="C3818" s="27">
        <v>1702.0</v>
      </c>
      <c r="D3818" s="27">
        <v>1.04049773E8</v>
      </c>
      <c r="E3818" s="27" t="s">
        <v>46</v>
      </c>
      <c r="F3818" s="3" t="str">
        <f t="array" ref="F3818">XLOOKUP(C3818,email!A:A,email!B:B)</f>
        <v>210805_nl_generale</v>
      </c>
    </row>
    <row r="3819">
      <c r="A3819" s="26">
        <v>44409.0</v>
      </c>
      <c r="B3819" s="26">
        <v>44415.0</v>
      </c>
      <c r="C3819" s="27">
        <v>1686.0</v>
      </c>
      <c r="D3819" s="27">
        <v>1.03194461E8</v>
      </c>
      <c r="E3819" s="27" t="s">
        <v>99</v>
      </c>
      <c r="F3819" s="3" t="str">
        <f t="array" ref="F3819">XLOOKUP(C3819,email!A:A,email!B:B)</f>
        <v>210801_nl_ete</v>
      </c>
    </row>
    <row r="3820">
      <c r="A3820" s="26">
        <v>44413.0</v>
      </c>
      <c r="B3820" s="26">
        <v>44413.0</v>
      </c>
      <c r="C3820" s="27">
        <v>1702.0</v>
      </c>
      <c r="D3820" s="27">
        <v>1.0401681E8</v>
      </c>
      <c r="E3820" s="27" t="s">
        <v>121</v>
      </c>
      <c r="F3820" s="3" t="str">
        <f t="array" ref="F3820">XLOOKUP(C3820,email!A:A,email!B:B)</f>
        <v>210805_nl_generale</v>
      </c>
    </row>
    <row r="3821">
      <c r="A3821" s="26">
        <v>44413.0</v>
      </c>
      <c r="B3821" s="26">
        <v>44413.0</v>
      </c>
      <c r="C3821" s="27">
        <v>1702.0</v>
      </c>
      <c r="D3821" s="27">
        <v>1.04070903E8</v>
      </c>
      <c r="E3821" s="27" t="s">
        <v>115</v>
      </c>
      <c r="F3821" s="3" t="str">
        <f t="array" ref="F3821">XLOOKUP(C3821,email!A:A,email!B:B)</f>
        <v>210805_nl_generale</v>
      </c>
    </row>
    <row r="3822">
      <c r="A3822" s="26">
        <v>44409.0</v>
      </c>
      <c r="B3822" s="26">
        <v>44409.0</v>
      </c>
      <c r="C3822" s="27">
        <v>1686.0</v>
      </c>
      <c r="D3822" s="27">
        <v>1.03185504E8</v>
      </c>
      <c r="E3822" s="27" t="s">
        <v>95</v>
      </c>
      <c r="F3822" s="3" t="str">
        <f t="array" ref="F3822">XLOOKUP(C3822,email!A:A,email!B:B)</f>
        <v>210801_nl_ete</v>
      </c>
    </row>
    <row r="3823">
      <c r="A3823" s="26">
        <v>44413.0</v>
      </c>
      <c r="B3823" s="26">
        <v>44413.0</v>
      </c>
      <c r="C3823" s="27">
        <v>1702.0</v>
      </c>
      <c r="D3823" s="27">
        <v>1.04067227E8</v>
      </c>
      <c r="E3823" s="27" t="s">
        <v>114</v>
      </c>
      <c r="F3823" s="3" t="str">
        <f t="array" ref="F3823">XLOOKUP(C3823,email!A:A,email!B:B)</f>
        <v>210805_nl_generale</v>
      </c>
    </row>
    <row r="3824">
      <c r="A3824" s="26">
        <v>44413.0</v>
      </c>
      <c r="B3824" s="26">
        <v>44413.0</v>
      </c>
      <c r="C3824" s="27">
        <v>1702.0</v>
      </c>
      <c r="D3824" s="27">
        <v>1.04072806E8</v>
      </c>
      <c r="E3824" s="27" t="s">
        <v>114</v>
      </c>
      <c r="F3824" s="3" t="str">
        <f t="array" ref="F3824">XLOOKUP(C3824,email!A:A,email!B:B)</f>
        <v>210805_nl_generale</v>
      </c>
    </row>
    <row r="3825">
      <c r="A3825" s="26">
        <v>44413.0</v>
      </c>
      <c r="B3825" s="26">
        <v>44413.0</v>
      </c>
      <c r="C3825" s="27">
        <v>1702.0</v>
      </c>
      <c r="D3825" s="27">
        <v>1.04022607E8</v>
      </c>
      <c r="E3825" s="27" t="s">
        <v>114</v>
      </c>
      <c r="F3825" s="3" t="str">
        <f t="array" ref="F3825">XLOOKUP(C3825,email!A:A,email!B:B)</f>
        <v>210805_nl_generale</v>
      </c>
    </row>
    <row r="3826">
      <c r="A3826" s="26">
        <v>44410.0</v>
      </c>
      <c r="B3826" s="26">
        <v>44410.0</v>
      </c>
      <c r="C3826" s="27">
        <v>1688.0</v>
      </c>
      <c r="D3826" s="27">
        <v>1.03707439E8</v>
      </c>
      <c r="E3826" s="27" t="s">
        <v>103</v>
      </c>
      <c r="F3826" s="3" t="str">
        <f t="array" ref="F3826">XLOOKUP(C3826,email!A:A,email!B:B)</f>
        <v>210802_nl_menage_B</v>
      </c>
    </row>
    <row r="3827">
      <c r="A3827" s="26">
        <v>44413.0</v>
      </c>
      <c r="B3827" s="26">
        <v>44413.0</v>
      </c>
      <c r="C3827" s="27">
        <v>1702.0</v>
      </c>
      <c r="D3827" s="27">
        <v>1.04030696E8</v>
      </c>
      <c r="E3827" s="27" t="s">
        <v>122</v>
      </c>
      <c r="F3827" s="3" t="str">
        <f t="array" ref="F3827">XLOOKUP(C3827,email!A:A,email!B:B)</f>
        <v>210805_nl_generale</v>
      </c>
    </row>
    <row r="3828">
      <c r="A3828" s="26">
        <v>44413.0</v>
      </c>
      <c r="B3828" s="26">
        <v>44413.0</v>
      </c>
      <c r="C3828" s="27">
        <v>1702.0</v>
      </c>
      <c r="D3828" s="27">
        <v>1.04081795E8</v>
      </c>
      <c r="E3828" s="27" t="s">
        <v>121</v>
      </c>
      <c r="F3828" s="3" t="str">
        <f t="array" ref="F3828">XLOOKUP(C3828,email!A:A,email!B:B)</f>
        <v>210805_nl_generale</v>
      </c>
    </row>
    <row r="3829">
      <c r="A3829" s="26">
        <v>44410.0</v>
      </c>
      <c r="B3829" s="26">
        <v>44410.0</v>
      </c>
      <c r="C3829" s="27">
        <v>1687.0</v>
      </c>
      <c r="D3829" s="27">
        <v>1.03475811E8</v>
      </c>
      <c r="E3829" s="27" t="s">
        <v>33</v>
      </c>
      <c r="F3829" s="3" t="str">
        <f t="array" ref="F3829">XLOOKUP(C3829,email!A:A,email!B:B)</f>
        <v>210802_nl_menage_A</v>
      </c>
    </row>
    <row r="3830">
      <c r="A3830" s="26">
        <v>44410.0</v>
      </c>
      <c r="B3830" s="26">
        <v>44410.0</v>
      </c>
      <c r="C3830" s="27">
        <v>1687.0</v>
      </c>
      <c r="D3830" s="27">
        <v>1.03474675E8</v>
      </c>
      <c r="E3830" s="27" t="s">
        <v>34</v>
      </c>
      <c r="F3830" s="3" t="str">
        <f t="array" ref="F3830">XLOOKUP(C3830,email!A:A,email!B:B)</f>
        <v>210802_nl_menage_A</v>
      </c>
    </row>
    <row r="3831">
      <c r="A3831" s="26">
        <v>44413.0</v>
      </c>
      <c r="B3831" s="26">
        <v>44413.0</v>
      </c>
      <c r="C3831" s="27">
        <v>1702.0</v>
      </c>
      <c r="D3831" s="27">
        <v>1.04014278E8</v>
      </c>
      <c r="E3831" s="27" t="s">
        <v>43</v>
      </c>
      <c r="F3831" s="3" t="str">
        <f t="array" ref="F3831">XLOOKUP(C3831,email!A:A,email!B:B)</f>
        <v>210805_nl_generale</v>
      </c>
    </row>
    <row r="3832">
      <c r="A3832" s="26">
        <v>44413.0</v>
      </c>
      <c r="B3832" s="26">
        <v>44413.0</v>
      </c>
      <c r="C3832" s="27">
        <v>1702.0</v>
      </c>
      <c r="D3832" s="27">
        <v>1.04069463E8</v>
      </c>
      <c r="E3832" s="27" t="s">
        <v>125</v>
      </c>
      <c r="F3832" s="3" t="str">
        <f t="array" ref="F3832">XLOOKUP(C3832,email!A:A,email!B:B)</f>
        <v>210805_nl_generale</v>
      </c>
    </row>
    <row r="3833">
      <c r="A3833" s="26">
        <v>44413.0</v>
      </c>
      <c r="B3833" s="26">
        <v>44413.0</v>
      </c>
      <c r="C3833" s="27">
        <v>1702.0</v>
      </c>
      <c r="D3833" s="27">
        <v>1.04018501E8</v>
      </c>
      <c r="E3833" s="27" t="s">
        <v>112</v>
      </c>
      <c r="F3833" s="3" t="str">
        <f t="array" ref="F3833">XLOOKUP(C3833,email!A:A,email!B:B)</f>
        <v>210805_nl_generale</v>
      </c>
    </row>
    <row r="3834">
      <c r="A3834" s="26">
        <v>44410.0</v>
      </c>
      <c r="B3834" s="26">
        <v>44410.0</v>
      </c>
      <c r="C3834" s="27">
        <v>1688.0</v>
      </c>
      <c r="D3834" s="27">
        <v>1.0370786E8</v>
      </c>
      <c r="E3834" s="27" t="s">
        <v>47</v>
      </c>
      <c r="F3834" s="3" t="str">
        <f t="array" ref="F3834">XLOOKUP(C3834,email!A:A,email!B:B)</f>
        <v>210802_nl_menage_B</v>
      </c>
    </row>
    <row r="3835">
      <c r="A3835" s="26">
        <v>44413.0</v>
      </c>
      <c r="B3835" s="26">
        <v>44413.0</v>
      </c>
      <c r="C3835" s="27">
        <v>1702.0</v>
      </c>
      <c r="D3835" s="27">
        <v>1.04060913E8</v>
      </c>
      <c r="E3835" s="27" t="s">
        <v>112</v>
      </c>
      <c r="F3835" s="3" t="str">
        <f t="array" ref="F3835">XLOOKUP(C3835,email!A:A,email!B:B)</f>
        <v>210805_nl_generale</v>
      </c>
    </row>
    <row r="3836">
      <c r="A3836" s="26">
        <v>44410.0</v>
      </c>
      <c r="B3836" s="26">
        <v>44411.0</v>
      </c>
      <c r="C3836" s="27">
        <v>1688.0</v>
      </c>
      <c r="D3836" s="27">
        <v>1.03708262E8</v>
      </c>
      <c r="E3836" s="27" t="s">
        <v>103</v>
      </c>
      <c r="F3836" s="3" t="str">
        <f t="array" ref="F3836">XLOOKUP(C3836,email!A:A,email!B:B)</f>
        <v>210802_nl_menage_B</v>
      </c>
    </row>
    <row r="3837">
      <c r="A3837" s="26">
        <v>44409.0</v>
      </c>
      <c r="B3837" s="26">
        <v>44409.0</v>
      </c>
      <c r="C3837" s="27">
        <v>1686.0</v>
      </c>
      <c r="D3837" s="27">
        <v>1.03182944E8</v>
      </c>
      <c r="E3837" s="27" t="s">
        <v>29</v>
      </c>
      <c r="F3837" s="3" t="str">
        <f t="array" ref="F3837">XLOOKUP(C3837,email!A:A,email!B:B)</f>
        <v>210801_nl_ete</v>
      </c>
    </row>
    <row r="3838">
      <c r="A3838" s="26">
        <v>44410.0</v>
      </c>
      <c r="B3838" s="26">
        <v>44410.0</v>
      </c>
      <c r="C3838" s="27">
        <v>1688.0</v>
      </c>
      <c r="D3838" s="27">
        <v>1.03708916E8</v>
      </c>
      <c r="E3838" s="27" t="s">
        <v>47</v>
      </c>
      <c r="F3838" s="3" t="str">
        <f t="array" ref="F3838">XLOOKUP(C3838,email!A:A,email!B:B)</f>
        <v>210802_nl_menage_B</v>
      </c>
    </row>
    <row r="3839">
      <c r="A3839" s="26">
        <v>44410.0</v>
      </c>
      <c r="B3839" s="26">
        <v>44410.0</v>
      </c>
      <c r="C3839" s="27">
        <v>1688.0</v>
      </c>
      <c r="D3839" s="27">
        <v>1.03709217E8</v>
      </c>
      <c r="E3839" s="27" t="s">
        <v>34</v>
      </c>
      <c r="F3839" s="3" t="str">
        <f t="array" ref="F3839">XLOOKUP(C3839,email!A:A,email!B:B)</f>
        <v>210802_nl_menage_B</v>
      </c>
    </row>
    <row r="3840">
      <c r="A3840" s="26">
        <v>44413.0</v>
      </c>
      <c r="B3840" s="26">
        <v>44413.0</v>
      </c>
      <c r="C3840" s="27">
        <v>1702.0</v>
      </c>
      <c r="D3840" s="27">
        <v>1.040271E8</v>
      </c>
      <c r="E3840" s="27" t="s">
        <v>43</v>
      </c>
      <c r="F3840" s="3" t="str">
        <f t="array" ref="F3840">XLOOKUP(C3840,email!A:A,email!B:B)</f>
        <v>210805_nl_generale</v>
      </c>
    </row>
    <row r="3841">
      <c r="A3841" s="26">
        <v>44413.0</v>
      </c>
      <c r="B3841" s="26">
        <v>44413.0</v>
      </c>
      <c r="C3841" s="27">
        <v>1702.0</v>
      </c>
      <c r="D3841" s="27">
        <v>1.04046417E8</v>
      </c>
      <c r="E3841" s="27" t="s">
        <v>121</v>
      </c>
      <c r="F3841" s="3" t="str">
        <f t="array" ref="F3841">XLOOKUP(C3841,email!A:A,email!B:B)</f>
        <v>210805_nl_generale</v>
      </c>
    </row>
    <row r="3842">
      <c r="A3842" s="26">
        <v>44413.0</v>
      </c>
      <c r="B3842" s="26">
        <v>44413.0</v>
      </c>
      <c r="C3842" s="27">
        <v>1702.0</v>
      </c>
      <c r="D3842" s="27">
        <v>1.04015357E8</v>
      </c>
      <c r="E3842" s="27" t="s">
        <v>114</v>
      </c>
      <c r="F3842" s="3" t="str">
        <f t="array" ref="F3842">XLOOKUP(C3842,email!A:A,email!B:B)</f>
        <v>210805_nl_generale</v>
      </c>
    </row>
    <row r="3843">
      <c r="A3843" s="26">
        <v>44413.0</v>
      </c>
      <c r="B3843" s="26">
        <v>44413.0</v>
      </c>
      <c r="C3843" s="27">
        <v>1702.0</v>
      </c>
      <c r="D3843" s="27">
        <v>1.04033665E8</v>
      </c>
      <c r="E3843" s="27" t="s">
        <v>122</v>
      </c>
      <c r="F3843" s="3" t="str">
        <f t="array" ref="F3843">XLOOKUP(C3843,email!A:A,email!B:B)</f>
        <v>210805_nl_generale</v>
      </c>
    </row>
    <row r="3844">
      <c r="A3844" s="26">
        <v>44410.0</v>
      </c>
      <c r="B3844" s="26">
        <v>44410.0</v>
      </c>
      <c r="C3844" s="27">
        <v>1688.0</v>
      </c>
      <c r="D3844" s="27">
        <v>1.03708074E8</v>
      </c>
      <c r="E3844" s="27" t="s">
        <v>103</v>
      </c>
      <c r="F3844" s="3" t="str">
        <f t="array" ref="F3844">XLOOKUP(C3844,email!A:A,email!B:B)</f>
        <v>210802_nl_menage_B</v>
      </c>
    </row>
    <row r="3845">
      <c r="A3845" s="26">
        <v>44409.0</v>
      </c>
      <c r="B3845" s="26">
        <v>44409.0</v>
      </c>
      <c r="C3845" s="27">
        <v>1686.0</v>
      </c>
      <c r="D3845" s="27">
        <v>1.03186588E8</v>
      </c>
      <c r="E3845" s="27" t="s">
        <v>98</v>
      </c>
      <c r="F3845" s="3" t="str">
        <f t="array" ref="F3845">XLOOKUP(C3845,email!A:A,email!B:B)</f>
        <v>210801_nl_ete</v>
      </c>
    </row>
    <row r="3846">
      <c r="A3846" s="26">
        <v>44410.0</v>
      </c>
      <c r="B3846" s="26">
        <v>44413.0</v>
      </c>
      <c r="C3846" s="27">
        <v>1688.0</v>
      </c>
      <c r="D3846" s="27">
        <v>1.03706479E8</v>
      </c>
      <c r="E3846" s="27" t="s">
        <v>103</v>
      </c>
      <c r="F3846" s="3" t="str">
        <f t="array" ref="F3846">XLOOKUP(C3846,email!A:A,email!B:B)</f>
        <v>210802_nl_menage_B</v>
      </c>
    </row>
    <row r="3847">
      <c r="A3847" s="26">
        <v>44410.0</v>
      </c>
      <c r="B3847" s="26">
        <v>44413.0</v>
      </c>
      <c r="C3847" s="27">
        <v>1687.0</v>
      </c>
      <c r="D3847" s="27">
        <v>1.03474212E8</v>
      </c>
      <c r="E3847" s="27" t="s">
        <v>33</v>
      </c>
      <c r="F3847" s="3" t="str">
        <f t="array" ref="F3847">XLOOKUP(C3847,email!A:A,email!B:B)</f>
        <v>210802_nl_menage_A</v>
      </c>
    </row>
    <row r="3848">
      <c r="A3848" s="26">
        <v>44410.0</v>
      </c>
      <c r="B3848" s="26">
        <v>44410.0</v>
      </c>
      <c r="C3848" s="27">
        <v>1688.0</v>
      </c>
      <c r="D3848" s="27">
        <v>1.0370804E8</v>
      </c>
      <c r="E3848" s="27" t="s">
        <v>103</v>
      </c>
      <c r="F3848" s="3" t="str">
        <f t="array" ref="F3848">XLOOKUP(C3848,email!A:A,email!B:B)</f>
        <v>210802_nl_menage_B</v>
      </c>
    </row>
    <row r="3849">
      <c r="A3849" s="26">
        <v>44413.0</v>
      </c>
      <c r="B3849" s="26">
        <v>44413.0</v>
      </c>
      <c r="C3849" s="27">
        <v>1702.0</v>
      </c>
      <c r="D3849" s="27">
        <v>1.04064442E8</v>
      </c>
      <c r="E3849" s="27" t="s">
        <v>114</v>
      </c>
      <c r="F3849" s="3" t="str">
        <f t="array" ref="F3849">XLOOKUP(C3849,email!A:A,email!B:B)</f>
        <v>210805_nl_generale</v>
      </c>
    </row>
    <row r="3850">
      <c r="A3850" s="26">
        <v>44410.0</v>
      </c>
      <c r="B3850" s="26">
        <v>44410.0</v>
      </c>
      <c r="C3850" s="27">
        <v>1688.0</v>
      </c>
      <c r="D3850" s="27">
        <v>1.03709676E8</v>
      </c>
      <c r="E3850" s="27" t="s">
        <v>34</v>
      </c>
      <c r="F3850" s="3" t="str">
        <f t="array" ref="F3850">XLOOKUP(C3850,email!A:A,email!B:B)</f>
        <v>210802_nl_menage_B</v>
      </c>
    </row>
    <row r="3851">
      <c r="A3851" s="26">
        <v>44409.0</v>
      </c>
      <c r="B3851" s="26">
        <v>44409.0</v>
      </c>
      <c r="C3851" s="27">
        <v>1686.0</v>
      </c>
      <c r="D3851" s="27">
        <v>1.03188679E8</v>
      </c>
      <c r="E3851" s="27" t="s">
        <v>29</v>
      </c>
      <c r="F3851" s="3" t="str">
        <f t="array" ref="F3851">XLOOKUP(C3851,email!A:A,email!B:B)</f>
        <v>210801_nl_ete</v>
      </c>
    </row>
    <row r="3852">
      <c r="A3852" s="26">
        <v>44413.0</v>
      </c>
      <c r="B3852" s="26">
        <v>44413.0</v>
      </c>
      <c r="C3852" s="27">
        <v>1702.0</v>
      </c>
      <c r="D3852" s="27">
        <v>1.04071668E8</v>
      </c>
      <c r="E3852" s="27" t="s">
        <v>122</v>
      </c>
      <c r="F3852" s="3" t="str">
        <f t="array" ref="F3852">XLOOKUP(C3852,email!A:A,email!B:B)</f>
        <v>210805_nl_generale</v>
      </c>
    </row>
    <row r="3853">
      <c r="A3853" s="26">
        <v>44410.0</v>
      </c>
      <c r="B3853" s="26">
        <v>44410.0</v>
      </c>
      <c r="C3853" s="27">
        <v>1688.0</v>
      </c>
      <c r="D3853" s="27">
        <v>1.03708087E8</v>
      </c>
      <c r="E3853" s="27" t="s">
        <v>45</v>
      </c>
      <c r="F3853" s="3" t="str">
        <f t="array" ref="F3853">XLOOKUP(C3853,email!A:A,email!B:B)</f>
        <v>210802_nl_menage_B</v>
      </c>
    </row>
    <row r="3854">
      <c r="A3854" s="26">
        <v>44410.0</v>
      </c>
      <c r="B3854" s="26">
        <v>44410.0</v>
      </c>
      <c r="C3854" s="27">
        <v>1688.0</v>
      </c>
      <c r="D3854" s="27">
        <v>1.03706882E8</v>
      </c>
      <c r="E3854" s="27" t="s">
        <v>103</v>
      </c>
      <c r="F3854" s="3" t="str">
        <f t="array" ref="F3854">XLOOKUP(C3854,email!A:A,email!B:B)</f>
        <v>210802_nl_menage_B</v>
      </c>
    </row>
    <row r="3855">
      <c r="A3855" s="26">
        <v>44413.0</v>
      </c>
      <c r="B3855" s="26">
        <v>44414.0</v>
      </c>
      <c r="C3855" s="27">
        <v>1702.0</v>
      </c>
      <c r="D3855" s="27">
        <v>1.04022893E8</v>
      </c>
      <c r="E3855" s="27" t="s">
        <v>114</v>
      </c>
      <c r="F3855" s="3" t="str">
        <f t="array" ref="F3855">XLOOKUP(C3855,email!A:A,email!B:B)</f>
        <v>210805_nl_generale</v>
      </c>
    </row>
    <row r="3856">
      <c r="A3856" s="26">
        <v>44413.0</v>
      </c>
      <c r="B3856" s="26">
        <v>44414.0</v>
      </c>
      <c r="C3856" s="27">
        <v>1702.0</v>
      </c>
      <c r="D3856" s="27">
        <v>1.04013512E8</v>
      </c>
      <c r="E3856" s="27" t="s">
        <v>42</v>
      </c>
      <c r="F3856" s="3" t="str">
        <f t="array" ref="F3856">XLOOKUP(C3856,email!A:A,email!B:B)</f>
        <v>210805_nl_generale</v>
      </c>
    </row>
    <row r="3857">
      <c r="A3857" s="26">
        <v>44410.0</v>
      </c>
      <c r="B3857" s="26">
        <v>44410.0</v>
      </c>
      <c r="C3857" s="27">
        <v>1687.0</v>
      </c>
      <c r="D3857" s="27">
        <v>1.03474592E8</v>
      </c>
      <c r="E3857" s="27" t="s">
        <v>47</v>
      </c>
      <c r="F3857" s="3" t="str">
        <f t="array" ref="F3857">XLOOKUP(C3857,email!A:A,email!B:B)</f>
        <v>210802_nl_menage_A</v>
      </c>
    </row>
    <row r="3858">
      <c r="A3858" s="26">
        <v>44410.0</v>
      </c>
      <c r="B3858" s="26">
        <v>44410.0</v>
      </c>
      <c r="C3858" s="27">
        <v>1688.0</v>
      </c>
      <c r="D3858" s="27">
        <v>1.03710514E8</v>
      </c>
      <c r="E3858" s="27" t="s">
        <v>103</v>
      </c>
      <c r="F3858" s="3" t="str">
        <f t="array" ref="F3858">XLOOKUP(C3858,email!A:A,email!B:B)</f>
        <v>210802_nl_menage_B</v>
      </c>
    </row>
    <row r="3859">
      <c r="A3859" s="26">
        <v>44413.0</v>
      </c>
      <c r="B3859" s="26">
        <v>44413.0</v>
      </c>
      <c r="C3859" s="27">
        <v>1702.0</v>
      </c>
      <c r="D3859" s="27">
        <v>1.04058127E8</v>
      </c>
      <c r="E3859" s="27" t="s">
        <v>108</v>
      </c>
      <c r="F3859" s="3" t="str">
        <f t="array" ref="F3859">XLOOKUP(C3859,email!A:A,email!B:B)</f>
        <v>210805_nl_generale</v>
      </c>
    </row>
    <row r="3860">
      <c r="A3860" s="26">
        <v>44410.0</v>
      </c>
      <c r="B3860" s="26">
        <v>44410.0</v>
      </c>
      <c r="C3860" s="27">
        <v>1688.0</v>
      </c>
      <c r="D3860" s="27">
        <v>1.03707752E8</v>
      </c>
      <c r="E3860" s="27" t="s">
        <v>45</v>
      </c>
      <c r="F3860" s="3" t="str">
        <f t="array" ref="F3860">XLOOKUP(C3860,email!A:A,email!B:B)</f>
        <v>210802_nl_menage_B</v>
      </c>
    </row>
    <row r="3861">
      <c r="A3861" s="26">
        <v>44413.0</v>
      </c>
      <c r="B3861" s="26">
        <v>44414.0</v>
      </c>
      <c r="C3861" s="27">
        <v>1702.0</v>
      </c>
      <c r="D3861" s="27">
        <v>1.04012483E8</v>
      </c>
      <c r="E3861" s="27" t="s">
        <v>112</v>
      </c>
      <c r="F3861" s="3" t="str">
        <f t="array" ref="F3861">XLOOKUP(C3861,email!A:A,email!B:B)</f>
        <v>210805_nl_generale</v>
      </c>
    </row>
    <row r="3862">
      <c r="A3862" s="26">
        <v>44410.0</v>
      </c>
      <c r="B3862" s="26">
        <v>44410.0</v>
      </c>
      <c r="C3862" s="27">
        <v>1688.0</v>
      </c>
      <c r="D3862" s="27">
        <v>1.03709642E8</v>
      </c>
      <c r="E3862" s="27" t="s">
        <v>103</v>
      </c>
      <c r="F3862" s="3" t="str">
        <f t="array" ref="F3862">XLOOKUP(C3862,email!A:A,email!B:B)</f>
        <v>210802_nl_menage_B</v>
      </c>
    </row>
    <row r="3863">
      <c r="A3863" s="26">
        <v>44409.0</v>
      </c>
      <c r="B3863" s="26">
        <v>44414.0</v>
      </c>
      <c r="C3863" s="27">
        <v>1686.0</v>
      </c>
      <c r="D3863" s="27">
        <v>1.03187248E8</v>
      </c>
      <c r="E3863" s="27" t="s">
        <v>96</v>
      </c>
      <c r="F3863" s="3" t="str">
        <f t="array" ref="F3863">XLOOKUP(C3863,email!A:A,email!B:B)</f>
        <v>210801_nl_ete</v>
      </c>
    </row>
    <row r="3864">
      <c r="A3864" s="26">
        <v>44410.0</v>
      </c>
      <c r="B3864" s="26">
        <v>44410.0</v>
      </c>
      <c r="C3864" s="27">
        <v>1688.0</v>
      </c>
      <c r="D3864" s="27">
        <v>1.03707921E8</v>
      </c>
      <c r="E3864" s="27" t="s">
        <v>45</v>
      </c>
      <c r="F3864" s="3" t="str">
        <f t="array" ref="F3864">XLOOKUP(C3864,email!A:A,email!B:B)</f>
        <v>210802_nl_menage_B</v>
      </c>
    </row>
    <row r="3865">
      <c r="A3865" s="26">
        <v>44413.0</v>
      </c>
      <c r="B3865" s="26">
        <v>44413.0</v>
      </c>
      <c r="C3865" s="27">
        <v>1702.0</v>
      </c>
      <c r="D3865" s="27">
        <v>1.04082265E8</v>
      </c>
      <c r="E3865" s="27" t="s">
        <v>108</v>
      </c>
      <c r="F3865" s="3" t="str">
        <f t="array" ref="F3865">XLOOKUP(C3865,email!A:A,email!B:B)</f>
        <v>210805_nl_generale</v>
      </c>
    </row>
    <row r="3866">
      <c r="A3866" s="26">
        <v>44409.0</v>
      </c>
      <c r="B3866" s="26">
        <v>44410.0</v>
      </c>
      <c r="C3866" s="27">
        <v>1686.0</v>
      </c>
      <c r="D3866" s="27">
        <v>1.03193178E8</v>
      </c>
      <c r="E3866" s="27" t="s">
        <v>41</v>
      </c>
      <c r="F3866" s="3" t="str">
        <f t="array" ref="F3866">XLOOKUP(C3866,email!A:A,email!B:B)</f>
        <v>210801_nl_ete</v>
      </c>
    </row>
    <row r="3867">
      <c r="A3867" s="26">
        <v>44413.0</v>
      </c>
      <c r="B3867" s="26">
        <v>44413.0</v>
      </c>
      <c r="C3867" s="27">
        <v>1702.0</v>
      </c>
      <c r="D3867" s="27">
        <v>1.04068329E8</v>
      </c>
      <c r="E3867" s="27" t="s">
        <v>112</v>
      </c>
      <c r="F3867" s="3" t="str">
        <f t="array" ref="F3867">XLOOKUP(C3867,email!A:A,email!B:B)</f>
        <v>210805_nl_generale</v>
      </c>
    </row>
    <row r="3868">
      <c r="A3868" s="26">
        <v>44410.0</v>
      </c>
      <c r="B3868" s="26">
        <v>44411.0</v>
      </c>
      <c r="C3868" s="27">
        <v>1688.0</v>
      </c>
      <c r="D3868" s="27">
        <v>1.03707439E8</v>
      </c>
      <c r="E3868" s="27" t="s">
        <v>103</v>
      </c>
      <c r="F3868" s="3" t="str">
        <f t="array" ref="F3868">XLOOKUP(C3868,email!A:A,email!B:B)</f>
        <v>210802_nl_menage_B</v>
      </c>
    </row>
    <row r="3869">
      <c r="A3869" s="26">
        <v>44413.0</v>
      </c>
      <c r="B3869" s="26">
        <v>44413.0</v>
      </c>
      <c r="C3869" s="27">
        <v>1702.0</v>
      </c>
      <c r="D3869" s="27">
        <v>1.04021609E8</v>
      </c>
      <c r="E3869" s="27" t="s">
        <v>121</v>
      </c>
      <c r="F3869" s="3" t="str">
        <f t="array" ref="F3869">XLOOKUP(C3869,email!A:A,email!B:B)</f>
        <v>210805_nl_generale</v>
      </c>
    </row>
    <row r="3870">
      <c r="A3870" s="26">
        <v>44413.0</v>
      </c>
      <c r="B3870" s="26">
        <v>44413.0</v>
      </c>
      <c r="C3870" s="27">
        <v>1702.0</v>
      </c>
      <c r="D3870" s="27">
        <v>1.04024573E8</v>
      </c>
      <c r="E3870" s="27" t="s">
        <v>108</v>
      </c>
      <c r="F3870" s="3" t="str">
        <f t="array" ref="F3870">XLOOKUP(C3870,email!A:A,email!B:B)</f>
        <v>210805_nl_generale</v>
      </c>
    </row>
    <row r="3871">
      <c r="A3871" s="26">
        <v>44410.0</v>
      </c>
      <c r="B3871" s="26">
        <v>44410.0</v>
      </c>
      <c r="C3871" s="27">
        <v>1688.0</v>
      </c>
      <c r="D3871" s="27">
        <v>1.03705766E8</v>
      </c>
      <c r="E3871" s="27" t="s">
        <v>43</v>
      </c>
      <c r="F3871" s="3" t="str">
        <f t="array" ref="F3871">XLOOKUP(C3871,email!A:A,email!B:B)</f>
        <v>210802_nl_menage_B</v>
      </c>
    </row>
    <row r="3872">
      <c r="A3872" s="26">
        <v>44410.0</v>
      </c>
      <c r="B3872" s="26">
        <v>44410.0</v>
      </c>
      <c r="C3872" s="27">
        <v>1688.0</v>
      </c>
      <c r="D3872" s="27">
        <v>1.03710787E8</v>
      </c>
      <c r="E3872" s="27" t="s">
        <v>26</v>
      </c>
      <c r="F3872" s="3" t="str">
        <f t="array" ref="F3872">XLOOKUP(C3872,email!A:A,email!B:B)</f>
        <v>210802_nl_menage_B</v>
      </c>
    </row>
    <row r="3873">
      <c r="A3873" s="26">
        <v>44410.0</v>
      </c>
      <c r="B3873" s="26">
        <v>44410.0</v>
      </c>
      <c r="C3873" s="27">
        <v>1688.0</v>
      </c>
      <c r="D3873" s="27">
        <v>1.03707927E8</v>
      </c>
      <c r="E3873" s="27" t="s">
        <v>47</v>
      </c>
      <c r="F3873" s="3" t="str">
        <f t="array" ref="F3873">XLOOKUP(C3873,email!A:A,email!B:B)</f>
        <v>210802_nl_menage_B</v>
      </c>
    </row>
    <row r="3874">
      <c r="A3874" s="26">
        <v>44410.0</v>
      </c>
      <c r="B3874" s="26">
        <v>44410.0</v>
      </c>
      <c r="C3874" s="27">
        <v>1688.0</v>
      </c>
      <c r="D3874" s="27">
        <v>1.03711033E8</v>
      </c>
      <c r="E3874" s="27" t="s">
        <v>47</v>
      </c>
      <c r="F3874" s="3" t="str">
        <f t="array" ref="F3874">XLOOKUP(C3874,email!A:A,email!B:B)</f>
        <v>210802_nl_menage_B</v>
      </c>
    </row>
    <row r="3875">
      <c r="A3875" s="26">
        <v>44413.0</v>
      </c>
      <c r="B3875" s="26">
        <v>44413.0</v>
      </c>
      <c r="C3875" s="27">
        <v>1702.0</v>
      </c>
      <c r="D3875" s="27">
        <v>1.04048688E8</v>
      </c>
      <c r="E3875" s="27" t="s">
        <v>121</v>
      </c>
      <c r="F3875" s="3" t="str">
        <f t="array" ref="F3875">XLOOKUP(C3875,email!A:A,email!B:B)</f>
        <v>210805_nl_generale</v>
      </c>
    </row>
    <row r="3876">
      <c r="A3876" s="26">
        <v>44410.0</v>
      </c>
      <c r="B3876" s="26">
        <v>44413.0</v>
      </c>
      <c r="C3876" s="27">
        <v>1688.0</v>
      </c>
      <c r="D3876" s="27">
        <v>1.03708413E8</v>
      </c>
      <c r="E3876" s="27" t="s">
        <v>29</v>
      </c>
      <c r="F3876" s="3" t="str">
        <f t="array" ref="F3876">XLOOKUP(C3876,email!A:A,email!B:B)</f>
        <v>210802_nl_menage_B</v>
      </c>
    </row>
    <row r="3877">
      <c r="A3877" s="26">
        <v>44409.0</v>
      </c>
      <c r="B3877" s="26">
        <v>44409.0</v>
      </c>
      <c r="C3877" s="27">
        <v>1686.0</v>
      </c>
      <c r="D3877" s="27">
        <v>1.03191953E8</v>
      </c>
      <c r="E3877" s="27" t="s">
        <v>99</v>
      </c>
      <c r="F3877" s="3" t="str">
        <f t="array" ref="F3877">XLOOKUP(C3877,email!A:A,email!B:B)</f>
        <v>210801_nl_ete</v>
      </c>
    </row>
    <row r="3878">
      <c r="A3878" s="26">
        <v>44413.0</v>
      </c>
      <c r="B3878" s="26">
        <v>44413.0</v>
      </c>
      <c r="C3878" s="27">
        <v>1702.0</v>
      </c>
      <c r="D3878" s="27">
        <v>1.04060955E8</v>
      </c>
      <c r="E3878" s="27" t="s">
        <v>121</v>
      </c>
      <c r="F3878" s="3" t="str">
        <f t="array" ref="F3878">XLOOKUP(C3878,email!A:A,email!B:B)</f>
        <v>210805_nl_generale</v>
      </c>
    </row>
    <row r="3879">
      <c r="A3879" s="26">
        <v>44409.0</v>
      </c>
      <c r="B3879" s="26">
        <v>44409.0</v>
      </c>
      <c r="C3879" s="27">
        <v>1686.0</v>
      </c>
      <c r="D3879" s="27">
        <v>1.03189405E8</v>
      </c>
      <c r="E3879" s="27" t="s">
        <v>99</v>
      </c>
      <c r="F3879" s="3" t="str">
        <f t="array" ref="F3879">XLOOKUP(C3879,email!A:A,email!B:B)</f>
        <v>210801_nl_ete</v>
      </c>
    </row>
    <row r="3880">
      <c r="A3880" s="26">
        <v>44410.0</v>
      </c>
      <c r="B3880" s="26">
        <v>44410.0</v>
      </c>
      <c r="C3880" s="27">
        <v>1688.0</v>
      </c>
      <c r="D3880" s="27">
        <v>1.03706018E8</v>
      </c>
      <c r="E3880" s="27" t="s">
        <v>29</v>
      </c>
      <c r="F3880" s="3" t="str">
        <f t="array" ref="F3880">XLOOKUP(C3880,email!A:A,email!B:B)</f>
        <v>210802_nl_menage_B</v>
      </c>
    </row>
    <row r="3881">
      <c r="A3881" s="26">
        <v>44410.0</v>
      </c>
      <c r="B3881" s="26">
        <v>44410.0</v>
      </c>
      <c r="C3881" s="27">
        <v>1687.0</v>
      </c>
      <c r="D3881" s="27">
        <v>1.03474758E8</v>
      </c>
      <c r="E3881" s="27" t="s">
        <v>33</v>
      </c>
      <c r="F3881" s="3" t="str">
        <f t="array" ref="F3881">XLOOKUP(C3881,email!A:A,email!B:B)</f>
        <v>210802_nl_menage_A</v>
      </c>
    </row>
    <row r="3882">
      <c r="A3882" s="26">
        <v>44410.0</v>
      </c>
      <c r="B3882" s="26">
        <v>44410.0</v>
      </c>
      <c r="C3882" s="27">
        <v>1687.0</v>
      </c>
      <c r="D3882" s="27">
        <v>1.03473385E8</v>
      </c>
      <c r="E3882" s="27" t="s">
        <v>33</v>
      </c>
      <c r="F3882" s="3" t="str">
        <f t="array" ref="F3882">XLOOKUP(C3882,email!A:A,email!B:B)</f>
        <v>210802_nl_menage_A</v>
      </c>
    </row>
    <row r="3883">
      <c r="A3883" s="26">
        <v>44409.0</v>
      </c>
      <c r="B3883" s="26">
        <v>44409.0</v>
      </c>
      <c r="C3883" s="27">
        <v>1686.0</v>
      </c>
      <c r="D3883" s="27">
        <v>1.03184362E8</v>
      </c>
      <c r="E3883" s="27" t="s">
        <v>29</v>
      </c>
      <c r="F3883" s="3" t="str">
        <f t="array" ref="F3883">XLOOKUP(C3883,email!A:A,email!B:B)</f>
        <v>210801_nl_ete</v>
      </c>
    </row>
    <row r="3884">
      <c r="A3884" s="26">
        <v>44413.0</v>
      </c>
      <c r="B3884" s="26">
        <v>44413.0</v>
      </c>
      <c r="C3884" s="27">
        <v>1702.0</v>
      </c>
      <c r="D3884" s="27">
        <v>1.04012846E8</v>
      </c>
      <c r="E3884" s="27" t="s">
        <v>115</v>
      </c>
      <c r="F3884" s="3" t="str">
        <f t="array" ref="F3884">XLOOKUP(C3884,email!A:A,email!B:B)</f>
        <v>210805_nl_generale</v>
      </c>
    </row>
    <row r="3885">
      <c r="A3885" s="26">
        <v>44410.0</v>
      </c>
      <c r="B3885" s="26">
        <v>44410.0</v>
      </c>
      <c r="C3885" s="27">
        <v>1688.0</v>
      </c>
      <c r="D3885" s="27">
        <v>1.03709676E8</v>
      </c>
      <c r="E3885" s="27" t="s">
        <v>103</v>
      </c>
      <c r="F3885" s="3" t="str">
        <f t="array" ref="F3885">XLOOKUP(C3885,email!A:A,email!B:B)</f>
        <v>210802_nl_menage_B</v>
      </c>
    </row>
    <row r="3886">
      <c r="A3886" s="26">
        <v>44410.0</v>
      </c>
      <c r="B3886" s="26">
        <v>44410.0</v>
      </c>
      <c r="C3886" s="27">
        <v>1688.0</v>
      </c>
      <c r="D3886" s="27">
        <v>1.03706648E8</v>
      </c>
      <c r="E3886" s="27" t="s">
        <v>47</v>
      </c>
      <c r="F3886" s="3" t="str">
        <f t="array" ref="F3886">XLOOKUP(C3886,email!A:A,email!B:B)</f>
        <v>210802_nl_menage_B</v>
      </c>
    </row>
    <row r="3887">
      <c r="A3887" s="26">
        <v>44413.0</v>
      </c>
      <c r="B3887" s="26">
        <v>44418.0</v>
      </c>
      <c r="C3887" s="27">
        <v>1702.0</v>
      </c>
      <c r="D3887" s="27">
        <v>1.04063413E8</v>
      </c>
      <c r="E3887" s="27" t="s">
        <v>34</v>
      </c>
      <c r="F3887" s="3" t="str">
        <f t="array" ref="F3887">XLOOKUP(C3887,email!A:A,email!B:B)</f>
        <v>210805_nl_generale</v>
      </c>
    </row>
    <row r="3888">
      <c r="A3888" s="26">
        <v>44410.0</v>
      </c>
      <c r="B3888" s="26">
        <v>44410.0</v>
      </c>
      <c r="C3888" s="27">
        <v>1687.0</v>
      </c>
      <c r="D3888" s="27">
        <v>1.03475834E8</v>
      </c>
      <c r="E3888" s="27" t="s">
        <v>33</v>
      </c>
      <c r="F3888" s="3" t="str">
        <f t="array" ref="F3888">XLOOKUP(C3888,email!A:A,email!B:B)</f>
        <v>210802_nl_menage_A</v>
      </c>
    </row>
    <row r="3889">
      <c r="A3889" s="26">
        <v>44413.0</v>
      </c>
      <c r="B3889" s="26">
        <v>44413.0</v>
      </c>
      <c r="C3889" s="27">
        <v>1702.0</v>
      </c>
      <c r="D3889" s="27">
        <v>1.04024573E8</v>
      </c>
      <c r="E3889" s="27" t="s">
        <v>114</v>
      </c>
      <c r="F3889" s="3" t="str">
        <f t="array" ref="F3889">XLOOKUP(C3889,email!A:A,email!B:B)</f>
        <v>210805_nl_generale</v>
      </c>
    </row>
    <row r="3890">
      <c r="A3890" s="26">
        <v>44410.0</v>
      </c>
      <c r="B3890" s="26">
        <v>44412.0</v>
      </c>
      <c r="C3890" s="27">
        <v>1688.0</v>
      </c>
      <c r="D3890" s="27">
        <v>1.03709256E8</v>
      </c>
      <c r="E3890" s="27" t="s">
        <v>103</v>
      </c>
      <c r="F3890" s="3" t="str">
        <f t="array" ref="F3890">XLOOKUP(C3890,email!A:A,email!B:B)</f>
        <v>210802_nl_menage_B</v>
      </c>
    </row>
    <row r="3891">
      <c r="A3891" s="26">
        <v>44410.0</v>
      </c>
      <c r="B3891" s="26">
        <v>44410.0</v>
      </c>
      <c r="C3891" s="27">
        <v>1687.0</v>
      </c>
      <c r="D3891" s="27">
        <v>1.0347638E8</v>
      </c>
      <c r="E3891" s="27" t="s">
        <v>34</v>
      </c>
      <c r="F3891" s="3" t="str">
        <f t="array" ref="F3891">XLOOKUP(C3891,email!A:A,email!B:B)</f>
        <v>210802_nl_menage_A</v>
      </c>
    </row>
    <row r="3892">
      <c r="A3892" s="26">
        <v>44409.0</v>
      </c>
      <c r="B3892" s="26">
        <v>44410.0</v>
      </c>
      <c r="C3892" s="27">
        <v>1686.0</v>
      </c>
      <c r="D3892" s="27">
        <v>1.03193323E8</v>
      </c>
      <c r="E3892" s="27" t="s">
        <v>29</v>
      </c>
      <c r="F3892" s="3" t="str">
        <f t="array" ref="F3892">XLOOKUP(C3892,email!A:A,email!B:B)</f>
        <v>210801_nl_ete</v>
      </c>
    </row>
    <row r="3893">
      <c r="A3893" s="26">
        <v>44413.0</v>
      </c>
      <c r="B3893" s="26">
        <v>44413.0</v>
      </c>
      <c r="C3893" s="27">
        <v>1702.0</v>
      </c>
      <c r="D3893" s="27">
        <v>1.04081731E8</v>
      </c>
      <c r="E3893" s="27" t="s">
        <v>122</v>
      </c>
      <c r="F3893" s="3" t="str">
        <f t="array" ref="F3893">XLOOKUP(C3893,email!A:A,email!B:B)</f>
        <v>210805_nl_generale</v>
      </c>
    </row>
    <row r="3894">
      <c r="A3894" s="26">
        <v>44413.0</v>
      </c>
      <c r="B3894" s="26">
        <v>44413.0</v>
      </c>
      <c r="C3894" s="27">
        <v>1702.0</v>
      </c>
      <c r="D3894" s="27">
        <v>1.04043421E8</v>
      </c>
      <c r="E3894" s="27" t="s">
        <v>108</v>
      </c>
      <c r="F3894" s="3" t="str">
        <f t="array" ref="F3894">XLOOKUP(C3894,email!A:A,email!B:B)</f>
        <v>210805_nl_generale</v>
      </c>
    </row>
    <row r="3895">
      <c r="A3895" s="26">
        <v>44410.0</v>
      </c>
      <c r="B3895" s="26">
        <v>44410.0</v>
      </c>
      <c r="C3895" s="27">
        <v>1687.0</v>
      </c>
      <c r="D3895" s="27">
        <v>1.034748E8</v>
      </c>
      <c r="E3895" s="27" t="s">
        <v>33</v>
      </c>
      <c r="F3895" s="3" t="str">
        <f t="array" ref="F3895">XLOOKUP(C3895,email!A:A,email!B:B)</f>
        <v>210802_nl_menage_A</v>
      </c>
    </row>
    <row r="3896">
      <c r="A3896" s="26">
        <v>44413.0</v>
      </c>
      <c r="B3896" s="26">
        <v>44413.0</v>
      </c>
      <c r="C3896" s="27">
        <v>1702.0</v>
      </c>
      <c r="D3896" s="27">
        <v>1.04061392E8</v>
      </c>
      <c r="E3896" s="27" t="s">
        <v>115</v>
      </c>
      <c r="F3896" s="3" t="str">
        <f t="array" ref="F3896">XLOOKUP(C3896,email!A:A,email!B:B)</f>
        <v>210805_nl_generale</v>
      </c>
    </row>
    <row r="3897">
      <c r="A3897" s="26">
        <v>44410.0</v>
      </c>
      <c r="B3897" s="26">
        <v>44410.0</v>
      </c>
      <c r="C3897" s="27">
        <v>1687.0</v>
      </c>
      <c r="D3897" s="27">
        <v>1.03475505E8</v>
      </c>
      <c r="E3897" s="27" t="s">
        <v>34</v>
      </c>
      <c r="F3897" s="3" t="str">
        <f t="array" ref="F3897">XLOOKUP(C3897,email!A:A,email!B:B)</f>
        <v>210802_nl_menage_A</v>
      </c>
    </row>
    <row r="3898">
      <c r="A3898" s="26">
        <v>44410.0</v>
      </c>
      <c r="B3898" s="26">
        <v>44410.0</v>
      </c>
      <c r="C3898" s="27">
        <v>1688.0</v>
      </c>
      <c r="D3898" s="27">
        <v>1.03709037E8</v>
      </c>
      <c r="E3898" s="27" t="s">
        <v>103</v>
      </c>
      <c r="F3898" s="3" t="str">
        <f t="array" ref="F3898">XLOOKUP(C3898,email!A:A,email!B:B)</f>
        <v>210802_nl_menage_B</v>
      </c>
    </row>
    <row r="3899">
      <c r="A3899" s="26">
        <v>44410.0</v>
      </c>
      <c r="B3899" s="26">
        <v>44482.0</v>
      </c>
      <c r="C3899" s="27">
        <v>1687.0</v>
      </c>
      <c r="D3899" s="27">
        <v>1.03472712E8</v>
      </c>
      <c r="E3899" s="27" t="s">
        <v>33</v>
      </c>
      <c r="F3899" s="3" t="str">
        <f t="array" ref="F3899">XLOOKUP(C3899,email!A:A,email!B:B)</f>
        <v>210802_nl_menage_A</v>
      </c>
    </row>
    <row r="3900">
      <c r="A3900" s="26">
        <v>44410.0</v>
      </c>
      <c r="B3900" s="26">
        <v>44410.0</v>
      </c>
      <c r="C3900" s="27">
        <v>1687.0</v>
      </c>
      <c r="D3900" s="27">
        <v>1.0347338E8</v>
      </c>
      <c r="E3900" s="27" t="s">
        <v>33</v>
      </c>
      <c r="F3900" s="3" t="str">
        <f t="array" ref="F3900">XLOOKUP(C3900,email!A:A,email!B:B)</f>
        <v>210802_nl_menage_A</v>
      </c>
    </row>
    <row r="3901">
      <c r="A3901" s="26">
        <v>44413.0</v>
      </c>
      <c r="B3901" s="26">
        <v>44413.0</v>
      </c>
      <c r="C3901" s="27">
        <v>1702.0</v>
      </c>
      <c r="D3901" s="27">
        <v>1.0402149E8</v>
      </c>
      <c r="E3901" s="27" t="s">
        <v>112</v>
      </c>
      <c r="F3901" s="3" t="str">
        <f t="array" ref="F3901">XLOOKUP(C3901,email!A:A,email!B:B)</f>
        <v>210805_nl_generale</v>
      </c>
    </row>
    <row r="3902">
      <c r="A3902" s="26">
        <v>44410.0</v>
      </c>
      <c r="B3902" s="26">
        <v>44410.0</v>
      </c>
      <c r="C3902" s="27">
        <v>1687.0</v>
      </c>
      <c r="D3902" s="27">
        <v>1.03472487E8</v>
      </c>
      <c r="E3902" s="27" t="s">
        <v>33</v>
      </c>
      <c r="F3902" s="3" t="str">
        <f t="array" ref="F3902">XLOOKUP(C3902,email!A:A,email!B:B)</f>
        <v>210802_nl_menage_A</v>
      </c>
    </row>
    <row r="3903">
      <c r="A3903" s="26">
        <v>44410.0</v>
      </c>
      <c r="B3903" s="26">
        <v>44410.0</v>
      </c>
      <c r="C3903" s="27">
        <v>1687.0</v>
      </c>
      <c r="D3903" s="27">
        <v>1.03473385E8</v>
      </c>
      <c r="E3903" s="27" t="s">
        <v>36</v>
      </c>
      <c r="F3903" s="3" t="str">
        <f t="array" ref="F3903">XLOOKUP(C3903,email!A:A,email!B:B)</f>
        <v>210802_nl_menage_A</v>
      </c>
    </row>
    <row r="3904">
      <c r="A3904" s="26">
        <v>44410.0</v>
      </c>
      <c r="B3904" s="26">
        <v>44412.0</v>
      </c>
      <c r="C3904" s="27">
        <v>1688.0</v>
      </c>
      <c r="D3904" s="27">
        <v>1.03705826E8</v>
      </c>
      <c r="E3904" s="27" t="s">
        <v>29</v>
      </c>
      <c r="F3904" s="3" t="str">
        <f t="array" ref="F3904">XLOOKUP(C3904,email!A:A,email!B:B)</f>
        <v>210802_nl_menage_B</v>
      </c>
    </row>
    <row r="3905">
      <c r="A3905" s="26">
        <v>44410.0</v>
      </c>
      <c r="B3905" s="26">
        <v>44410.0</v>
      </c>
      <c r="C3905" s="27">
        <v>1688.0</v>
      </c>
      <c r="D3905" s="27">
        <v>1.03710668E8</v>
      </c>
      <c r="E3905" s="27" t="s">
        <v>45</v>
      </c>
      <c r="F3905" s="3" t="str">
        <f t="array" ref="F3905">XLOOKUP(C3905,email!A:A,email!B:B)</f>
        <v>210802_nl_menage_B</v>
      </c>
    </row>
    <row r="3906">
      <c r="A3906" s="26">
        <v>44413.0</v>
      </c>
      <c r="B3906" s="26">
        <v>44414.0</v>
      </c>
      <c r="C3906" s="27">
        <v>1702.0</v>
      </c>
      <c r="D3906" s="27">
        <v>1.04014804E8</v>
      </c>
      <c r="E3906" s="27" t="s">
        <v>121</v>
      </c>
      <c r="F3906" s="3" t="str">
        <f t="array" ref="F3906">XLOOKUP(C3906,email!A:A,email!B:B)</f>
        <v>210805_nl_generale</v>
      </c>
    </row>
    <row r="3907">
      <c r="A3907" s="26">
        <v>44410.0</v>
      </c>
      <c r="B3907" s="26">
        <v>44410.0</v>
      </c>
      <c r="C3907" s="27">
        <v>1688.0</v>
      </c>
      <c r="D3907" s="27">
        <v>1.03706144E8</v>
      </c>
      <c r="E3907" s="27" t="s">
        <v>34</v>
      </c>
      <c r="F3907" s="3" t="str">
        <f t="array" ref="F3907">XLOOKUP(C3907,email!A:A,email!B:B)</f>
        <v>210802_nl_menage_B</v>
      </c>
    </row>
    <row r="3908">
      <c r="A3908" s="26">
        <v>44409.0</v>
      </c>
      <c r="B3908" s="26">
        <v>44410.0</v>
      </c>
      <c r="C3908" s="27">
        <v>1686.0</v>
      </c>
      <c r="D3908" s="27">
        <v>1.03194232E8</v>
      </c>
      <c r="E3908" s="27" t="s">
        <v>98</v>
      </c>
      <c r="F3908" s="3" t="str">
        <f t="array" ref="F3908">XLOOKUP(C3908,email!A:A,email!B:B)</f>
        <v>210801_nl_ete</v>
      </c>
    </row>
    <row r="3909">
      <c r="A3909" s="26">
        <v>44413.0</v>
      </c>
      <c r="B3909" s="26">
        <v>44413.0</v>
      </c>
      <c r="C3909" s="27">
        <v>1702.0</v>
      </c>
      <c r="D3909" s="27">
        <v>1.04045417E8</v>
      </c>
      <c r="E3909" s="27" t="s">
        <v>115</v>
      </c>
      <c r="F3909" s="3" t="str">
        <f t="array" ref="F3909">XLOOKUP(C3909,email!A:A,email!B:B)</f>
        <v>210805_nl_generale</v>
      </c>
    </row>
    <row r="3910">
      <c r="A3910" s="26">
        <v>44410.0</v>
      </c>
      <c r="B3910" s="26">
        <v>44410.0</v>
      </c>
      <c r="C3910" s="27">
        <v>1687.0</v>
      </c>
      <c r="D3910" s="27">
        <v>1.03473717E8</v>
      </c>
      <c r="E3910" s="27" t="s">
        <v>33</v>
      </c>
      <c r="F3910" s="3" t="str">
        <f t="array" ref="F3910">XLOOKUP(C3910,email!A:A,email!B:B)</f>
        <v>210802_nl_menage_A</v>
      </c>
    </row>
    <row r="3911">
      <c r="A3911" s="26">
        <v>44410.0</v>
      </c>
      <c r="B3911" s="26">
        <v>44410.0</v>
      </c>
      <c r="C3911" s="27">
        <v>1688.0</v>
      </c>
      <c r="D3911" s="27">
        <v>1.03706955E8</v>
      </c>
      <c r="E3911" s="27" t="s">
        <v>25</v>
      </c>
      <c r="F3911" s="3" t="str">
        <f t="array" ref="F3911">XLOOKUP(C3911,email!A:A,email!B:B)</f>
        <v>210802_nl_menage_B</v>
      </c>
    </row>
    <row r="3912">
      <c r="A3912" s="26">
        <v>44409.0</v>
      </c>
      <c r="B3912" s="26">
        <v>44416.0</v>
      </c>
      <c r="C3912" s="27">
        <v>1686.0</v>
      </c>
      <c r="D3912" s="27">
        <v>1.03193916E8</v>
      </c>
      <c r="E3912" s="27" t="s">
        <v>99</v>
      </c>
      <c r="F3912" s="3" t="str">
        <f t="array" ref="F3912">XLOOKUP(C3912,email!A:A,email!B:B)</f>
        <v>210801_nl_ete</v>
      </c>
    </row>
    <row r="3913">
      <c r="A3913" s="26">
        <v>44413.0</v>
      </c>
      <c r="B3913" s="26">
        <v>44413.0</v>
      </c>
      <c r="C3913" s="27">
        <v>1702.0</v>
      </c>
      <c r="D3913" s="27">
        <v>1.04036005E8</v>
      </c>
      <c r="E3913" s="27" t="s">
        <v>115</v>
      </c>
      <c r="F3913" s="3" t="str">
        <f t="array" ref="F3913">XLOOKUP(C3913,email!A:A,email!B:B)</f>
        <v>210805_nl_generale</v>
      </c>
    </row>
    <row r="3914">
      <c r="A3914" s="26">
        <v>44413.0</v>
      </c>
      <c r="B3914" s="26">
        <v>44413.0</v>
      </c>
      <c r="C3914" s="27">
        <v>1702.0</v>
      </c>
      <c r="D3914" s="27">
        <v>1.04011467E8</v>
      </c>
      <c r="E3914" s="27" t="s">
        <v>122</v>
      </c>
      <c r="F3914" s="3" t="str">
        <f t="array" ref="F3914">XLOOKUP(C3914,email!A:A,email!B:B)</f>
        <v>210805_nl_generale</v>
      </c>
    </row>
    <row r="3915">
      <c r="A3915" s="26">
        <v>44410.0</v>
      </c>
      <c r="B3915" s="26">
        <v>44410.0</v>
      </c>
      <c r="C3915" s="27">
        <v>1688.0</v>
      </c>
      <c r="D3915" s="27">
        <v>1.0370661E8</v>
      </c>
      <c r="E3915" s="27" t="s">
        <v>103</v>
      </c>
      <c r="F3915" s="3" t="str">
        <f t="array" ref="F3915">XLOOKUP(C3915,email!A:A,email!B:B)</f>
        <v>210802_nl_menage_B</v>
      </c>
    </row>
    <row r="3916">
      <c r="A3916" s="26">
        <v>44410.0</v>
      </c>
      <c r="B3916" s="26">
        <v>44410.0</v>
      </c>
      <c r="C3916" s="27">
        <v>1687.0</v>
      </c>
      <c r="D3916" s="27">
        <v>1.03473385E8</v>
      </c>
      <c r="E3916" s="27" t="s">
        <v>36</v>
      </c>
      <c r="F3916" s="3" t="str">
        <f t="array" ref="F3916">XLOOKUP(C3916,email!A:A,email!B:B)</f>
        <v>210802_nl_menage_A</v>
      </c>
    </row>
    <row r="3917">
      <c r="A3917" s="26">
        <v>44410.0</v>
      </c>
      <c r="B3917" s="26">
        <v>44410.0</v>
      </c>
      <c r="C3917" s="27">
        <v>1688.0</v>
      </c>
      <c r="D3917" s="27">
        <v>1.03707174E8</v>
      </c>
      <c r="E3917" s="27" t="s">
        <v>45</v>
      </c>
      <c r="F3917" s="3" t="str">
        <f t="array" ref="F3917">XLOOKUP(C3917,email!A:A,email!B:B)</f>
        <v>210802_nl_menage_B</v>
      </c>
    </row>
    <row r="3918">
      <c r="A3918" s="26">
        <v>44410.0</v>
      </c>
      <c r="B3918" s="26">
        <v>44410.0</v>
      </c>
      <c r="C3918" s="27">
        <v>1687.0</v>
      </c>
      <c r="D3918" s="27">
        <v>1.03474466E8</v>
      </c>
      <c r="E3918" s="27" t="s">
        <v>47</v>
      </c>
      <c r="F3918" s="3" t="str">
        <f t="array" ref="F3918">XLOOKUP(C3918,email!A:A,email!B:B)</f>
        <v>210802_nl_menage_A</v>
      </c>
    </row>
    <row r="3919">
      <c r="A3919" s="26">
        <v>44410.0</v>
      </c>
      <c r="B3919" s="26">
        <v>44410.0</v>
      </c>
      <c r="C3919" s="27">
        <v>1688.0</v>
      </c>
      <c r="D3919" s="27">
        <v>1.03709315E8</v>
      </c>
      <c r="E3919" s="27" t="s">
        <v>29</v>
      </c>
      <c r="F3919" s="3" t="str">
        <f t="array" ref="F3919">XLOOKUP(C3919,email!A:A,email!B:B)</f>
        <v>210802_nl_menage_B</v>
      </c>
    </row>
    <row r="3920">
      <c r="A3920" s="26">
        <v>44409.0</v>
      </c>
      <c r="B3920" s="26">
        <v>44409.0</v>
      </c>
      <c r="C3920" s="27">
        <v>1686.0</v>
      </c>
      <c r="D3920" s="27">
        <v>1.03190802E8</v>
      </c>
      <c r="E3920" s="27" t="s">
        <v>99</v>
      </c>
      <c r="F3920" s="3" t="str">
        <f t="array" ref="F3920">XLOOKUP(C3920,email!A:A,email!B:B)</f>
        <v>210801_nl_ete</v>
      </c>
    </row>
    <row r="3921">
      <c r="A3921" s="26">
        <v>44410.0</v>
      </c>
      <c r="B3921" s="26">
        <v>44412.0</v>
      </c>
      <c r="C3921" s="27">
        <v>1687.0</v>
      </c>
      <c r="D3921" s="27">
        <v>1.03473513E8</v>
      </c>
      <c r="E3921" s="27" t="s">
        <v>47</v>
      </c>
      <c r="F3921" s="3" t="str">
        <f t="array" ref="F3921">XLOOKUP(C3921,email!A:A,email!B:B)</f>
        <v>210802_nl_menage_A</v>
      </c>
    </row>
    <row r="3922">
      <c r="A3922" s="26">
        <v>44410.0</v>
      </c>
      <c r="B3922" s="26">
        <v>44410.0</v>
      </c>
      <c r="C3922" s="27">
        <v>1687.0</v>
      </c>
      <c r="D3922" s="27">
        <v>1.03472687E8</v>
      </c>
      <c r="E3922" s="27" t="s">
        <v>45</v>
      </c>
      <c r="F3922" s="3" t="str">
        <f t="array" ref="F3922">XLOOKUP(C3922,email!A:A,email!B:B)</f>
        <v>210802_nl_menage_A</v>
      </c>
    </row>
    <row r="3923">
      <c r="A3923" s="26">
        <v>44413.0</v>
      </c>
      <c r="B3923" s="26">
        <v>44413.0</v>
      </c>
      <c r="C3923" s="27">
        <v>1702.0</v>
      </c>
      <c r="D3923" s="27">
        <v>1.04044519E8</v>
      </c>
      <c r="E3923" s="27" t="s">
        <v>122</v>
      </c>
      <c r="F3923" s="3" t="str">
        <f t="array" ref="F3923">XLOOKUP(C3923,email!A:A,email!B:B)</f>
        <v>210805_nl_generale</v>
      </c>
    </row>
    <row r="3924">
      <c r="A3924" s="26">
        <v>44409.0</v>
      </c>
      <c r="B3924" s="26">
        <v>44409.0</v>
      </c>
      <c r="C3924" s="27">
        <v>1686.0</v>
      </c>
      <c r="D3924" s="27">
        <v>1.03191689E8</v>
      </c>
      <c r="E3924" s="27" t="s">
        <v>96</v>
      </c>
      <c r="F3924" s="3" t="str">
        <f t="array" ref="F3924">XLOOKUP(C3924,email!A:A,email!B:B)</f>
        <v>210801_nl_ete</v>
      </c>
    </row>
    <row r="3925">
      <c r="A3925" s="26">
        <v>44413.0</v>
      </c>
      <c r="B3925" s="26">
        <v>44413.0</v>
      </c>
      <c r="C3925" s="27">
        <v>1702.0</v>
      </c>
      <c r="D3925" s="27">
        <v>1.04075988E8</v>
      </c>
      <c r="E3925" s="27" t="s">
        <v>121</v>
      </c>
      <c r="F3925" s="3" t="str">
        <f t="array" ref="F3925">XLOOKUP(C3925,email!A:A,email!B:B)</f>
        <v>210805_nl_generale</v>
      </c>
    </row>
    <row r="3926">
      <c r="A3926" s="26">
        <v>44409.0</v>
      </c>
      <c r="B3926" s="26">
        <v>44415.0</v>
      </c>
      <c r="C3926" s="27">
        <v>1686.0</v>
      </c>
      <c r="D3926" s="27">
        <v>1.03190732E8</v>
      </c>
      <c r="E3926" s="27" t="s">
        <v>29</v>
      </c>
      <c r="F3926" s="3" t="str">
        <f t="array" ref="F3926">XLOOKUP(C3926,email!A:A,email!B:B)</f>
        <v>210801_nl_ete</v>
      </c>
    </row>
    <row r="3927">
      <c r="A3927" s="26">
        <v>44413.0</v>
      </c>
      <c r="B3927" s="26">
        <v>44414.0</v>
      </c>
      <c r="C3927" s="27">
        <v>1702.0</v>
      </c>
      <c r="D3927" s="27">
        <v>1.04033363E8</v>
      </c>
      <c r="E3927" s="27" t="s">
        <v>115</v>
      </c>
      <c r="F3927" s="3" t="str">
        <f t="array" ref="F3927">XLOOKUP(C3927,email!A:A,email!B:B)</f>
        <v>210805_nl_generale</v>
      </c>
    </row>
    <row r="3928">
      <c r="A3928" s="26">
        <v>44410.0</v>
      </c>
      <c r="B3928" s="26">
        <v>44410.0</v>
      </c>
      <c r="C3928" s="27">
        <v>1688.0</v>
      </c>
      <c r="D3928" s="27">
        <v>1.03710718E8</v>
      </c>
      <c r="E3928" s="27" t="s">
        <v>103</v>
      </c>
      <c r="F3928" s="3" t="str">
        <f t="array" ref="F3928">XLOOKUP(C3928,email!A:A,email!B:B)</f>
        <v>210802_nl_menage_B</v>
      </c>
    </row>
    <row r="3929">
      <c r="A3929" s="26">
        <v>44413.0</v>
      </c>
      <c r="B3929" s="26">
        <v>44413.0</v>
      </c>
      <c r="C3929" s="27">
        <v>1702.0</v>
      </c>
      <c r="D3929" s="27">
        <v>1.04083402E8</v>
      </c>
      <c r="E3929" s="27" t="s">
        <v>121</v>
      </c>
      <c r="F3929" s="3" t="str">
        <f t="array" ref="F3929">XLOOKUP(C3929,email!A:A,email!B:B)</f>
        <v>210805_nl_generale</v>
      </c>
    </row>
    <row r="3930">
      <c r="A3930" s="26">
        <v>44413.0</v>
      </c>
      <c r="B3930" s="26">
        <v>44413.0</v>
      </c>
      <c r="C3930" s="27">
        <v>1702.0</v>
      </c>
      <c r="D3930" s="27">
        <v>1.04021819E8</v>
      </c>
      <c r="E3930" s="27" t="s">
        <v>112</v>
      </c>
      <c r="F3930" s="3" t="str">
        <f t="array" ref="F3930">XLOOKUP(C3930,email!A:A,email!B:B)</f>
        <v>210805_nl_generale</v>
      </c>
    </row>
    <row r="3931">
      <c r="A3931" s="26">
        <v>44413.0</v>
      </c>
      <c r="B3931" s="26">
        <v>44413.0</v>
      </c>
      <c r="C3931" s="27">
        <v>1702.0</v>
      </c>
      <c r="D3931" s="27">
        <v>1.04053103E8</v>
      </c>
      <c r="E3931" s="27" t="s">
        <v>122</v>
      </c>
      <c r="F3931" s="3" t="str">
        <f t="array" ref="F3931">XLOOKUP(C3931,email!A:A,email!B:B)</f>
        <v>210805_nl_generale</v>
      </c>
    </row>
    <row r="3932">
      <c r="A3932" s="26">
        <v>44413.0</v>
      </c>
      <c r="B3932" s="26">
        <v>44413.0</v>
      </c>
      <c r="C3932" s="27">
        <v>1702.0</v>
      </c>
      <c r="D3932" s="27">
        <v>1.04036005E8</v>
      </c>
      <c r="E3932" s="27" t="s">
        <v>115</v>
      </c>
      <c r="F3932" s="3" t="str">
        <f t="array" ref="F3932">XLOOKUP(C3932,email!A:A,email!B:B)</f>
        <v>210805_nl_generale</v>
      </c>
    </row>
    <row r="3933">
      <c r="A3933" s="26">
        <v>44413.0</v>
      </c>
      <c r="B3933" s="26">
        <v>44413.0</v>
      </c>
      <c r="C3933" s="27">
        <v>1702.0</v>
      </c>
      <c r="D3933" s="27">
        <v>1.04015021E8</v>
      </c>
      <c r="E3933" s="27" t="s">
        <v>122</v>
      </c>
      <c r="F3933" s="3" t="str">
        <f t="array" ref="F3933">XLOOKUP(C3933,email!A:A,email!B:B)</f>
        <v>210805_nl_generale</v>
      </c>
    </row>
    <row r="3934">
      <c r="A3934" s="26">
        <v>44410.0</v>
      </c>
      <c r="B3934" s="26">
        <v>44410.0</v>
      </c>
      <c r="C3934" s="27">
        <v>1687.0</v>
      </c>
      <c r="D3934" s="27">
        <v>1.03475623E8</v>
      </c>
      <c r="E3934" s="27" t="s">
        <v>27</v>
      </c>
      <c r="F3934" s="3" t="str">
        <f t="array" ref="F3934">XLOOKUP(C3934,email!A:A,email!B:B)</f>
        <v>210802_nl_menage_A</v>
      </c>
    </row>
    <row r="3935">
      <c r="A3935" s="26">
        <v>44413.0</v>
      </c>
      <c r="B3935" s="26">
        <v>44417.0</v>
      </c>
      <c r="C3935" s="27">
        <v>1702.0</v>
      </c>
      <c r="D3935" s="27">
        <v>1.0401411E8</v>
      </c>
      <c r="E3935" s="27" t="s">
        <v>114</v>
      </c>
      <c r="F3935" s="3" t="str">
        <f t="array" ref="F3935">XLOOKUP(C3935,email!A:A,email!B:B)</f>
        <v>210805_nl_generale</v>
      </c>
    </row>
    <row r="3936">
      <c r="A3936" s="26">
        <v>44410.0</v>
      </c>
      <c r="B3936" s="26">
        <v>44410.0</v>
      </c>
      <c r="C3936" s="27">
        <v>1688.0</v>
      </c>
      <c r="D3936" s="27">
        <v>1.03708998E8</v>
      </c>
      <c r="E3936" s="27" t="s">
        <v>43</v>
      </c>
      <c r="F3936" s="3" t="str">
        <f t="array" ref="F3936">XLOOKUP(C3936,email!A:A,email!B:B)</f>
        <v>210802_nl_menage_B</v>
      </c>
    </row>
    <row r="3937">
      <c r="A3937" s="26">
        <v>44410.0</v>
      </c>
      <c r="B3937" s="26">
        <v>44410.0</v>
      </c>
      <c r="C3937" s="27">
        <v>1688.0</v>
      </c>
      <c r="D3937" s="27">
        <v>1.03707793E8</v>
      </c>
      <c r="E3937" s="27" t="s">
        <v>27</v>
      </c>
      <c r="F3937" s="3" t="str">
        <f t="array" ref="F3937">XLOOKUP(C3937,email!A:A,email!B:B)</f>
        <v>210802_nl_menage_B</v>
      </c>
    </row>
    <row r="3938">
      <c r="A3938" s="26">
        <v>44409.0</v>
      </c>
      <c r="B3938" s="26">
        <v>44409.0</v>
      </c>
      <c r="C3938" s="27">
        <v>1686.0</v>
      </c>
      <c r="D3938" s="27">
        <v>1.03183774E8</v>
      </c>
      <c r="E3938" s="27" t="s">
        <v>29</v>
      </c>
      <c r="F3938" s="3" t="str">
        <f t="array" ref="F3938">XLOOKUP(C3938,email!A:A,email!B:B)</f>
        <v>210801_nl_ete</v>
      </c>
    </row>
    <row r="3939">
      <c r="A3939" s="26">
        <v>44410.0</v>
      </c>
      <c r="B3939" s="26">
        <v>44410.0</v>
      </c>
      <c r="C3939" s="27">
        <v>1688.0</v>
      </c>
      <c r="D3939" s="27">
        <v>1.03709306E8</v>
      </c>
      <c r="E3939" s="27" t="s">
        <v>45</v>
      </c>
      <c r="F3939" s="3" t="str">
        <f t="array" ref="F3939">XLOOKUP(C3939,email!A:A,email!B:B)</f>
        <v>210802_nl_menage_B</v>
      </c>
    </row>
    <row r="3940">
      <c r="A3940" s="26">
        <v>44413.0</v>
      </c>
      <c r="B3940" s="26">
        <v>44415.0</v>
      </c>
      <c r="C3940" s="27">
        <v>1702.0</v>
      </c>
      <c r="D3940" s="27">
        <v>1.04083146E8</v>
      </c>
      <c r="E3940" s="27" t="s">
        <v>122</v>
      </c>
      <c r="F3940" s="3" t="str">
        <f t="array" ref="F3940">XLOOKUP(C3940,email!A:A,email!B:B)</f>
        <v>210805_nl_generale</v>
      </c>
    </row>
    <row r="3941">
      <c r="A3941" s="26">
        <v>44413.0</v>
      </c>
      <c r="B3941" s="26">
        <v>44413.0</v>
      </c>
      <c r="C3941" s="27">
        <v>1702.0</v>
      </c>
      <c r="D3941" s="27">
        <v>1.04056575E8</v>
      </c>
      <c r="E3941" s="27" t="s">
        <v>112</v>
      </c>
      <c r="F3941" s="3" t="str">
        <f t="array" ref="F3941">XLOOKUP(C3941,email!A:A,email!B:B)</f>
        <v>210805_nl_generale</v>
      </c>
    </row>
    <row r="3942">
      <c r="A3942" s="26">
        <v>44413.0</v>
      </c>
      <c r="B3942" s="26">
        <v>44413.0</v>
      </c>
      <c r="C3942" s="27">
        <v>1702.0</v>
      </c>
      <c r="D3942" s="27">
        <v>1.04021941E8</v>
      </c>
      <c r="E3942" s="27" t="s">
        <v>112</v>
      </c>
      <c r="F3942" s="3" t="str">
        <f t="array" ref="F3942">XLOOKUP(C3942,email!A:A,email!B:B)</f>
        <v>210805_nl_generale</v>
      </c>
    </row>
    <row r="3943">
      <c r="A3943" s="26">
        <v>44409.0</v>
      </c>
      <c r="B3943" s="26">
        <v>44409.0</v>
      </c>
      <c r="C3943" s="27">
        <v>1686.0</v>
      </c>
      <c r="D3943" s="27">
        <v>1.03192808E8</v>
      </c>
      <c r="E3943" s="27" t="s">
        <v>100</v>
      </c>
      <c r="F3943" s="3" t="str">
        <f t="array" ref="F3943">XLOOKUP(C3943,email!A:A,email!B:B)</f>
        <v>210801_nl_ete</v>
      </c>
    </row>
    <row r="3944">
      <c r="A3944" s="26">
        <v>44413.0</v>
      </c>
      <c r="B3944" s="26">
        <v>44413.0</v>
      </c>
      <c r="C3944" s="27">
        <v>1702.0</v>
      </c>
      <c r="D3944" s="27">
        <v>1.04042157E8</v>
      </c>
      <c r="E3944" s="27" t="s">
        <v>116</v>
      </c>
      <c r="F3944" s="3" t="str">
        <f t="array" ref="F3944">XLOOKUP(C3944,email!A:A,email!B:B)</f>
        <v>210805_nl_generale</v>
      </c>
    </row>
    <row r="3945">
      <c r="A3945" s="26">
        <v>44410.0</v>
      </c>
      <c r="B3945" s="26">
        <v>44410.0</v>
      </c>
      <c r="C3945" s="27">
        <v>1688.0</v>
      </c>
      <c r="D3945" s="27">
        <v>1.03708956E8</v>
      </c>
      <c r="E3945" s="27" t="s">
        <v>29</v>
      </c>
      <c r="F3945" s="3" t="str">
        <f t="array" ref="F3945">XLOOKUP(C3945,email!A:A,email!B:B)</f>
        <v>210802_nl_menage_B</v>
      </c>
    </row>
    <row r="3946">
      <c r="A3946" s="26">
        <v>44410.0</v>
      </c>
      <c r="B3946" s="26">
        <v>44410.0</v>
      </c>
      <c r="C3946" s="27">
        <v>1688.0</v>
      </c>
      <c r="D3946" s="27">
        <v>1.03709328E8</v>
      </c>
      <c r="E3946" s="27" t="s">
        <v>42</v>
      </c>
      <c r="F3946" s="3" t="str">
        <f t="array" ref="F3946">XLOOKUP(C3946,email!A:A,email!B:B)</f>
        <v>210802_nl_menage_B</v>
      </c>
    </row>
    <row r="3947">
      <c r="A3947" s="26">
        <v>44410.0</v>
      </c>
      <c r="B3947" s="26">
        <v>44410.0</v>
      </c>
      <c r="C3947" s="27">
        <v>1688.0</v>
      </c>
      <c r="D3947" s="27">
        <v>1.03710921E8</v>
      </c>
      <c r="E3947" s="27" t="s">
        <v>103</v>
      </c>
      <c r="F3947" s="3" t="str">
        <f t="array" ref="F3947">XLOOKUP(C3947,email!A:A,email!B:B)</f>
        <v>210802_nl_menage_B</v>
      </c>
    </row>
    <row r="3948">
      <c r="A3948" s="26">
        <v>44410.0</v>
      </c>
      <c r="B3948" s="26">
        <v>44410.0</v>
      </c>
      <c r="C3948" s="27">
        <v>1688.0</v>
      </c>
      <c r="D3948" s="27">
        <v>1.03705703E8</v>
      </c>
      <c r="E3948" s="27" t="s">
        <v>103</v>
      </c>
      <c r="F3948" s="3" t="str">
        <f t="array" ref="F3948">XLOOKUP(C3948,email!A:A,email!B:B)</f>
        <v>210802_nl_menage_B</v>
      </c>
    </row>
    <row r="3949">
      <c r="A3949" s="26">
        <v>44410.0</v>
      </c>
      <c r="B3949" s="26">
        <v>44410.0</v>
      </c>
      <c r="C3949" s="27">
        <v>1688.0</v>
      </c>
      <c r="D3949" s="27">
        <v>1.03707543E8</v>
      </c>
      <c r="E3949" s="27" t="s">
        <v>34</v>
      </c>
      <c r="F3949" s="3" t="str">
        <f t="array" ref="F3949">XLOOKUP(C3949,email!A:A,email!B:B)</f>
        <v>210802_nl_menage_B</v>
      </c>
    </row>
    <row r="3950">
      <c r="A3950" s="26">
        <v>44410.0</v>
      </c>
      <c r="B3950" s="26">
        <v>44410.0</v>
      </c>
      <c r="C3950" s="27">
        <v>1688.0</v>
      </c>
      <c r="D3950" s="27">
        <v>1.0370872E8</v>
      </c>
      <c r="E3950" s="27" t="s">
        <v>34</v>
      </c>
      <c r="F3950" s="3" t="str">
        <f t="array" ref="F3950">XLOOKUP(C3950,email!A:A,email!B:B)</f>
        <v>210802_nl_menage_B</v>
      </c>
    </row>
    <row r="3951">
      <c r="A3951" s="26">
        <v>44413.0</v>
      </c>
      <c r="B3951" s="26">
        <v>44413.0</v>
      </c>
      <c r="C3951" s="27">
        <v>1702.0</v>
      </c>
      <c r="D3951" s="27">
        <v>1.04054169E8</v>
      </c>
      <c r="E3951" s="27" t="s">
        <v>112</v>
      </c>
      <c r="F3951" s="3" t="str">
        <f t="array" ref="F3951">XLOOKUP(C3951,email!A:A,email!B:B)</f>
        <v>210805_nl_generale</v>
      </c>
    </row>
    <row r="3952">
      <c r="A3952" s="26">
        <v>44409.0</v>
      </c>
      <c r="B3952" s="26">
        <v>44409.0</v>
      </c>
      <c r="C3952" s="27">
        <v>1686.0</v>
      </c>
      <c r="D3952" s="27">
        <v>1.03183779E8</v>
      </c>
      <c r="E3952" s="27" t="s">
        <v>106</v>
      </c>
      <c r="F3952" s="3" t="str">
        <f t="array" ref="F3952">XLOOKUP(C3952,email!A:A,email!B:B)</f>
        <v>210801_nl_ete</v>
      </c>
    </row>
    <row r="3953">
      <c r="A3953" s="26">
        <v>44413.0</v>
      </c>
      <c r="B3953" s="26">
        <v>44413.0</v>
      </c>
      <c r="C3953" s="27">
        <v>1702.0</v>
      </c>
      <c r="D3953" s="27">
        <v>1.04047295E8</v>
      </c>
      <c r="E3953" s="27" t="s">
        <v>112</v>
      </c>
      <c r="F3953" s="3" t="str">
        <f t="array" ref="F3953">XLOOKUP(C3953,email!A:A,email!B:B)</f>
        <v>210805_nl_generale</v>
      </c>
    </row>
    <row r="3954">
      <c r="A3954" s="26">
        <v>44410.0</v>
      </c>
      <c r="B3954" s="26">
        <v>44410.0</v>
      </c>
      <c r="C3954" s="27">
        <v>1688.0</v>
      </c>
      <c r="D3954" s="27">
        <v>1.03709275E8</v>
      </c>
      <c r="E3954" s="27" t="s">
        <v>27</v>
      </c>
      <c r="F3954" s="3" t="str">
        <f t="array" ref="F3954">XLOOKUP(C3954,email!A:A,email!B:B)</f>
        <v>210802_nl_menage_B</v>
      </c>
    </row>
    <row r="3955">
      <c r="A3955" s="26">
        <v>44410.0</v>
      </c>
      <c r="B3955" s="26">
        <v>44410.0</v>
      </c>
      <c r="C3955" s="27">
        <v>1688.0</v>
      </c>
      <c r="D3955" s="27">
        <v>1.03709162E8</v>
      </c>
      <c r="E3955" s="27" t="s">
        <v>103</v>
      </c>
      <c r="F3955" s="3" t="str">
        <f t="array" ref="F3955">XLOOKUP(C3955,email!A:A,email!B:B)</f>
        <v>210802_nl_menage_B</v>
      </c>
    </row>
    <row r="3956">
      <c r="A3956" s="26">
        <v>44410.0</v>
      </c>
      <c r="B3956" s="26">
        <v>44411.0</v>
      </c>
      <c r="C3956" s="27">
        <v>1687.0</v>
      </c>
      <c r="D3956" s="27">
        <v>1.03476432E8</v>
      </c>
      <c r="E3956" s="27" t="s">
        <v>33</v>
      </c>
      <c r="F3956" s="3" t="str">
        <f t="array" ref="F3956">XLOOKUP(C3956,email!A:A,email!B:B)</f>
        <v>210802_nl_menage_A</v>
      </c>
    </row>
    <row r="3957">
      <c r="A3957" s="26">
        <v>44409.0</v>
      </c>
      <c r="B3957" s="26">
        <v>44409.0</v>
      </c>
      <c r="C3957" s="27">
        <v>1686.0</v>
      </c>
      <c r="D3957" s="27">
        <v>1.03182944E8</v>
      </c>
      <c r="E3957" s="27" t="s">
        <v>98</v>
      </c>
      <c r="F3957" s="3" t="str">
        <f t="array" ref="F3957">XLOOKUP(C3957,email!A:A,email!B:B)</f>
        <v>210801_nl_ete</v>
      </c>
    </row>
    <row r="3958">
      <c r="A3958" s="26">
        <v>44413.0</v>
      </c>
      <c r="B3958" s="26">
        <v>44413.0</v>
      </c>
      <c r="C3958" s="27">
        <v>1702.0</v>
      </c>
      <c r="D3958" s="27">
        <v>1.04014186E8</v>
      </c>
      <c r="E3958" s="27" t="s">
        <v>125</v>
      </c>
      <c r="F3958" s="3" t="str">
        <f t="array" ref="F3958">XLOOKUP(C3958,email!A:A,email!B:B)</f>
        <v>210805_nl_generale</v>
      </c>
    </row>
    <row r="3959">
      <c r="A3959" s="26">
        <v>44410.0</v>
      </c>
      <c r="B3959" s="26">
        <v>44412.0</v>
      </c>
      <c r="C3959" s="27">
        <v>1687.0</v>
      </c>
      <c r="D3959" s="27">
        <v>1.03473444E8</v>
      </c>
      <c r="E3959" s="27" t="s">
        <v>29</v>
      </c>
      <c r="F3959" s="3" t="str">
        <f t="array" ref="F3959">XLOOKUP(C3959,email!A:A,email!B:B)</f>
        <v>210802_nl_menage_A</v>
      </c>
    </row>
    <row r="3960">
      <c r="A3960" s="26">
        <v>44413.0</v>
      </c>
      <c r="B3960" s="26">
        <v>44413.0</v>
      </c>
      <c r="C3960" s="27">
        <v>1702.0</v>
      </c>
      <c r="D3960" s="27">
        <v>1.0407145E8</v>
      </c>
      <c r="E3960" s="27" t="s">
        <v>115</v>
      </c>
      <c r="F3960" s="3" t="str">
        <f t="array" ref="F3960">XLOOKUP(C3960,email!A:A,email!B:B)</f>
        <v>210805_nl_generale</v>
      </c>
    </row>
    <row r="3961">
      <c r="A3961" s="26">
        <v>44410.0</v>
      </c>
      <c r="B3961" s="26">
        <v>44410.0</v>
      </c>
      <c r="C3961" s="27">
        <v>1688.0</v>
      </c>
      <c r="D3961" s="27">
        <v>1.03710576E8</v>
      </c>
      <c r="E3961" s="27" t="s">
        <v>34</v>
      </c>
      <c r="F3961" s="3" t="str">
        <f t="array" ref="F3961">XLOOKUP(C3961,email!A:A,email!B:B)</f>
        <v>210802_nl_menage_B</v>
      </c>
    </row>
    <row r="3962">
      <c r="A3962" s="26">
        <v>44413.0</v>
      </c>
      <c r="B3962" s="26">
        <v>44414.0</v>
      </c>
      <c r="C3962" s="27">
        <v>1702.0</v>
      </c>
      <c r="D3962" s="27">
        <v>1.04076293E8</v>
      </c>
      <c r="E3962" s="27" t="s">
        <v>108</v>
      </c>
      <c r="F3962" s="3" t="str">
        <f t="array" ref="F3962">XLOOKUP(C3962,email!A:A,email!B:B)</f>
        <v>210805_nl_generale</v>
      </c>
    </row>
    <row r="3963">
      <c r="A3963" s="26">
        <v>44409.0</v>
      </c>
      <c r="B3963" s="26">
        <v>44409.0</v>
      </c>
      <c r="C3963" s="27">
        <v>1686.0</v>
      </c>
      <c r="D3963" s="27">
        <v>1.03190826E8</v>
      </c>
      <c r="E3963" s="27" t="s">
        <v>97</v>
      </c>
      <c r="F3963" s="3" t="str">
        <f t="array" ref="F3963">XLOOKUP(C3963,email!A:A,email!B:B)</f>
        <v>210801_nl_ete</v>
      </c>
    </row>
    <row r="3964">
      <c r="A3964" s="26">
        <v>44410.0</v>
      </c>
      <c r="B3964" s="26">
        <v>44410.0</v>
      </c>
      <c r="C3964" s="27">
        <v>1688.0</v>
      </c>
      <c r="D3964" s="27">
        <v>1.03707917E8</v>
      </c>
      <c r="E3964" s="27" t="s">
        <v>26</v>
      </c>
      <c r="F3964" s="3" t="str">
        <f t="array" ref="F3964">XLOOKUP(C3964,email!A:A,email!B:B)</f>
        <v>210802_nl_menage_B</v>
      </c>
    </row>
    <row r="3965">
      <c r="A3965" s="26">
        <v>44413.0</v>
      </c>
      <c r="B3965" s="26">
        <v>44413.0</v>
      </c>
      <c r="C3965" s="27">
        <v>1702.0</v>
      </c>
      <c r="D3965" s="27">
        <v>1.04074891E8</v>
      </c>
      <c r="E3965" s="27" t="s">
        <v>112</v>
      </c>
      <c r="F3965" s="3" t="str">
        <f t="array" ref="F3965">XLOOKUP(C3965,email!A:A,email!B:B)</f>
        <v>210805_nl_generale</v>
      </c>
    </row>
    <row r="3966">
      <c r="A3966" s="26">
        <v>44413.0</v>
      </c>
      <c r="B3966" s="26">
        <v>44413.0</v>
      </c>
      <c r="C3966" s="27">
        <v>1702.0</v>
      </c>
      <c r="D3966" s="27">
        <v>1.04027086E8</v>
      </c>
      <c r="E3966" s="27" t="s">
        <v>43</v>
      </c>
      <c r="F3966" s="3" t="str">
        <f t="array" ref="F3966">XLOOKUP(C3966,email!A:A,email!B:B)</f>
        <v>210805_nl_generale</v>
      </c>
    </row>
    <row r="3967">
      <c r="A3967" s="26">
        <v>44410.0</v>
      </c>
      <c r="B3967" s="26">
        <v>44410.0</v>
      </c>
      <c r="C3967" s="27">
        <v>1688.0</v>
      </c>
      <c r="D3967" s="27">
        <v>1.03707882E8</v>
      </c>
      <c r="E3967" s="27" t="s">
        <v>34</v>
      </c>
      <c r="F3967" s="3" t="str">
        <f t="array" ref="F3967">XLOOKUP(C3967,email!A:A,email!B:B)</f>
        <v>210802_nl_menage_B</v>
      </c>
    </row>
    <row r="3968">
      <c r="A3968" s="26">
        <v>44413.0</v>
      </c>
      <c r="B3968" s="26">
        <v>44413.0</v>
      </c>
      <c r="C3968" s="27">
        <v>1702.0</v>
      </c>
      <c r="D3968" s="27">
        <v>1.04012846E8</v>
      </c>
      <c r="E3968" s="27" t="s">
        <v>108</v>
      </c>
      <c r="F3968" s="3" t="str">
        <f t="array" ref="F3968">XLOOKUP(C3968,email!A:A,email!B:B)</f>
        <v>210805_nl_generale</v>
      </c>
    </row>
    <row r="3969">
      <c r="A3969" s="26">
        <v>44413.0</v>
      </c>
      <c r="B3969" s="26">
        <v>44413.0</v>
      </c>
      <c r="C3969" s="27">
        <v>1702.0</v>
      </c>
      <c r="D3969" s="27">
        <v>1.04014103E8</v>
      </c>
      <c r="E3969" s="27" t="s">
        <v>108</v>
      </c>
      <c r="F3969" s="3" t="str">
        <f t="array" ref="F3969">XLOOKUP(C3969,email!A:A,email!B:B)</f>
        <v>210805_nl_generale</v>
      </c>
    </row>
    <row r="3970">
      <c r="A3970" s="26">
        <v>44410.0</v>
      </c>
      <c r="B3970" s="26">
        <v>44410.0</v>
      </c>
      <c r="C3970" s="27">
        <v>1687.0</v>
      </c>
      <c r="D3970" s="27">
        <v>1.03475214E8</v>
      </c>
      <c r="E3970" s="27" t="s">
        <v>27</v>
      </c>
      <c r="F3970" s="3" t="str">
        <f t="array" ref="F3970">XLOOKUP(C3970,email!A:A,email!B:B)</f>
        <v>210802_nl_menage_A</v>
      </c>
    </row>
    <row r="3971">
      <c r="A3971" s="26">
        <v>44413.0</v>
      </c>
      <c r="B3971" s="26">
        <v>44413.0</v>
      </c>
      <c r="C3971" s="27">
        <v>1702.0</v>
      </c>
      <c r="D3971" s="27">
        <v>1.04017456E8</v>
      </c>
      <c r="E3971" s="27" t="s">
        <v>43</v>
      </c>
      <c r="F3971" s="3" t="str">
        <f t="array" ref="F3971">XLOOKUP(C3971,email!A:A,email!B:B)</f>
        <v>210805_nl_generale</v>
      </c>
    </row>
    <row r="3972">
      <c r="A3972" s="26">
        <v>44413.0</v>
      </c>
      <c r="B3972" s="26">
        <v>44413.0</v>
      </c>
      <c r="C3972" s="27">
        <v>1702.0</v>
      </c>
      <c r="D3972" s="27">
        <v>1.04017456E8</v>
      </c>
      <c r="E3972" s="27" t="s">
        <v>43</v>
      </c>
      <c r="F3972" s="3" t="str">
        <f t="array" ref="F3972">XLOOKUP(C3972,email!A:A,email!B:B)</f>
        <v>210805_nl_generale</v>
      </c>
    </row>
    <row r="3973">
      <c r="A3973" s="26">
        <v>44413.0</v>
      </c>
      <c r="B3973" s="26">
        <v>44413.0</v>
      </c>
      <c r="C3973" s="27">
        <v>1702.0</v>
      </c>
      <c r="D3973" s="27">
        <v>1.04013512E8</v>
      </c>
      <c r="E3973" s="27" t="s">
        <v>42</v>
      </c>
      <c r="F3973" s="3" t="str">
        <f t="array" ref="F3973">XLOOKUP(C3973,email!A:A,email!B:B)</f>
        <v>210805_nl_generale</v>
      </c>
    </row>
    <row r="3974">
      <c r="A3974" s="26">
        <v>44410.0</v>
      </c>
      <c r="B3974" s="26">
        <v>44410.0</v>
      </c>
      <c r="C3974" s="27">
        <v>1688.0</v>
      </c>
      <c r="D3974" s="27">
        <v>1.03709721E8</v>
      </c>
      <c r="E3974" s="27" t="s">
        <v>27</v>
      </c>
      <c r="F3974" s="3" t="str">
        <f t="array" ref="F3974">XLOOKUP(C3974,email!A:A,email!B:B)</f>
        <v>210802_nl_menage_B</v>
      </c>
    </row>
    <row r="3975">
      <c r="A3975" s="26">
        <v>44410.0</v>
      </c>
      <c r="B3975" s="26">
        <v>44410.0</v>
      </c>
      <c r="C3975" s="27">
        <v>1688.0</v>
      </c>
      <c r="D3975" s="27">
        <v>1.03709877E8</v>
      </c>
      <c r="E3975" s="27" t="s">
        <v>103</v>
      </c>
      <c r="F3975" s="3" t="str">
        <f t="array" ref="F3975">XLOOKUP(C3975,email!A:A,email!B:B)</f>
        <v>210802_nl_menage_B</v>
      </c>
    </row>
    <row r="3976">
      <c r="A3976" s="26">
        <v>44413.0</v>
      </c>
      <c r="B3976" s="26">
        <v>44413.0</v>
      </c>
      <c r="C3976" s="27">
        <v>1702.0</v>
      </c>
      <c r="D3976" s="27">
        <v>1.0401957E8</v>
      </c>
      <c r="E3976" s="27" t="s">
        <v>121</v>
      </c>
      <c r="F3976" s="3" t="str">
        <f t="array" ref="F3976">XLOOKUP(C3976,email!A:A,email!B:B)</f>
        <v>210805_nl_generale</v>
      </c>
    </row>
    <row r="3977">
      <c r="A3977" s="26">
        <v>44409.0</v>
      </c>
      <c r="B3977" s="26">
        <v>44409.0</v>
      </c>
      <c r="C3977" s="27">
        <v>1686.0</v>
      </c>
      <c r="D3977" s="27">
        <v>1.03185006E8</v>
      </c>
      <c r="E3977" s="27" t="s">
        <v>99</v>
      </c>
      <c r="F3977" s="3" t="str">
        <f t="array" ref="F3977">XLOOKUP(C3977,email!A:A,email!B:B)</f>
        <v>210801_nl_ete</v>
      </c>
    </row>
    <row r="3978">
      <c r="A3978" s="26">
        <v>44413.0</v>
      </c>
      <c r="B3978" s="26">
        <v>44413.0</v>
      </c>
      <c r="C3978" s="27">
        <v>1702.0</v>
      </c>
      <c r="D3978" s="27">
        <v>1.04046979E8</v>
      </c>
      <c r="E3978" s="27" t="s">
        <v>114</v>
      </c>
      <c r="F3978" s="3" t="str">
        <f t="array" ref="F3978">XLOOKUP(C3978,email!A:A,email!B:B)</f>
        <v>210805_nl_generale</v>
      </c>
    </row>
    <row r="3979">
      <c r="A3979" s="26">
        <v>44413.0</v>
      </c>
      <c r="B3979" s="26">
        <v>44413.0</v>
      </c>
      <c r="C3979" s="27">
        <v>1702.0</v>
      </c>
      <c r="D3979" s="27">
        <v>1.04072806E8</v>
      </c>
      <c r="E3979" s="27" t="s">
        <v>121</v>
      </c>
      <c r="F3979" s="3" t="str">
        <f t="array" ref="F3979">XLOOKUP(C3979,email!A:A,email!B:B)</f>
        <v>210805_nl_generale</v>
      </c>
    </row>
    <row r="3980">
      <c r="A3980" s="26">
        <v>44410.0</v>
      </c>
      <c r="B3980" s="26">
        <v>44410.0</v>
      </c>
      <c r="C3980" s="27">
        <v>1687.0</v>
      </c>
      <c r="D3980" s="27">
        <v>1.03475405E8</v>
      </c>
      <c r="E3980" s="27" t="s">
        <v>33</v>
      </c>
      <c r="F3980" s="3" t="str">
        <f t="array" ref="F3980">XLOOKUP(C3980,email!A:A,email!B:B)</f>
        <v>210802_nl_menage_A</v>
      </c>
    </row>
    <row r="3981">
      <c r="A3981" s="26">
        <v>44409.0</v>
      </c>
      <c r="B3981" s="26">
        <v>44409.0</v>
      </c>
      <c r="C3981" s="27">
        <v>1686.0</v>
      </c>
      <c r="D3981" s="27">
        <v>1.03191953E8</v>
      </c>
      <c r="E3981" s="27" t="s">
        <v>99</v>
      </c>
      <c r="F3981" s="3" t="str">
        <f t="array" ref="F3981">XLOOKUP(C3981,email!A:A,email!B:B)</f>
        <v>210801_nl_ete</v>
      </c>
    </row>
    <row r="3982">
      <c r="A3982" s="26">
        <v>44409.0</v>
      </c>
      <c r="B3982" s="26">
        <v>44409.0</v>
      </c>
      <c r="C3982" s="27">
        <v>1686.0</v>
      </c>
      <c r="D3982" s="27">
        <v>1.03195141E8</v>
      </c>
      <c r="E3982" s="27" t="s">
        <v>95</v>
      </c>
      <c r="F3982" s="3" t="str">
        <f t="array" ref="F3982">XLOOKUP(C3982,email!A:A,email!B:B)</f>
        <v>210801_nl_ete</v>
      </c>
    </row>
    <row r="3983">
      <c r="A3983" s="26">
        <v>44410.0</v>
      </c>
      <c r="B3983" s="26">
        <v>44410.0</v>
      </c>
      <c r="C3983" s="27">
        <v>1687.0</v>
      </c>
      <c r="D3983" s="27">
        <v>1.0347297E8</v>
      </c>
      <c r="E3983" s="27" t="s">
        <v>48</v>
      </c>
      <c r="F3983" s="3" t="str">
        <f t="array" ref="F3983">XLOOKUP(C3983,email!A:A,email!B:B)</f>
        <v>210802_nl_menage_A</v>
      </c>
    </row>
    <row r="3984">
      <c r="A3984" s="26">
        <v>44413.0</v>
      </c>
      <c r="B3984" s="26">
        <v>44427.0</v>
      </c>
      <c r="C3984" s="27">
        <v>1702.0</v>
      </c>
      <c r="D3984" s="27">
        <v>1.04080929E8</v>
      </c>
      <c r="E3984" s="27" t="s">
        <v>46</v>
      </c>
      <c r="F3984" s="3" t="str">
        <f t="array" ref="F3984">XLOOKUP(C3984,email!A:A,email!B:B)</f>
        <v>210805_nl_generale</v>
      </c>
    </row>
    <row r="3985">
      <c r="A3985" s="26">
        <v>44410.0</v>
      </c>
      <c r="B3985" s="26">
        <v>44412.0</v>
      </c>
      <c r="C3985" s="27">
        <v>1687.0</v>
      </c>
      <c r="D3985" s="27">
        <v>1.03474961E8</v>
      </c>
      <c r="E3985" s="27" t="s">
        <v>26</v>
      </c>
      <c r="F3985" s="3" t="str">
        <f t="array" ref="F3985">XLOOKUP(C3985,email!A:A,email!B:B)</f>
        <v>210802_nl_menage_A</v>
      </c>
    </row>
    <row r="3986">
      <c r="A3986" s="26">
        <v>44410.0</v>
      </c>
      <c r="B3986" s="26">
        <v>44410.0</v>
      </c>
      <c r="C3986" s="27">
        <v>1688.0</v>
      </c>
      <c r="D3986" s="27">
        <v>1.03710696E8</v>
      </c>
      <c r="E3986" s="27" t="s">
        <v>34</v>
      </c>
      <c r="F3986" s="3" t="str">
        <f t="array" ref="F3986">XLOOKUP(C3986,email!A:A,email!B:B)</f>
        <v>210802_nl_menage_B</v>
      </c>
    </row>
    <row r="3987">
      <c r="A3987" s="26">
        <v>44410.0</v>
      </c>
      <c r="B3987" s="26">
        <v>44410.0</v>
      </c>
      <c r="C3987" s="27">
        <v>1687.0</v>
      </c>
      <c r="D3987" s="27">
        <v>1.03472611E8</v>
      </c>
      <c r="E3987" s="27" t="s">
        <v>41</v>
      </c>
      <c r="F3987" s="3" t="str">
        <f t="array" ref="F3987">XLOOKUP(C3987,email!A:A,email!B:B)</f>
        <v>210802_nl_menage_A</v>
      </c>
    </row>
    <row r="3988">
      <c r="A3988" s="26">
        <v>44409.0</v>
      </c>
      <c r="B3988" s="26">
        <v>44412.0</v>
      </c>
      <c r="C3988" s="27">
        <v>1686.0</v>
      </c>
      <c r="D3988" s="27">
        <v>1.0319273E8</v>
      </c>
      <c r="E3988" s="27" t="s">
        <v>100</v>
      </c>
      <c r="F3988" s="3" t="str">
        <f t="array" ref="F3988">XLOOKUP(C3988,email!A:A,email!B:B)</f>
        <v>210801_nl_ete</v>
      </c>
    </row>
    <row r="3989">
      <c r="A3989" s="26">
        <v>44410.0</v>
      </c>
      <c r="B3989" s="26">
        <v>44410.0</v>
      </c>
      <c r="C3989" s="27">
        <v>1687.0</v>
      </c>
      <c r="D3989" s="27">
        <v>1.03475405E8</v>
      </c>
      <c r="E3989" s="27" t="s">
        <v>25</v>
      </c>
      <c r="F3989" s="3" t="str">
        <f t="array" ref="F3989">XLOOKUP(C3989,email!A:A,email!B:B)</f>
        <v>210802_nl_menage_A</v>
      </c>
    </row>
    <row r="3990">
      <c r="A3990" s="26">
        <v>44413.0</v>
      </c>
      <c r="B3990" s="26">
        <v>44413.0</v>
      </c>
      <c r="C3990" s="27">
        <v>1702.0</v>
      </c>
      <c r="D3990" s="27">
        <v>1.04010699E8</v>
      </c>
      <c r="E3990" s="27" t="s">
        <v>112</v>
      </c>
      <c r="F3990" s="3" t="str">
        <f t="array" ref="F3990">XLOOKUP(C3990,email!A:A,email!B:B)</f>
        <v>210805_nl_generale</v>
      </c>
    </row>
    <row r="3991">
      <c r="A3991" s="26">
        <v>44410.0</v>
      </c>
      <c r="B3991" s="26">
        <v>44410.0</v>
      </c>
      <c r="C3991" s="27">
        <v>1687.0</v>
      </c>
      <c r="D3991" s="27">
        <v>1.03476083E8</v>
      </c>
      <c r="E3991" s="27" t="s">
        <v>45</v>
      </c>
      <c r="F3991" s="3" t="str">
        <f t="array" ref="F3991">XLOOKUP(C3991,email!A:A,email!B:B)</f>
        <v>210802_nl_menage_A</v>
      </c>
    </row>
    <row r="3992">
      <c r="A3992" s="26">
        <v>44409.0</v>
      </c>
      <c r="B3992" s="26">
        <v>44409.0</v>
      </c>
      <c r="C3992" s="27">
        <v>1686.0</v>
      </c>
      <c r="D3992" s="27">
        <v>1.0319206E8</v>
      </c>
      <c r="E3992" s="27" t="s">
        <v>99</v>
      </c>
      <c r="F3992" s="3" t="str">
        <f t="array" ref="F3992">XLOOKUP(C3992,email!A:A,email!B:B)</f>
        <v>210801_nl_ete</v>
      </c>
    </row>
    <row r="3993">
      <c r="A3993" s="26">
        <v>44413.0</v>
      </c>
      <c r="B3993" s="26">
        <v>44413.0</v>
      </c>
      <c r="C3993" s="27">
        <v>1702.0</v>
      </c>
      <c r="D3993" s="27">
        <v>1.04021609E8</v>
      </c>
      <c r="E3993" s="27" t="s">
        <v>121</v>
      </c>
      <c r="F3993" s="3" t="str">
        <f t="array" ref="F3993">XLOOKUP(C3993,email!A:A,email!B:B)</f>
        <v>210805_nl_generale</v>
      </c>
    </row>
    <row r="3994">
      <c r="A3994" s="26">
        <v>44409.0</v>
      </c>
      <c r="B3994" s="26">
        <v>44409.0</v>
      </c>
      <c r="C3994" s="27">
        <v>1686.0</v>
      </c>
      <c r="D3994" s="27">
        <v>1.03186232E8</v>
      </c>
      <c r="E3994" s="27" t="s">
        <v>99</v>
      </c>
      <c r="F3994" s="3" t="str">
        <f t="array" ref="F3994">XLOOKUP(C3994,email!A:A,email!B:B)</f>
        <v>210801_nl_ete</v>
      </c>
    </row>
    <row r="3995">
      <c r="A3995" s="26">
        <v>44410.0</v>
      </c>
      <c r="B3995" s="26">
        <v>44410.0</v>
      </c>
      <c r="C3995" s="27">
        <v>1688.0</v>
      </c>
      <c r="D3995" s="27">
        <v>1.03709376E8</v>
      </c>
      <c r="E3995" s="27" t="s">
        <v>34</v>
      </c>
      <c r="F3995" s="3" t="str">
        <f t="array" ref="F3995">XLOOKUP(C3995,email!A:A,email!B:B)</f>
        <v>210802_nl_menage_B</v>
      </c>
    </row>
    <row r="3996">
      <c r="A3996" s="26">
        <v>44413.0</v>
      </c>
      <c r="B3996" s="26">
        <v>44413.0</v>
      </c>
      <c r="C3996" s="27">
        <v>1702.0</v>
      </c>
      <c r="D3996" s="27">
        <v>1.04049998E8</v>
      </c>
      <c r="E3996" s="27" t="s">
        <v>114</v>
      </c>
      <c r="F3996" s="3" t="str">
        <f t="array" ref="F3996">XLOOKUP(C3996,email!A:A,email!B:B)</f>
        <v>210805_nl_generale</v>
      </c>
    </row>
    <row r="3997">
      <c r="A3997" s="26">
        <v>44410.0</v>
      </c>
      <c r="B3997" s="26">
        <v>44410.0</v>
      </c>
      <c r="C3997" s="27">
        <v>1688.0</v>
      </c>
      <c r="D3997" s="27">
        <v>1.03710145E8</v>
      </c>
      <c r="E3997" s="27" t="s">
        <v>47</v>
      </c>
      <c r="F3997" s="3" t="str">
        <f t="array" ref="F3997">XLOOKUP(C3997,email!A:A,email!B:B)</f>
        <v>210802_nl_menage_B</v>
      </c>
    </row>
    <row r="3998">
      <c r="A3998" s="26">
        <v>44413.0</v>
      </c>
      <c r="B3998" s="26">
        <v>44413.0</v>
      </c>
      <c r="C3998" s="27">
        <v>1702.0</v>
      </c>
      <c r="D3998" s="27">
        <v>1.04021941E8</v>
      </c>
      <c r="E3998" s="27" t="s">
        <v>122</v>
      </c>
      <c r="F3998" s="3" t="str">
        <f t="array" ref="F3998">XLOOKUP(C3998,email!A:A,email!B:B)</f>
        <v>210805_nl_generale</v>
      </c>
    </row>
    <row r="3999">
      <c r="A3999" s="26">
        <v>44410.0</v>
      </c>
      <c r="B3999" s="26">
        <v>44410.0</v>
      </c>
      <c r="C3999" s="27">
        <v>1688.0</v>
      </c>
      <c r="D3999" s="27">
        <v>1.03707472E8</v>
      </c>
      <c r="E3999" s="27" t="s">
        <v>43</v>
      </c>
      <c r="F3999" s="3" t="str">
        <f t="array" ref="F3999">XLOOKUP(C3999,email!A:A,email!B:B)</f>
        <v>210802_nl_menage_B</v>
      </c>
    </row>
    <row r="4000">
      <c r="A4000" s="26">
        <v>44410.0</v>
      </c>
      <c r="B4000" s="26">
        <v>44410.0</v>
      </c>
      <c r="C4000" s="27">
        <v>1688.0</v>
      </c>
      <c r="D4000" s="27">
        <v>1.03710748E8</v>
      </c>
      <c r="E4000" s="27" t="s">
        <v>26</v>
      </c>
      <c r="F4000" s="3" t="str">
        <f t="array" ref="F4000">XLOOKUP(C4000,email!A:A,email!B:B)</f>
        <v>210802_nl_menage_B</v>
      </c>
    </row>
    <row r="4001">
      <c r="A4001" s="26">
        <v>44410.0</v>
      </c>
      <c r="B4001" s="26">
        <v>44410.0</v>
      </c>
      <c r="C4001" s="27">
        <v>1688.0</v>
      </c>
      <c r="D4001" s="27">
        <v>1.03707291E8</v>
      </c>
      <c r="E4001" s="27" t="s">
        <v>29</v>
      </c>
      <c r="F4001" s="3" t="str">
        <f t="array" ref="F4001">XLOOKUP(C4001,email!A:A,email!B:B)</f>
        <v>210802_nl_menage_B</v>
      </c>
    </row>
    <row r="4002">
      <c r="A4002" s="26">
        <v>44410.0</v>
      </c>
      <c r="B4002" s="26">
        <v>44410.0</v>
      </c>
      <c r="C4002" s="27">
        <v>1687.0</v>
      </c>
      <c r="D4002" s="27">
        <v>1.03472491E8</v>
      </c>
      <c r="E4002" s="27" t="s">
        <v>47</v>
      </c>
      <c r="F4002" s="3" t="str">
        <f t="array" ref="F4002">XLOOKUP(C4002,email!A:A,email!B:B)</f>
        <v>210802_nl_menage_A</v>
      </c>
    </row>
    <row r="4003">
      <c r="A4003" s="26">
        <v>44409.0</v>
      </c>
      <c r="B4003" s="26">
        <v>44409.0</v>
      </c>
      <c r="C4003" s="27">
        <v>1686.0</v>
      </c>
      <c r="D4003" s="27">
        <v>1.03188847E8</v>
      </c>
      <c r="E4003" s="27" t="s">
        <v>99</v>
      </c>
      <c r="F4003" s="3" t="str">
        <f t="array" ref="F4003">XLOOKUP(C4003,email!A:A,email!B:B)</f>
        <v>210801_nl_ete</v>
      </c>
    </row>
    <row r="4004">
      <c r="A4004" s="26">
        <v>44413.0</v>
      </c>
      <c r="B4004" s="26">
        <v>44413.0</v>
      </c>
      <c r="C4004" s="27">
        <v>1702.0</v>
      </c>
      <c r="D4004" s="27">
        <v>1.04011361E8</v>
      </c>
      <c r="E4004" s="27" t="s">
        <v>114</v>
      </c>
      <c r="F4004" s="3" t="str">
        <f t="array" ref="F4004">XLOOKUP(C4004,email!A:A,email!B:B)</f>
        <v>210805_nl_generale</v>
      </c>
    </row>
    <row r="4005">
      <c r="A4005" s="26">
        <v>44410.0</v>
      </c>
      <c r="B4005" s="26">
        <v>44410.0</v>
      </c>
      <c r="C4005" s="27">
        <v>1688.0</v>
      </c>
      <c r="D4005" s="27">
        <v>1.03705767E8</v>
      </c>
      <c r="E4005" s="27" t="s">
        <v>103</v>
      </c>
      <c r="F4005" s="3" t="str">
        <f t="array" ref="F4005">XLOOKUP(C4005,email!A:A,email!B:B)</f>
        <v>210802_nl_menage_B</v>
      </c>
    </row>
    <row r="4006">
      <c r="A4006" s="26">
        <v>44410.0</v>
      </c>
      <c r="B4006" s="26">
        <v>44410.0</v>
      </c>
      <c r="C4006" s="27">
        <v>1688.0</v>
      </c>
      <c r="D4006" s="27">
        <v>1.0370958E8</v>
      </c>
      <c r="E4006" s="27" t="s">
        <v>34</v>
      </c>
      <c r="F4006" s="3" t="str">
        <f t="array" ref="F4006">XLOOKUP(C4006,email!A:A,email!B:B)</f>
        <v>210802_nl_menage_B</v>
      </c>
    </row>
    <row r="4007">
      <c r="A4007" s="26">
        <v>44413.0</v>
      </c>
      <c r="B4007" s="26">
        <v>44413.0</v>
      </c>
      <c r="C4007" s="27">
        <v>1702.0</v>
      </c>
      <c r="D4007" s="27">
        <v>1.04017073E8</v>
      </c>
      <c r="E4007" s="27" t="s">
        <v>121</v>
      </c>
      <c r="F4007" s="3" t="str">
        <f t="array" ref="F4007">XLOOKUP(C4007,email!A:A,email!B:B)</f>
        <v>210805_nl_generale</v>
      </c>
    </row>
    <row r="4008">
      <c r="A4008" s="26">
        <v>44410.0</v>
      </c>
      <c r="B4008" s="26">
        <v>44410.0</v>
      </c>
      <c r="C4008" s="27">
        <v>1687.0</v>
      </c>
      <c r="D4008" s="27">
        <v>1.03474961E8</v>
      </c>
      <c r="E4008" s="27" t="s">
        <v>33</v>
      </c>
      <c r="F4008" s="3" t="str">
        <f t="array" ref="F4008">XLOOKUP(C4008,email!A:A,email!B:B)</f>
        <v>210802_nl_menage_A</v>
      </c>
    </row>
    <row r="4009">
      <c r="A4009" s="26">
        <v>44410.0</v>
      </c>
      <c r="B4009" s="26">
        <v>44410.0</v>
      </c>
      <c r="C4009" s="27">
        <v>1688.0</v>
      </c>
      <c r="D4009" s="27">
        <v>1.03708998E8</v>
      </c>
      <c r="E4009" s="27" t="s">
        <v>34</v>
      </c>
      <c r="F4009" s="3" t="str">
        <f t="array" ref="F4009">XLOOKUP(C4009,email!A:A,email!B:B)</f>
        <v>210802_nl_menage_B</v>
      </c>
    </row>
    <row r="4010">
      <c r="A4010" s="26">
        <v>44410.0</v>
      </c>
      <c r="B4010" s="26">
        <v>44410.0</v>
      </c>
      <c r="C4010" s="27">
        <v>1688.0</v>
      </c>
      <c r="D4010" s="27">
        <v>1.03710712E8</v>
      </c>
      <c r="E4010" s="27" t="s">
        <v>103</v>
      </c>
      <c r="F4010" s="3" t="str">
        <f t="array" ref="F4010">XLOOKUP(C4010,email!A:A,email!B:B)</f>
        <v>210802_nl_menage_B</v>
      </c>
    </row>
    <row r="4011">
      <c r="A4011" s="26">
        <v>44413.0</v>
      </c>
      <c r="B4011" s="26">
        <v>44413.0</v>
      </c>
      <c r="C4011" s="27">
        <v>1702.0</v>
      </c>
      <c r="D4011" s="27">
        <v>1.04060913E8</v>
      </c>
      <c r="E4011" s="27" t="s">
        <v>38</v>
      </c>
      <c r="F4011" s="3" t="str">
        <f t="array" ref="F4011">XLOOKUP(C4011,email!A:A,email!B:B)</f>
        <v>210805_nl_generale</v>
      </c>
    </row>
    <row r="4012">
      <c r="A4012" s="26">
        <v>44410.0</v>
      </c>
      <c r="B4012" s="26">
        <v>44410.0</v>
      </c>
      <c r="C4012" s="27">
        <v>1688.0</v>
      </c>
      <c r="D4012" s="27">
        <v>1.03705766E8</v>
      </c>
      <c r="E4012" s="27" t="s">
        <v>34</v>
      </c>
      <c r="F4012" s="3" t="str">
        <f t="array" ref="F4012">XLOOKUP(C4012,email!A:A,email!B:B)</f>
        <v>210802_nl_menage_B</v>
      </c>
    </row>
    <row r="4013">
      <c r="A4013" s="26">
        <v>44410.0</v>
      </c>
      <c r="B4013" s="26">
        <v>44410.0</v>
      </c>
      <c r="C4013" s="27">
        <v>1687.0</v>
      </c>
      <c r="D4013" s="27">
        <v>1.03476282E8</v>
      </c>
      <c r="E4013" s="27" t="s">
        <v>26</v>
      </c>
      <c r="F4013" s="3" t="str">
        <f t="array" ref="F4013">XLOOKUP(C4013,email!A:A,email!B:B)</f>
        <v>210802_nl_menage_A</v>
      </c>
    </row>
    <row r="4014">
      <c r="A4014" s="26">
        <v>44410.0</v>
      </c>
      <c r="B4014" s="26">
        <v>44410.0</v>
      </c>
      <c r="C4014" s="27">
        <v>1687.0</v>
      </c>
      <c r="D4014" s="27">
        <v>1.0347338E8</v>
      </c>
      <c r="E4014" s="27" t="s">
        <v>33</v>
      </c>
      <c r="F4014" s="3" t="str">
        <f t="array" ref="F4014">XLOOKUP(C4014,email!A:A,email!B:B)</f>
        <v>210802_nl_menage_A</v>
      </c>
    </row>
    <row r="4015">
      <c r="A4015" s="26">
        <v>44410.0</v>
      </c>
      <c r="B4015" s="26">
        <v>44410.0</v>
      </c>
      <c r="C4015" s="27">
        <v>1687.0</v>
      </c>
      <c r="D4015" s="27">
        <v>1.03475488E8</v>
      </c>
      <c r="E4015" s="27" t="s">
        <v>34</v>
      </c>
      <c r="F4015" s="3" t="str">
        <f t="array" ref="F4015">XLOOKUP(C4015,email!A:A,email!B:B)</f>
        <v>210802_nl_menage_A</v>
      </c>
    </row>
    <row r="4016">
      <c r="A4016" s="26">
        <v>44410.0</v>
      </c>
      <c r="B4016" s="26">
        <v>44410.0</v>
      </c>
      <c r="C4016" s="27">
        <v>1688.0</v>
      </c>
      <c r="D4016" s="27">
        <v>1.03710013E8</v>
      </c>
      <c r="E4016" s="27" t="s">
        <v>34</v>
      </c>
      <c r="F4016" s="3" t="str">
        <f t="array" ref="F4016">XLOOKUP(C4016,email!A:A,email!B:B)</f>
        <v>210802_nl_menage_B</v>
      </c>
    </row>
    <row r="4017">
      <c r="A4017" s="26">
        <v>44410.0</v>
      </c>
      <c r="B4017" s="26">
        <v>44416.0</v>
      </c>
      <c r="C4017" s="27">
        <v>1687.0</v>
      </c>
      <c r="D4017" s="27">
        <v>1.03476105E8</v>
      </c>
      <c r="E4017" s="27" t="s">
        <v>34</v>
      </c>
      <c r="F4017" s="3" t="str">
        <f t="array" ref="F4017">XLOOKUP(C4017,email!A:A,email!B:B)</f>
        <v>210802_nl_menage_A</v>
      </c>
    </row>
    <row r="4018">
      <c r="A4018" s="26">
        <v>44410.0</v>
      </c>
      <c r="B4018" s="26">
        <v>44410.0</v>
      </c>
      <c r="C4018" s="27">
        <v>1688.0</v>
      </c>
      <c r="D4018" s="27">
        <v>1.03708087E8</v>
      </c>
      <c r="E4018" s="27" t="s">
        <v>36</v>
      </c>
      <c r="F4018" s="3" t="str">
        <f t="array" ref="F4018">XLOOKUP(C4018,email!A:A,email!B:B)</f>
        <v>210802_nl_menage_B</v>
      </c>
    </row>
    <row r="4019">
      <c r="A4019" s="26">
        <v>44410.0</v>
      </c>
      <c r="B4019" s="26">
        <v>44410.0</v>
      </c>
      <c r="C4019" s="27">
        <v>1688.0</v>
      </c>
      <c r="D4019" s="27">
        <v>1.03708081E8</v>
      </c>
      <c r="E4019" s="27" t="s">
        <v>47</v>
      </c>
      <c r="F4019" s="3" t="str">
        <f t="array" ref="F4019">XLOOKUP(C4019,email!A:A,email!B:B)</f>
        <v>210802_nl_menage_B</v>
      </c>
    </row>
    <row r="4020">
      <c r="A4020" s="26">
        <v>44410.0</v>
      </c>
      <c r="B4020" s="26">
        <v>44410.0</v>
      </c>
      <c r="C4020" s="27">
        <v>1688.0</v>
      </c>
      <c r="D4020" s="27">
        <v>1.0371083E8</v>
      </c>
      <c r="E4020" s="27" t="s">
        <v>34</v>
      </c>
      <c r="F4020" s="3" t="str">
        <f t="array" ref="F4020">XLOOKUP(C4020,email!A:A,email!B:B)</f>
        <v>210802_nl_menage_B</v>
      </c>
    </row>
    <row r="4021">
      <c r="A4021" s="26">
        <v>44413.0</v>
      </c>
      <c r="B4021" s="26">
        <v>44413.0</v>
      </c>
      <c r="C4021" s="27">
        <v>1702.0</v>
      </c>
      <c r="D4021" s="27">
        <v>1.04037866E8</v>
      </c>
      <c r="E4021" s="27" t="s">
        <v>114</v>
      </c>
      <c r="F4021" s="3" t="str">
        <f t="array" ref="F4021">XLOOKUP(C4021,email!A:A,email!B:B)</f>
        <v>210805_nl_generale</v>
      </c>
    </row>
    <row r="4022">
      <c r="A4022" s="26">
        <v>44413.0</v>
      </c>
      <c r="B4022" s="26">
        <v>44413.0</v>
      </c>
      <c r="C4022" s="27">
        <v>1702.0</v>
      </c>
      <c r="D4022" s="27">
        <v>1.04076378E8</v>
      </c>
      <c r="E4022" s="27" t="s">
        <v>108</v>
      </c>
      <c r="F4022" s="3" t="str">
        <f t="array" ref="F4022">XLOOKUP(C4022,email!A:A,email!B:B)</f>
        <v>210805_nl_generale</v>
      </c>
    </row>
    <row r="4023">
      <c r="A4023" s="26">
        <v>44413.0</v>
      </c>
      <c r="B4023" s="26">
        <v>44413.0</v>
      </c>
      <c r="C4023" s="27">
        <v>1702.0</v>
      </c>
      <c r="D4023" s="27">
        <v>1.04069017E8</v>
      </c>
      <c r="E4023" s="27" t="s">
        <v>119</v>
      </c>
      <c r="F4023" s="3" t="str">
        <f t="array" ref="F4023">XLOOKUP(C4023,email!A:A,email!B:B)</f>
        <v>210805_nl_generale</v>
      </c>
    </row>
    <row r="4024">
      <c r="A4024" s="26">
        <v>44413.0</v>
      </c>
      <c r="B4024" s="26">
        <v>44413.0</v>
      </c>
      <c r="C4024" s="27">
        <v>1702.0</v>
      </c>
      <c r="D4024" s="27">
        <v>1.04045158E8</v>
      </c>
      <c r="E4024" s="27" t="s">
        <v>115</v>
      </c>
      <c r="F4024" s="3" t="str">
        <f t="array" ref="F4024">XLOOKUP(C4024,email!A:A,email!B:B)</f>
        <v>210805_nl_generale</v>
      </c>
    </row>
    <row r="4025">
      <c r="A4025" s="26">
        <v>44409.0</v>
      </c>
      <c r="B4025" s="26">
        <v>44410.0</v>
      </c>
      <c r="C4025" s="27">
        <v>1686.0</v>
      </c>
      <c r="D4025" s="27">
        <v>1.03193966E8</v>
      </c>
      <c r="E4025" s="27" t="s">
        <v>106</v>
      </c>
      <c r="F4025" s="3" t="str">
        <f t="array" ref="F4025">XLOOKUP(C4025,email!A:A,email!B:B)</f>
        <v>210801_nl_ete</v>
      </c>
    </row>
    <row r="4026">
      <c r="A4026" s="26">
        <v>44410.0</v>
      </c>
      <c r="B4026" s="26">
        <v>44413.0</v>
      </c>
      <c r="C4026" s="27">
        <v>1687.0</v>
      </c>
      <c r="D4026" s="27">
        <v>1.03475021E8</v>
      </c>
      <c r="E4026" s="27" t="s">
        <v>36</v>
      </c>
      <c r="F4026" s="3" t="str">
        <f t="array" ref="F4026">XLOOKUP(C4026,email!A:A,email!B:B)</f>
        <v>210802_nl_menage_A</v>
      </c>
    </row>
    <row r="4027">
      <c r="A4027" s="26">
        <v>44410.0</v>
      </c>
      <c r="B4027" s="26">
        <v>44410.0</v>
      </c>
      <c r="C4027" s="27">
        <v>1687.0</v>
      </c>
      <c r="D4027" s="27">
        <v>1.03476068E8</v>
      </c>
      <c r="E4027" s="27" t="s">
        <v>33</v>
      </c>
      <c r="F4027" s="3" t="str">
        <f t="array" ref="F4027">XLOOKUP(C4027,email!A:A,email!B:B)</f>
        <v>210802_nl_menage_A</v>
      </c>
    </row>
    <row r="4028">
      <c r="A4028" s="26">
        <v>44409.0</v>
      </c>
      <c r="B4028" s="26">
        <v>44409.0</v>
      </c>
      <c r="C4028" s="27">
        <v>1686.0</v>
      </c>
      <c r="D4028" s="27">
        <v>1.03183851E8</v>
      </c>
      <c r="E4028" s="27" t="s">
        <v>29</v>
      </c>
      <c r="F4028" s="3" t="str">
        <f t="array" ref="F4028">XLOOKUP(C4028,email!A:A,email!B:B)</f>
        <v>210801_nl_ete</v>
      </c>
    </row>
    <row r="4029">
      <c r="A4029" s="26">
        <v>44410.0</v>
      </c>
      <c r="B4029" s="26">
        <v>44410.0</v>
      </c>
      <c r="C4029" s="27">
        <v>1688.0</v>
      </c>
      <c r="D4029" s="27">
        <v>1.0370872E8</v>
      </c>
      <c r="E4029" s="27" t="s">
        <v>34</v>
      </c>
      <c r="F4029" s="3" t="str">
        <f t="array" ref="F4029">XLOOKUP(C4029,email!A:A,email!B:B)</f>
        <v>210802_nl_menage_B</v>
      </c>
    </row>
    <row r="4030">
      <c r="A4030" s="26">
        <v>44413.0</v>
      </c>
      <c r="B4030" s="26">
        <v>44413.0</v>
      </c>
      <c r="C4030" s="27">
        <v>1702.0</v>
      </c>
      <c r="D4030" s="27">
        <v>1.04064343E8</v>
      </c>
      <c r="E4030" s="27" t="s">
        <v>108</v>
      </c>
      <c r="F4030" s="3" t="str">
        <f t="array" ref="F4030">XLOOKUP(C4030,email!A:A,email!B:B)</f>
        <v>210805_nl_generale</v>
      </c>
    </row>
    <row r="4031">
      <c r="A4031" s="26">
        <v>44410.0</v>
      </c>
      <c r="B4031" s="26">
        <v>44413.0</v>
      </c>
      <c r="C4031" s="27">
        <v>1688.0</v>
      </c>
      <c r="D4031" s="27">
        <v>1.03709821E8</v>
      </c>
      <c r="E4031" s="27" t="s">
        <v>103</v>
      </c>
      <c r="F4031" s="3" t="str">
        <f t="array" ref="F4031">XLOOKUP(C4031,email!A:A,email!B:B)</f>
        <v>210802_nl_menage_B</v>
      </c>
    </row>
    <row r="4032">
      <c r="A4032" s="26">
        <v>44410.0</v>
      </c>
      <c r="B4032" s="26">
        <v>44410.0</v>
      </c>
      <c r="C4032" s="27">
        <v>1687.0</v>
      </c>
      <c r="D4032" s="27">
        <v>1.03473385E8</v>
      </c>
      <c r="E4032" s="27" t="s">
        <v>33</v>
      </c>
      <c r="F4032" s="3" t="str">
        <f t="array" ref="F4032">XLOOKUP(C4032,email!A:A,email!B:B)</f>
        <v>210802_nl_menage_A</v>
      </c>
    </row>
    <row r="4033">
      <c r="A4033" s="26">
        <v>44410.0</v>
      </c>
      <c r="B4033" s="26">
        <v>44410.0</v>
      </c>
      <c r="C4033" s="27">
        <v>1687.0</v>
      </c>
      <c r="D4033" s="27">
        <v>1.03474401E8</v>
      </c>
      <c r="E4033" s="27" t="s">
        <v>34</v>
      </c>
      <c r="F4033" s="3" t="str">
        <f t="array" ref="F4033">XLOOKUP(C4033,email!A:A,email!B:B)</f>
        <v>210802_nl_menage_A</v>
      </c>
    </row>
    <row r="4034">
      <c r="A4034" s="26">
        <v>44413.0</v>
      </c>
      <c r="B4034" s="26">
        <v>44413.0</v>
      </c>
      <c r="C4034" s="27">
        <v>1702.0</v>
      </c>
      <c r="D4034" s="27">
        <v>1.04082027E8</v>
      </c>
      <c r="E4034" s="27" t="s">
        <v>115</v>
      </c>
      <c r="F4034" s="3" t="str">
        <f t="array" ref="F4034">XLOOKUP(C4034,email!A:A,email!B:B)</f>
        <v>210805_nl_generale</v>
      </c>
    </row>
    <row r="4035">
      <c r="A4035" s="26">
        <v>44413.0</v>
      </c>
      <c r="B4035" s="26">
        <v>44413.0</v>
      </c>
      <c r="C4035" s="27">
        <v>1702.0</v>
      </c>
      <c r="D4035" s="27">
        <v>1.04015083E8</v>
      </c>
      <c r="E4035" s="27" t="s">
        <v>121</v>
      </c>
      <c r="F4035" s="3" t="str">
        <f t="array" ref="F4035">XLOOKUP(C4035,email!A:A,email!B:B)</f>
        <v>210805_nl_generale</v>
      </c>
    </row>
    <row r="4036">
      <c r="A4036" s="26">
        <v>44413.0</v>
      </c>
      <c r="B4036" s="26">
        <v>44413.0</v>
      </c>
      <c r="C4036" s="27">
        <v>1702.0</v>
      </c>
      <c r="D4036" s="27">
        <v>1.04080192E8</v>
      </c>
      <c r="E4036" s="27" t="s">
        <v>121</v>
      </c>
      <c r="F4036" s="3" t="str">
        <f t="array" ref="F4036">XLOOKUP(C4036,email!A:A,email!B:B)</f>
        <v>210805_nl_generale</v>
      </c>
    </row>
    <row r="4037">
      <c r="A4037" s="26">
        <v>44410.0</v>
      </c>
      <c r="B4037" s="26">
        <v>44410.0</v>
      </c>
      <c r="C4037" s="27">
        <v>1688.0</v>
      </c>
      <c r="D4037" s="27">
        <v>1.0370857E8</v>
      </c>
      <c r="E4037" s="27" t="s">
        <v>45</v>
      </c>
      <c r="F4037" s="3" t="str">
        <f t="array" ref="F4037">XLOOKUP(C4037,email!A:A,email!B:B)</f>
        <v>210802_nl_menage_B</v>
      </c>
    </row>
    <row r="4038">
      <c r="A4038" s="26">
        <v>44410.0</v>
      </c>
      <c r="B4038" s="26">
        <v>44410.0</v>
      </c>
      <c r="C4038" s="27">
        <v>1688.0</v>
      </c>
      <c r="D4038" s="27">
        <v>1.03709376E8</v>
      </c>
      <c r="E4038" s="27" t="s">
        <v>34</v>
      </c>
      <c r="F4038" s="3" t="str">
        <f t="array" ref="F4038">XLOOKUP(C4038,email!A:A,email!B:B)</f>
        <v>210802_nl_menage_B</v>
      </c>
    </row>
    <row r="4039">
      <c r="A4039" s="26">
        <v>44413.0</v>
      </c>
      <c r="B4039" s="26">
        <v>44413.0</v>
      </c>
      <c r="C4039" s="27">
        <v>1702.0</v>
      </c>
      <c r="D4039" s="27">
        <v>1.04074139E8</v>
      </c>
      <c r="E4039" s="27" t="s">
        <v>48</v>
      </c>
      <c r="F4039" s="3" t="str">
        <f t="array" ref="F4039">XLOOKUP(C4039,email!A:A,email!B:B)</f>
        <v>210805_nl_generale</v>
      </c>
    </row>
    <row r="4040">
      <c r="A4040" s="26">
        <v>44410.0</v>
      </c>
      <c r="B4040" s="26">
        <v>44410.0</v>
      </c>
      <c r="C4040" s="27">
        <v>1688.0</v>
      </c>
      <c r="D4040" s="27">
        <v>1.03709721E8</v>
      </c>
      <c r="E4040" s="27" t="s">
        <v>27</v>
      </c>
      <c r="F4040" s="3" t="str">
        <f t="array" ref="F4040">XLOOKUP(C4040,email!A:A,email!B:B)</f>
        <v>210802_nl_menage_B</v>
      </c>
    </row>
    <row r="4041">
      <c r="A4041" s="26">
        <v>44410.0</v>
      </c>
      <c r="B4041" s="26">
        <v>44410.0</v>
      </c>
      <c r="C4041" s="27">
        <v>1688.0</v>
      </c>
      <c r="D4041" s="27">
        <v>1.03710122E8</v>
      </c>
      <c r="E4041" s="27" t="s">
        <v>103</v>
      </c>
      <c r="F4041" s="3" t="str">
        <f t="array" ref="F4041">XLOOKUP(C4041,email!A:A,email!B:B)</f>
        <v>210802_nl_menage_B</v>
      </c>
    </row>
    <row r="4042">
      <c r="A4042" s="26">
        <v>44410.0</v>
      </c>
      <c r="B4042" s="26">
        <v>44410.0</v>
      </c>
      <c r="C4042" s="27">
        <v>1688.0</v>
      </c>
      <c r="D4042" s="27">
        <v>1.03710243E8</v>
      </c>
      <c r="E4042" s="27" t="s">
        <v>26</v>
      </c>
      <c r="F4042" s="3" t="str">
        <f t="array" ref="F4042">XLOOKUP(C4042,email!A:A,email!B:B)</f>
        <v>210802_nl_menage_B</v>
      </c>
    </row>
    <row r="4043">
      <c r="A4043" s="26">
        <v>44413.0</v>
      </c>
      <c r="B4043" s="26">
        <v>44413.0</v>
      </c>
      <c r="C4043" s="27">
        <v>1702.0</v>
      </c>
      <c r="D4043" s="27">
        <v>1.04069463E8</v>
      </c>
      <c r="E4043" s="27" t="s">
        <v>108</v>
      </c>
      <c r="F4043" s="3" t="str">
        <f t="array" ref="F4043">XLOOKUP(C4043,email!A:A,email!B:B)</f>
        <v>210805_nl_generale</v>
      </c>
    </row>
    <row r="4044">
      <c r="A4044" s="26">
        <v>44410.0</v>
      </c>
      <c r="B4044" s="26">
        <v>44410.0</v>
      </c>
      <c r="C4044" s="27">
        <v>1687.0</v>
      </c>
      <c r="D4044" s="27">
        <v>1.03474212E8</v>
      </c>
      <c r="E4044" s="27" t="s">
        <v>33</v>
      </c>
      <c r="F4044" s="3" t="str">
        <f t="array" ref="F4044">XLOOKUP(C4044,email!A:A,email!B:B)</f>
        <v>210802_nl_menage_A</v>
      </c>
    </row>
    <row r="4045">
      <c r="A4045" s="26">
        <v>44413.0</v>
      </c>
      <c r="B4045" s="26">
        <v>44413.0</v>
      </c>
      <c r="C4045" s="27">
        <v>1702.0</v>
      </c>
      <c r="D4045" s="27">
        <v>1.04042157E8</v>
      </c>
      <c r="E4045" s="27" t="s">
        <v>108</v>
      </c>
      <c r="F4045" s="3" t="str">
        <f t="array" ref="F4045">XLOOKUP(C4045,email!A:A,email!B:B)</f>
        <v>210805_nl_generale</v>
      </c>
    </row>
    <row r="4046">
      <c r="A4046" s="26">
        <v>44409.0</v>
      </c>
      <c r="B4046" s="26">
        <v>44411.0</v>
      </c>
      <c r="C4046" s="27">
        <v>1686.0</v>
      </c>
      <c r="D4046" s="27">
        <v>1.03187236E8</v>
      </c>
      <c r="E4046" s="27" t="s">
        <v>43</v>
      </c>
      <c r="F4046" s="3" t="str">
        <f t="array" ref="F4046">XLOOKUP(C4046,email!A:A,email!B:B)</f>
        <v>210801_nl_ete</v>
      </c>
    </row>
    <row r="4047">
      <c r="A4047" s="26">
        <v>44410.0</v>
      </c>
      <c r="B4047" s="26">
        <v>44410.0</v>
      </c>
      <c r="C4047" s="27">
        <v>1688.0</v>
      </c>
      <c r="D4047" s="27">
        <v>1.03708691E8</v>
      </c>
      <c r="E4047" s="27" t="s">
        <v>103</v>
      </c>
      <c r="F4047" s="3" t="str">
        <f t="array" ref="F4047">XLOOKUP(C4047,email!A:A,email!B:B)</f>
        <v>210802_nl_menage_B</v>
      </c>
    </row>
    <row r="4048">
      <c r="A4048" s="26">
        <v>44413.0</v>
      </c>
      <c r="B4048" s="26">
        <v>44413.0</v>
      </c>
      <c r="C4048" s="27">
        <v>1702.0</v>
      </c>
      <c r="D4048" s="27">
        <v>1.04072219E8</v>
      </c>
      <c r="E4048" s="27" t="s">
        <v>119</v>
      </c>
      <c r="F4048" s="3" t="str">
        <f t="array" ref="F4048">XLOOKUP(C4048,email!A:A,email!B:B)</f>
        <v>210805_nl_generale</v>
      </c>
    </row>
    <row r="4049">
      <c r="A4049" s="26">
        <v>44409.0</v>
      </c>
      <c r="B4049" s="26">
        <v>44409.0</v>
      </c>
      <c r="C4049" s="27">
        <v>1686.0</v>
      </c>
      <c r="D4049" s="27">
        <v>1.03186714E8</v>
      </c>
      <c r="E4049" s="27" t="s">
        <v>99</v>
      </c>
      <c r="F4049" s="3" t="str">
        <f t="array" ref="F4049">XLOOKUP(C4049,email!A:A,email!B:B)</f>
        <v>210801_nl_ete</v>
      </c>
    </row>
    <row r="4050">
      <c r="A4050" s="26">
        <v>44410.0</v>
      </c>
      <c r="B4050" s="26">
        <v>44410.0</v>
      </c>
      <c r="C4050" s="27">
        <v>1688.0</v>
      </c>
      <c r="D4050" s="27">
        <v>1.03708087E8</v>
      </c>
      <c r="E4050" s="27" t="s">
        <v>27</v>
      </c>
      <c r="F4050" s="3" t="str">
        <f t="array" ref="F4050">XLOOKUP(C4050,email!A:A,email!B:B)</f>
        <v>210802_nl_menage_B</v>
      </c>
    </row>
    <row r="4051">
      <c r="A4051" s="26">
        <v>44409.0</v>
      </c>
      <c r="B4051" s="26">
        <v>44411.0</v>
      </c>
      <c r="C4051" s="27">
        <v>1686.0</v>
      </c>
      <c r="D4051" s="27">
        <v>1.03188631E8</v>
      </c>
      <c r="E4051" s="27" t="s">
        <v>29</v>
      </c>
      <c r="F4051" s="3" t="str">
        <f t="array" ref="F4051">XLOOKUP(C4051,email!A:A,email!B:B)</f>
        <v>210801_nl_ete</v>
      </c>
    </row>
    <row r="4052">
      <c r="A4052" s="26">
        <v>44410.0</v>
      </c>
      <c r="B4052" s="26">
        <v>44410.0</v>
      </c>
      <c r="C4052" s="27">
        <v>1688.0</v>
      </c>
      <c r="D4052" s="27">
        <v>1.03709376E8</v>
      </c>
      <c r="E4052" s="27" t="s">
        <v>34</v>
      </c>
      <c r="F4052" s="3" t="str">
        <f t="array" ref="F4052">XLOOKUP(C4052,email!A:A,email!B:B)</f>
        <v>210802_nl_menage_B</v>
      </c>
    </row>
    <row r="4053">
      <c r="A4053" s="26">
        <v>44410.0</v>
      </c>
      <c r="B4053" s="26">
        <v>44410.0</v>
      </c>
      <c r="C4053" s="27">
        <v>1688.0</v>
      </c>
      <c r="D4053" s="27">
        <v>1.03707782E8</v>
      </c>
      <c r="E4053" s="27" t="s">
        <v>103</v>
      </c>
      <c r="F4053" s="3" t="str">
        <f t="array" ref="F4053">XLOOKUP(C4053,email!A:A,email!B:B)</f>
        <v>210802_nl_menage_B</v>
      </c>
    </row>
    <row r="4054">
      <c r="A4054" s="26">
        <v>44410.0</v>
      </c>
      <c r="B4054" s="26">
        <v>44410.0</v>
      </c>
      <c r="C4054" s="27">
        <v>1688.0</v>
      </c>
      <c r="D4054" s="27">
        <v>1.03709932E8</v>
      </c>
      <c r="E4054" s="27" t="s">
        <v>47</v>
      </c>
      <c r="F4054" s="3" t="str">
        <f t="array" ref="F4054">XLOOKUP(C4054,email!A:A,email!B:B)</f>
        <v>210802_nl_menage_B</v>
      </c>
    </row>
    <row r="4055">
      <c r="A4055" s="26">
        <v>44413.0</v>
      </c>
      <c r="B4055" s="26">
        <v>44413.0</v>
      </c>
      <c r="C4055" s="27">
        <v>1702.0</v>
      </c>
      <c r="D4055" s="27">
        <v>1.0407129E8</v>
      </c>
      <c r="E4055" s="27" t="s">
        <v>108</v>
      </c>
      <c r="F4055" s="3" t="str">
        <f t="array" ref="F4055">XLOOKUP(C4055,email!A:A,email!B:B)</f>
        <v>210805_nl_generale</v>
      </c>
    </row>
    <row r="4056">
      <c r="A4056" s="26">
        <v>44413.0</v>
      </c>
      <c r="B4056" s="26">
        <v>44414.0</v>
      </c>
      <c r="C4056" s="27">
        <v>1702.0</v>
      </c>
      <c r="D4056" s="27">
        <v>1.04014804E8</v>
      </c>
      <c r="E4056" s="27" t="s">
        <v>108</v>
      </c>
      <c r="F4056" s="3" t="str">
        <f t="array" ref="F4056">XLOOKUP(C4056,email!A:A,email!B:B)</f>
        <v>210805_nl_generale</v>
      </c>
    </row>
    <row r="4057">
      <c r="A4057" s="26">
        <v>44413.0</v>
      </c>
      <c r="B4057" s="26">
        <v>44413.0</v>
      </c>
      <c r="C4057" s="27">
        <v>1702.0</v>
      </c>
      <c r="D4057" s="27">
        <v>1.04018264E8</v>
      </c>
      <c r="E4057" s="27" t="s">
        <v>112</v>
      </c>
      <c r="F4057" s="3" t="str">
        <f t="array" ref="F4057">XLOOKUP(C4057,email!A:A,email!B:B)</f>
        <v>210805_nl_generale</v>
      </c>
    </row>
    <row r="4058">
      <c r="A4058" s="26">
        <v>44413.0</v>
      </c>
      <c r="B4058" s="26">
        <v>44413.0</v>
      </c>
      <c r="C4058" s="27">
        <v>1702.0</v>
      </c>
      <c r="D4058" s="27">
        <v>1.04010699E8</v>
      </c>
      <c r="E4058" s="27" t="s">
        <v>112</v>
      </c>
      <c r="F4058" s="3" t="str">
        <f t="array" ref="F4058">XLOOKUP(C4058,email!A:A,email!B:B)</f>
        <v>210805_nl_generale</v>
      </c>
    </row>
    <row r="4059">
      <c r="A4059" s="26">
        <v>44410.0</v>
      </c>
      <c r="B4059" s="26">
        <v>44410.0</v>
      </c>
      <c r="C4059" s="27">
        <v>1687.0</v>
      </c>
      <c r="D4059" s="27">
        <v>1.03475505E8</v>
      </c>
      <c r="E4059" s="27" t="s">
        <v>34</v>
      </c>
      <c r="F4059" s="3" t="str">
        <f t="array" ref="F4059">XLOOKUP(C4059,email!A:A,email!B:B)</f>
        <v>210802_nl_menage_A</v>
      </c>
    </row>
    <row r="4060">
      <c r="A4060" s="26">
        <v>44413.0</v>
      </c>
      <c r="B4060" s="26">
        <v>44413.0</v>
      </c>
      <c r="C4060" s="27">
        <v>1702.0</v>
      </c>
      <c r="D4060" s="27">
        <v>1.04024573E8</v>
      </c>
      <c r="E4060" s="27" t="s">
        <v>108</v>
      </c>
      <c r="F4060" s="3" t="str">
        <f t="array" ref="F4060">XLOOKUP(C4060,email!A:A,email!B:B)</f>
        <v>210805_nl_generale</v>
      </c>
    </row>
    <row r="4061">
      <c r="A4061" s="26">
        <v>44410.0</v>
      </c>
      <c r="B4061" s="26">
        <v>44410.0</v>
      </c>
      <c r="C4061" s="27">
        <v>1688.0</v>
      </c>
      <c r="D4061" s="27">
        <v>1.03709755E8</v>
      </c>
      <c r="E4061" s="27" t="s">
        <v>103</v>
      </c>
      <c r="F4061" s="3" t="str">
        <f t="array" ref="F4061">XLOOKUP(C4061,email!A:A,email!B:B)</f>
        <v>210802_nl_menage_B</v>
      </c>
    </row>
    <row r="4062">
      <c r="A4062" s="26">
        <v>44409.0</v>
      </c>
      <c r="B4062" s="26">
        <v>44409.0</v>
      </c>
      <c r="C4062" s="27">
        <v>1686.0</v>
      </c>
      <c r="D4062" s="27">
        <v>1.03194516E8</v>
      </c>
      <c r="E4062" s="27" t="s">
        <v>100</v>
      </c>
      <c r="F4062" s="3" t="str">
        <f t="array" ref="F4062">XLOOKUP(C4062,email!A:A,email!B:B)</f>
        <v>210801_nl_ete</v>
      </c>
    </row>
    <row r="4063">
      <c r="A4063" s="26">
        <v>44410.0</v>
      </c>
      <c r="B4063" s="26">
        <v>44410.0</v>
      </c>
      <c r="C4063" s="27">
        <v>1687.0</v>
      </c>
      <c r="D4063" s="27">
        <v>1.03473375E8</v>
      </c>
      <c r="E4063" s="27" t="s">
        <v>33</v>
      </c>
      <c r="F4063" s="3" t="str">
        <f t="array" ref="F4063">XLOOKUP(C4063,email!A:A,email!B:B)</f>
        <v>210802_nl_menage_A</v>
      </c>
    </row>
    <row r="4064">
      <c r="A4064" s="26">
        <v>44413.0</v>
      </c>
      <c r="B4064" s="26">
        <v>44413.0</v>
      </c>
      <c r="C4064" s="27">
        <v>1702.0</v>
      </c>
      <c r="D4064" s="27">
        <v>1.04082265E8</v>
      </c>
      <c r="E4064" s="27" t="s">
        <v>105</v>
      </c>
      <c r="F4064" s="3" t="str">
        <f t="array" ref="F4064">XLOOKUP(C4064,email!A:A,email!B:B)</f>
        <v>210805_nl_generale</v>
      </c>
    </row>
    <row r="4065">
      <c r="A4065" s="26">
        <v>44410.0</v>
      </c>
      <c r="B4065" s="26">
        <v>44410.0</v>
      </c>
      <c r="C4065" s="27">
        <v>1688.0</v>
      </c>
      <c r="D4065" s="27">
        <v>1.03707308E8</v>
      </c>
      <c r="E4065" s="27" t="s">
        <v>29</v>
      </c>
      <c r="F4065" s="3" t="str">
        <f t="array" ref="F4065">XLOOKUP(C4065,email!A:A,email!B:B)</f>
        <v>210802_nl_menage_B</v>
      </c>
    </row>
    <row r="4066">
      <c r="A4066" s="26">
        <v>44410.0</v>
      </c>
      <c r="B4066" s="26">
        <v>44410.0</v>
      </c>
      <c r="C4066" s="27">
        <v>1687.0</v>
      </c>
      <c r="D4066" s="27">
        <v>1.03474401E8</v>
      </c>
      <c r="E4066" s="27" t="s">
        <v>34</v>
      </c>
      <c r="F4066" s="3" t="str">
        <f t="array" ref="F4066">XLOOKUP(C4066,email!A:A,email!B:B)</f>
        <v>210802_nl_menage_A</v>
      </c>
    </row>
    <row r="4067">
      <c r="A4067" s="26">
        <v>44413.0</v>
      </c>
      <c r="B4067" s="26">
        <v>44413.0</v>
      </c>
      <c r="C4067" s="27">
        <v>1702.0</v>
      </c>
      <c r="D4067" s="27">
        <v>1.04022239E8</v>
      </c>
      <c r="E4067" s="27" t="s">
        <v>121</v>
      </c>
      <c r="F4067" s="3" t="str">
        <f t="array" ref="F4067">XLOOKUP(C4067,email!A:A,email!B:B)</f>
        <v>210805_nl_generale</v>
      </c>
    </row>
    <row r="4068">
      <c r="A4068" s="26">
        <v>44410.0</v>
      </c>
      <c r="B4068" s="26">
        <v>44410.0</v>
      </c>
      <c r="C4068" s="27">
        <v>1688.0</v>
      </c>
      <c r="D4068" s="27">
        <v>1.03710862E8</v>
      </c>
      <c r="E4068" s="27" t="s">
        <v>34</v>
      </c>
      <c r="F4068" s="3" t="str">
        <f t="array" ref="F4068">XLOOKUP(C4068,email!A:A,email!B:B)</f>
        <v>210802_nl_menage_B</v>
      </c>
    </row>
    <row r="4069">
      <c r="A4069" s="26">
        <v>44413.0</v>
      </c>
      <c r="B4069" s="26">
        <v>44413.0</v>
      </c>
      <c r="C4069" s="27">
        <v>1702.0</v>
      </c>
      <c r="D4069" s="27">
        <v>1.04014589E8</v>
      </c>
      <c r="E4069" s="27" t="s">
        <v>43</v>
      </c>
      <c r="F4069" s="3" t="str">
        <f t="array" ref="F4069">XLOOKUP(C4069,email!A:A,email!B:B)</f>
        <v>210805_nl_generale</v>
      </c>
    </row>
    <row r="4070">
      <c r="A4070" s="26">
        <v>44409.0</v>
      </c>
      <c r="B4070" s="26">
        <v>44409.0</v>
      </c>
      <c r="C4070" s="27">
        <v>1686.0</v>
      </c>
      <c r="D4070" s="27">
        <v>1.0318646E8</v>
      </c>
      <c r="E4070" s="27" t="s">
        <v>99</v>
      </c>
      <c r="F4070" s="3" t="str">
        <f t="array" ref="F4070">XLOOKUP(C4070,email!A:A,email!B:B)</f>
        <v>210801_nl_ete</v>
      </c>
    </row>
    <row r="4071">
      <c r="A4071" s="26">
        <v>44410.0</v>
      </c>
      <c r="B4071" s="26">
        <v>44411.0</v>
      </c>
      <c r="C4071" s="27">
        <v>1688.0</v>
      </c>
      <c r="D4071" s="27">
        <v>1.03708494E8</v>
      </c>
      <c r="E4071" s="27" t="s">
        <v>34</v>
      </c>
      <c r="F4071" s="3" t="str">
        <f t="array" ref="F4071">XLOOKUP(C4071,email!A:A,email!B:B)</f>
        <v>210802_nl_menage_B</v>
      </c>
    </row>
    <row r="4072">
      <c r="A4072" s="26">
        <v>44410.0</v>
      </c>
      <c r="B4072" s="26">
        <v>44410.0</v>
      </c>
      <c r="C4072" s="27">
        <v>1688.0</v>
      </c>
      <c r="D4072" s="27">
        <v>1.03709717E8</v>
      </c>
      <c r="E4072" s="27" t="s">
        <v>34</v>
      </c>
      <c r="F4072" s="3" t="str">
        <f t="array" ref="F4072">XLOOKUP(C4072,email!A:A,email!B:B)</f>
        <v>210802_nl_menage_B</v>
      </c>
    </row>
    <row r="4073">
      <c r="A4073" s="26">
        <v>44413.0</v>
      </c>
      <c r="B4073" s="26">
        <v>44413.0</v>
      </c>
      <c r="C4073" s="27">
        <v>1702.0</v>
      </c>
      <c r="D4073" s="27">
        <v>1.04053508E8</v>
      </c>
      <c r="E4073" s="27" t="s">
        <v>43</v>
      </c>
      <c r="F4073" s="3" t="str">
        <f t="array" ref="F4073">XLOOKUP(C4073,email!A:A,email!B:B)</f>
        <v>210805_nl_generale</v>
      </c>
    </row>
    <row r="4074">
      <c r="A4074" s="26">
        <v>44409.0</v>
      </c>
      <c r="B4074" s="26">
        <v>44409.0</v>
      </c>
      <c r="C4074" s="27">
        <v>1686.0</v>
      </c>
      <c r="D4074" s="27">
        <v>1.03190939E8</v>
      </c>
      <c r="E4074" s="27" t="s">
        <v>97</v>
      </c>
      <c r="F4074" s="3" t="str">
        <f t="array" ref="F4074">XLOOKUP(C4074,email!A:A,email!B:B)</f>
        <v>210801_nl_ete</v>
      </c>
    </row>
    <row r="4075">
      <c r="A4075" s="26">
        <v>44409.0</v>
      </c>
      <c r="B4075" s="26">
        <v>44409.0</v>
      </c>
      <c r="C4075" s="27">
        <v>1686.0</v>
      </c>
      <c r="D4075" s="27">
        <v>1.03183312E8</v>
      </c>
      <c r="E4075" s="27" t="s">
        <v>99</v>
      </c>
      <c r="F4075" s="3" t="str">
        <f t="array" ref="F4075">XLOOKUP(C4075,email!A:A,email!B:B)</f>
        <v>210801_nl_ete</v>
      </c>
    </row>
    <row r="4076">
      <c r="A4076" s="26">
        <v>44413.0</v>
      </c>
      <c r="B4076" s="26">
        <v>44415.0</v>
      </c>
      <c r="C4076" s="27">
        <v>1702.0</v>
      </c>
      <c r="D4076" s="27">
        <v>1.04068771E8</v>
      </c>
      <c r="E4076" s="27" t="s">
        <v>114</v>
      </c>
      <c r="F4076" s="3" t="str">
        <f t="array" ref="F4076">XLOOKUP(C4076,email!A:A,email!B:B)</f>
        <v>210805_nl_generale</v>
      </c>
    </row>
    <row r="4077">
      <c r="A4077" s="26">
        <v>44410.0</v>
      </c>
      <c r="B4077" s="26">
        <v>44412.0</v>
      </c>
      <c r="C4077" s="27">
        <v>1688.0</v>
      </c>
      <c r="D4077" s="27">
        <v>1.03710536E8</v>
      </c>
      <c r="E4077" s="27" t="s">
        <v>47</v>
      </c>
      <c r="F4077" s="3" t="str">
        <f t="array" ref="F4077">XLOOKUP(C4077,email!A:A,email!B:B)</f>
        <v>210802_nl_menage_B</v>
      </c>
    </row>
    <row r="4078">
      <c r="A4078" s="26">
        <v>44410.0</v>
      </c>
      <c r="B4078" s="26">
        <v>44410.0</v>
      </c>
      <c r="C4078" s="27">
        <v>1687.0</v>
      </c>
      <c r="D4078" s="27">
        <v>1.03476476E8</v>
      </c>
      <c r="E4078" s="27" t="s">
        <v>33</v>
      </c>
      <c r="F4078" s="3" t="str">
        <f t="array" ref="F4078">XLOOKUP(C4078,email!A:A,email!B:B)</f>
        <v>210802_nl_menage_A</v>
      </c>
    </row>
    <row r="4079">
      <c r="A4079" s="26">
        <v>44413.0</v>
      </c>
      <c r="B4079" s="26">
        <v>44413.0</v>
      </c>
      <c r="C4079" s="27">
        <v>1702.0</v>
      </c>
      <c r="D4079" s="27">
        <v>1.04045224E8</v>
      </c>
      <c r="E4079" s="27" t="s">
        <v>112</v>
      </c>
      <c r="F4079" s="3" t="str">
        <f t="array" ref="F4079">XLOOKUP(C4079,email!A:A,email!B:B)</f>
        <v>210805_nl_generale</v>
      </c>
    </row>
    <row r="4080">
      <c r="A4080" s="26">
        <v>44413.0</v>
      </c>
      <c r="B4080" s="26">
        <v>44413.0</v>
      </c>
      <c r="C4080" s="27">
        <v>1702.0</v>
      </c>
      <c r="D4080" s="27">
        <v>1.04018093E8</v>
      </c>
      <c r="E4080" s="27" t="s">
        <v>108</v>
      </c>
      <c r="F4080" s="3" t="str">
        <f t="array" ref="F4080">XLOOKUP(C4080,email!A:A,email!B:B)</f>
        <v>210805_nl_generale</v>
      </c>
    </row>
    <row r="4081">
      <c r="A4081" s="26">
        <v>44410.0</v>
      </c>
      <c r="B4081" s="26">
        <v>44410.0</v>
      </c>
      <c r="C4081" s="27">
        <v>1687.0</v>
      </c>
      <c r="D4081" s="27">
        <v>1.03475358E8</v>
      </c>
      <c r="E4081" s="27" t="s">
        <v>34</v>
      </c>
      <c r="F4081" s="3" t="str">
        <f t="array" ref="F4081">XLOOKUP(C4081,email!A:A,email!B:B)</f>
        <v>210802_nl_menage_A</v>
      </c>
    </row>
    <row r="4082">
      <c r="A4082" s="26">
        <v>44410.0</v>
      </c>
      <c r="B4082" s="26">
        <v>44410.0</v>
      </c>
      <c r="C4082" s="27">
        <v>1688.0</v>
      </c>
      <c r="D4082" s="27">
        <v>1.03708353E8</v>
      </c>
      <c r="E4082" s="27" t="s">
        <v>25</v>
      </c>
      <c r="F4082" s="3" t="str">
        <f t="array" ref="F4082">XLOOKUP(C4082,email!A:A,email!B:B)</f>
        <v>210802_nl_menage_B</v>
      </c>
    </row>
    <row r="4083">
      <c r="A4083" s="26">
        <v>44413.0</v>
      </c>
      <c r="B4083" s="26">
        <v>44413.0</v>
      </c>
      <c r="C4083" s="27">
        <v>1702.0</v>
      </c>
      <c r="D4083" s="27">
        <v>1.04033665E8</v>
      </c>
      <c r="E4083" s="27" t="s">
        <v>122</v>
      </c>
      <c r="F4083" s="3" t="str">
        <f t="array" ref="F4083">XLOOKUP(C4083,email!A:A,email!B:B)</f>
        <v>210805_nl_generale</v>
      </c>
    </row>
    <row r="4084">
      <c r="A4084" s="26">
        <v>44409.0</v>
      </c>
      <c r="B4084" s="26">
        <v>44409.0</v>
      </c>
      <c r="C4084" s="27">
        <v>1686.0</v>
      </c>
      <c r="D4084" s="27">
        <v>1.03193933E8</v>
      </c>
      <c r="E4084" s="27" t="s">
        <v>99</v>
      </c>
      <c r="F4084" s="3" t="str">
        <f t="array" ref="F4084">XLOOKUP(C4084,email!A:A,email!B:B)</f>
        <v>210801_nl_ete</v>
      </c>
    </row>
    <row r="4085">
      <c r="A4085" s="26">
        <v>44409.0</v>
      </c>
      <c r="B4085" s="26">
        <v>44409.0</v>
      </c>
      <c r="C4085" s="27">
        <v>1686.0</v>
      </c>
      <c r="D4085" s="27">
        <v>1.03193933E8</v>
      </c>
      <c r="E4085" s="27" t="s">
        <v>99</v>
      </c>
      <c r="F4085" s="3" t="str">
        <f t="array" ref="F4085">XLOOKUP(C4085,email!A:A,email!B:B)</f>
        <v>210801_nl_ete</v>
      </c>
    </row>
    <row r="4086">
      <c r="A4086" s="26">
        <v>44410.0</v>
      </c>
      <c r="B4086" s="26">
        <v>44410.0</v>
      </c>
      <c r="C4086" s="27">
        <v>1688.0</v>
      </c>
      <c r="D4086" s="27">
        <v>1.03707921E8</v>
      </c>
      <c r="E4086" s="27" t="s">
        <v>43</v>
      </c>
      <c r="F4086" s="3" t="str">
        <f t="array" ref="F4086">XLOOKUP(C4086,email!A:A,email!B:B)</f>
        <v>210802_nl_menage_B</v>
      </c>
    </row>
    <row r="4087">
      <c r="A4087" s="26">
        <v>44413.0</v>
      </c>
      <c r="B4087" s="26">
        <v>44413.0</v>
      </c>
      <c r="C4087" s="27">
        <v>1702.0</v>
      </c>
      <c r="D4087" s="27">
        <v>1.04078104E8</v>
      </c>
      <c r="E4087" s="27" t="s">
        <v>115</v>
      </c>
      <c r="F4087" s="3" t="str">
        <f t="array" ref="F4087">XLOOKUP(C4087,email!A:A,email!B:B)</f>
        <v>210805_nl_generale</v>
      </c>
    </row>
    <row r="4088">
      <c r="A4088" s="26">
        <v>44410.0</v>
      </c>
      <c r="B4088" s="26">
        <v>44410.0</v>
      </c>
      <c r="C4088" s="27">
        <v>1688.0</v>
      </c>
      <c r="D4088" s="27">
        <v>1.03710536E8</v>
      </c>
      <c r="E4088" s="27" t="s">
        <v>47</v>
      </c>
      <c r="F4088" s="3" t="str">
        <f t="array" ref="F4088">XLOOKUP(C4088,email!A:A,email!B:B)</f>
        <v>210802_nl_menage_B</v>
      </c>
    </row>
    <row r="4089">
      <c r="A4089" s="26">
        <v>44410.0</v>
      </c>
      <c r="B4089" s="26">
        <v>44412.0</v>
      </c>
      <c r="C4089" s="27">
        <v>1687.0</v>
      </c>
      <c r="D4089" s="27">
        <v>1.03473513E8</v>
      </c>
      <c r="E4089" s="27" t="s">
        <v>26</v>
      </c>
      <c r="F4089" s="3" t="str">
        <f t="array" ref="F4089">XLOOKUP(C4089,email!A:A,email!B:B)</f>
        <v>210802_nl_menage_A</v>
      </c>
    </row>
    <row r="4090">
      <c r="A4090" s="26">
        <v>44409.0</v>
      </c>
      <c r="B4090" s="26">
        <v>44409.0</v>
      </c>
      <c r="C4090" s="27">
        <v>1686.0</v>
      </c>
      <c r="D4090" s="27">
        <v>1.031918E8</v>
      </c>
      <c r="E4090" s="27" t="s">
        <v>97</v>
      </c>
      <c r="F4090" s="3" t="str">
        <f t="array" ref="F4090">XLOOKUP(C4090,email!A:A,email!B:B)</f>
        <v>210801_nl_ete</v>
      </c>
    </row>
    <row r="4091">
      <c r="A4091" s="26">
        <v>44410.0</v>
      </c>
      <c r="B4091" s="26">
        <v>44410.0</v>
      </c>
      <c r="C4091" s="27">
        <v>1688.0</v>
      </c>
      <c r="D4091" s="27">
        <v>1.03710802E8</v>
      </c>
      <c r="E4091" s="27" t="s">
        <v>34</v>
      </c>
      <c r="F4091" s="3" t="str">
        <f t="array" ref="F4091">XLOOKUP(C4091,email!A:A,email!B:B)</f>
        <v>210802_nl_menage_B</v>
      </c>
    </row>
    <row r="4092">
      <c r="A4092" s="26">
        <v>44413.0</v>
      </c>
      <c r="B4092" s="26">
        <v>44413.0</v>
      </c>
      <c r="C4092" s="27">
        <v>1702.0</v>
      </c>
      <c r="D4092" s="27">
        <v>1.04017786E8</v>
      </c>
      <c r="E4092" s="27" t="s">
        <v>41</v>
      </c>
      <c r="F4092" s="3" t="str">
        <f t="array" ref="F4092">XLOOKUP(C4092,email!A:A,email!B:B)</f>
        <v>210805_nl_generale</v>
      </c>
    </row>
    <row r="4093">
      <c r="A4093" s="26">
        <v>44410.0</v>
      </c>
      <c r="B4093" s="26">
        <v>44410.0</v>
      </c>
      <c r="C4093" s="27">
        <v>1688.0</v>
      </c>
      <c r="D4093" s="27">
        <v>1.03710536E8</v>
      </c>
      <c r="E4093" s="27" t="s">
        <v>47</v>
      </c>
      <c r="F4093" s="3" t="str">
        <f t="array" ref="F4093">XLOOKUP(C4093,email!A:A,email!B:B)</f>
        <v>210802_nl_menage_B</v>
      </c>
    </row>
    <row r="4094">
      <c r="A4094" s="26">
        <v>44410.0</v>
      </c>
      <c r="B4094" s="26">
        <v>44410.0</v>
      </c>
      <c r="C4094" s="27">
        <v>1687.0</v>
      </c>
      <c r="D4094" s="27">
        <v>1.03475771E8</v>
      </c>
      <c r="E4094" s="27" t="s">
        <v>47</v>
      </c>
      <c r="F4094" s="3" t="str">
        <f t="array" ref="F4094">XLOOKUP(C4094,email!A:A,email!B:B)</f>
        <v>210802_nl_menage_A</v>
      </c>
    </row>
    <row r="4095">
      <c r="A4095" s="26">
        <v>44410.0</v>
      </c>
      <c r="B4095" s="26">
        <v>44410.0</v>
      </c>
      <c r="C4095" s="27">
        <v>1688.0</v>
      </c>
      <c r="D4095" s="27">
        <v>1.03708917E8</v>
      </c>
      <c r="E4095" s="27" t="s">
        <v>41</v>
      </c>
      <c r="F4095" s="3" t="str">
        <f t="array" ref="F4095">XLOOKUP(C4095,email!A:A,email!B:B)</f>
        <v>210802_nl_menage_B</v>
      </c>
    </row>
    <row r="4096">
      <c r="A4096" s="26">
        <v>44409.0</v>
      </c>
      <c r="B4096" s="26">
        <v>44409.0</v>
      </c>
      <c r="C4096" s="27">
        <v>1686.0</v>
      </c>
      <c r="D4096" s="27">
        <v>1.03182925E8</v>
      </c>
      <c r="E4096" s="27" t="s">
        <v>99</v>
      </c>
      <c r="F4096" s="3" t="str">
        <f t="array" ref="F4096">XLOOKUP(C4096,email!A:A,email!B:B)</f>
        <v>210801_nl_ete</v>
      </c>
    </row>
    <row r="4097">
      <c r="A4097" s="26">
        <v>44409.0</v>
      </c>
      <c r="B4097" s="26">
        <v>44409.0</v>
      </c>
      <c r="C4097" s="27">
        <v>1686.0</v>
      </c>
      <c r="D4097" s="27">
        <v>1.03183364E8</v>
      </c>
      <c r="E4097" s="27" t="s">
        <v>43</v>
      </c>
      <c r="F4097" s="3" t="str">
        <f t="array" ref="F4097">XLOOKUP(C4097,email!A:A,email!B:B)</f>
        <v>210801_nl_ete</v>
      </c>
    </row>
    <row r="4098">
      <c r="A4098" s="26">
        <v>44410.0</v>
      </c>
      <c r="B4098" s="26">
        <v>44410.0</v>
      </c>
      <c r="C4098" s="27">
        <v>1687.0</v>
      </c>
      <c r="D4098" s="27">
        <v>1.03473626E8</v>
      </c>
      <c r="E4098" s="27" t="s">
        <v>33</v>
      </c>
      <c r="F4098" s="3" t="str">
        <f t="array" ref="F4098">XLOOKUP(C4098,email!A:A,email!B:B)</f>
        <v>210802_nl_menage_A</v>
      </c>
    </row>
    <row r="4099">
      <c r="A4099" s="26">
        <v>44410.0</v>
      </c>
      <c r="B4099" s="26">
        <v>44410.0</v>
      </c>
      <c r="C4099" s="27">
        <v>1688.0</v>
      </c>
      <c r="D4099" s="27">
        <v>1.03708998E8</v>
      </c>
      <c r="E4099" s="27" t="s">
        <v>34</v>
      </c>
      <c r="F4099" s="3" t="str">
        <f t="array" ref="F4099">XLOOKUP(C4099,email!A:A,email!B:B)</f>
        <v>210802_nl_menage_B</v>
      </c>
    </row>
    <row r="4100">
      <c r="A4100" s="26">
        <v>44409.0</v>
      </c>
      <c r="B4100" s="26">
        <v>44409.0</v>
      </c>
      <c r="C4100" s="27">
        <v>1686.0</v>
      </c>
      <c r="D4100" s="27">
        <v>1.03190826E8</v>
      </c>
      <c r="E4100" s="27" t="s">
        <v>97</v>
      </c>
      <c r="F4100" s="3" t="str">
        <f t="array" ref="F4100">XLOOKUP(C4100,email!A:A,email!B:B)</f>
        <v>210801_nl_ete</v>
      </c>
    </row>
    <row r="4101">
      <c r="A4101" s="26">
        <v>44413.0</v>
      </c>
      <c r="B4101" s="26">
        <v>44413.0</v>
      </c>
      <c r="C4101" s="27">
        <v>1702.0</v>
      </c>
      <c r="D4101" s="27">
        <v>1.04013455E8</v>
      </c>
      <c r="E4101" s="27" t="s">
        <v>108</v>
      </c>
      <c r="F4101" s="3" t="str">
        <f t="array" ref="F4101">XLOOKUP(C4101,email!A:A,email!B:B)</f>
        <v>210805_nl_generale</v>
      </c>
    </row>
    <row r="4102">
      <c r="A4102" s="26">
        <v>44410.0</v>
      </c>
      <c r="B4102" s="26">
        <v>44410.0</v>
      </c>
      <c r="C4102" s="27">
        <v>1688.0</v>
      </c>
      <c r="D4102" s="27">
        <v>1.03705496E8</v>
      </c>
      <c r="E4102" s="27" t="s">
        <v>103</v>
      </c>
      <c r="F4102" s="3" t="str">
        <f t="array" ref="F4102">XLOOKUP(C4102,email!A:A,email!B:B)</f>
        <v>210802_nl_menage_B</v>
      </c>
    </row>
    <row r="4103">
      <c r="A4103" s="26">
        <v>44413.0</v>
      </c>
      <c r="B4103" s="26">
        <v>44413.0</v>
      </c>
      <c r="C4103" s="27">
        <v>1702.0</v>
      </c>
      <c r="D4103" s="27">
        <v>1.04048666E8</v>
      </c>
      <c r="E4103" s="27" t="s">
        <v>108</v>
      </c>
      <c r="F4103" s="3" t="str">
        <f t="array" ref="F4103">XLOOKUP(C4103,email!A:A,email!B:B)</f>
        <v>210805_nl_generale</v>
      </c>
    </row>
    <row r="4104">
      <c r="A4104" s="26">
        <v>44410.0</v>
      </c>
      <c r="B4104" s="26">
        <v>44410.0</v>
      </c>
      <c r="C4104" s="27">
        <v>1687.0</v>
      </c>
      <c r="D4104" s="27">
        <v>1.03475488E8</v>
      </c>
      <c r="E4104" s="27" t="s">
        <v>33</v>
      </c>
      <c r="F4104" s="3" t="str">
        <f t="array" ref="F4104">XLOOKUP(C4104,email!A:A,email!B:B)</f>
        <v>210802_nl_menage_A</v>
      </c>
    </row>
    <row r="4105">
      <c r="A4105" s="26">
        <v>44410.0</v>
      </c>
      <c r="B4105" s="26">
        <v>44411.0</v>
      </c>
      <c r="C4105" s="27">
        <v>1688.0</v>
      </c>
      <c r="D4105" s="27">
        <v>1.03708917E8</v>
      </c>
      <c r="E4105" s="27" t="s">
        <v>41</v>
      </c>
      <c r="F4105" s="3" t="str">
        <f t="array" ref="F4105">XLOOKUP(C4105,email!A:A,email!B:B)</f>
        <v>210802_nl_menage_B</v>
      </c>
    </row>
    <row r="4106">
      <c r="A4106" s="26">
        <v>44410.0</v>
      </c>
      <c r="B4106" s="26">
        <v>44410.0</v>
      </c>
      <c r="C4106" s="27">
        <v>1687.0</v>
      </c>
      <c r="D4106" s="27">
        <v>1.03475268E8</v>
      </c>
      <c r="E4106" s="27" t="s">
        <v>47</v>
      </c>
      <c r="F4106" s="3" t="str">
        <f t="array" ref="F4106">XLOOKUP(C4106,email!A:A,email!B:B)</f>
        <v>210802_nl_menage_A</v>
      </c>
    </row>
    <row r="4107">
      <c r="A4107" s="26">
        <v>44410.0</v>
      </c>
      <c r="B4107" s="26">
        <v>44410.0</v>
      </c>
      <c r="C4107" s="27">
        <v>1688.0</v>
      </c>
      <c r="D4107" s="27">
        <v>1.03709444E8</v>
      </c>
      <c r="E4107" s="27" t="s">
        <v>103</v>
      </c>
      <c r="F4107" s="3" t="str">
        <f t="array" ref="F4107">XLOOKUP(C4107,email!A:A,email!B:B)</f>
        <v>210802_nl_menage_B</v>
      </c>
    </row>
    <row r="4108">
      <c r="A4108" s="26">
        <v>44409.0</v>
      </c>
      <c r="B4108" s="26">
        <v>44409.0</v>
      </c>
      <c r="C4108" s="27">
        <v>1686.0</v>
      </c>
      <c r="D4108" s="27">
        <v>1.03188535E8</v>
      </c>
      <c r="E4108" s="27" t="s">
        <v>99</v>
      </c>
      <c r="F4108" s="3" t="str">
        <f t="array" ref="F4108">XLOOKUP(C4108,email!A:A,email!B:B)</f>
        <v>210801_nl_ete</v>
      </c>
    </row>
    <row r="4109">
      <c r="A4109" s="26">
        <v>44410.0</v>
      </c>
      <c r="B4109" s="26">
        <v>44410.0</v>
      </c>
      <c r="C4109" s="27">
        <v>1688.0</v>
      </c>
      <c r="D4109" s="27">
        <v>1.03710748E8</v>
      </c>
      <c r="E4109" s="27" t="s">
        <v>27</v>
      </c>
      <c r="F4109" s="3" t="str">
        <f t="array" ref="F4109">XLOOKUP(C4109,email!A:A,email!B:B)</f>
        <v>210802_nl_menage_B</v>
      </c>
    </row>
    <row r="4110">
      <c r="A4110" s="26">
        <v>44413.0</v>
      </c>
      <c r="B4110" s="26">
        <v>44413.0</v>
      </c>
      <c r="C4110" s="27">
        <v>1702.0</v>
      </c>
      <c r="D4110" s="27">
        <v>1.0404101E8</v>
      </c>
      <c r="E4110" s="27" t="s">
        <v>108</v>
      </c>
      <c r="F4110" s="3" t="str">
        <f t="array" ref="F4110">XLOOKUP(C4110,email!A:A,email!B:B)</f>
        <v>210805_nl_generale</v>
      </c>
    </row>
    <row r="4111">
      <c r="A4111" s="26">
        <v>44410.0</v>
      </c>
      <c r="B4111" s="26">
        <v>44410.0</v>
      </c>
      <c r="C4111" s="27">
        <v>1688.0</v>
      </c>
      <c r="D4111" s="27">
        <v>1.03708106E8</v>
      </c>
      <c r="E4111" s="27" t="s">
        <v>34</v>
      </c>
      <c r="F4111" s="3" t="str">
        <f t="array" ref="F4111">XLOOKUP(C4111,email!A:A,email!B:B)</f>
        <v>210802_nl_menage_B</v>
      </c>
    </row>
    <row r="4112">
      <c r="A4112" s="26">
        <v>44413.0</v>
      </c>
      <c r="B4112" s="26">
        <v>44413.0</v>
      </c>
      <c r="C4112" s="27">
        <v>1702.0</v>
      </c>
      <c r="D4112" s="27">
        <v>1.04083364E8</v>
      </c>
      <c r="E4112" s="27" t="s">
        <v>121</v>
      </c>
      <c r="F4112" s="3" t="str">
        <f t="array" ref="F4112">XLOOKUP(C4112,email!A:A,email!B:B)</f>
        <v>210805_nl_generale</v>
      </c>
    </row>
    <row r="4113">
      <c r="A4113" s="26">
        <v>44413.0</v>
      </c>
      <c r="B4113" s="26">
        <v>44413.0</v>
      </c>
      <c r="C4113" s="27">
        <v>1702.0</v>
      </c>
      <c r="D4113" s="27">
        <v>1.04078098E8</v>
      </c>
      <c r="E4113" s="27" t="s">
        <v>112</v>
      </c>
      <c r="F4113" s="3" t="str">
        <f t="array" ref="F4113">XLOOKUP(C4113,email!A:A,email!B:B)</f>
        <v>210805_nl_generale</v>
      </c>
    </row>
    <row r="4114">
      <c r="A4114" s="26">
        <v>44410.0</v>
      </c>
      <c r="B4114" s="26">
        <v>44410.0</v>
      </c>
      <c r="C4114" s="27">
        <v>1688.0</v>
      </c>
      <c r="D4114" s="27">
        <v>1.03710524E8</v>
      </c>
      <c r="E4114" s="27" t="s">
        <v>43</v>
      </c>
      <c r="F4114" s="3" t="str">
        <f t="array" ref="F4114">XLOOKUP(C4114,email!A:A,email!B:B)</f>
        <v>210802_nl_menage_B</v>
      </c>
    </row>
    <row r="4115">
      <c r="A4115" s="26">
        <v>44413.0</v>
      </c>
      <c r="B4115" s="26">
        <v>44413.0</v>
      </c>
      <c r="C4115" s="27">
        <v>1702.0</v>
      </c>
      <c r="D4115" s="27">
        <v>1.04046417E8</v>
      </c>
      <c r="E4115" s="27" t="s">
        <v>115</v>
      </c>
      <c r="F4115" s="3" t="str">
        <f t="array" ref="F4115">XLOOKUP(C4115,email!A:A,email!B:B)</f>
        <v>210805_nl_generale</v>
      </c>
    </row>
    <row r="4116">
      <c r="A4116" s="26">
        <v>44413.0</v>
      </c>
      <c r="B4116" s="26">
        <v>44413.0</v>
      </c>
      <c r="C4116" s="27">
        <v>1702.0</v>
      </c>
      <c r="D4116" s="27">
        <v>1.04012426E8</v>
      </c>
      <c r="E4116" s="27" t="s">
        <v>121</v>
      </c>
      <c r="F4116" s="3" t="str">
        <f t="array" ref="F4116">XLOOKUP(C4116,email!A:A,email!B:B)</f>
        <v>210805_nl_generale</v>
      </c>
    </row>
    <row r="4117">
      <c r="A4117" s="26">
        <v>44409.0</v>
      </c>
      <c r="B4117" s="26">
        <v>44409.0</v>
      </c>
      <c r="C4117" s="27">
        <v>1686.0</v>
      </c>
      <c r="D4117" s="27">
        <v>1.03183658E8</v>
      </c>
      <c r="E4117" s="27" t="s">
        <v>100</v>
      </c>
      <c r="F4117" s="3" t="str">
        <f t="array" ref="F4117">XLOOKUP(C4117,email!A:A,email!B:B)</f>
        <v>210801_nl_ete</v>
      </c>
    </row>
    <row r="4118">
      <c r="A4118" s="26">
        <v>44410.0</v>
      </c>
      <c r="B4118" s="26">
        <v>44411.0</v>
      </c>
      <c r="C4118" s="27">
        <v>1688.0</v>
      </c>
      <c r="D4118" s="27">
        <v>1.03709008E8</v>
      </c>
      <c r="E4118" s="27" t="s">
        <v>47</v>
      </c>
      <c r="F4118" s="3" t="str">
        <f t="array" ref="F4118">XLOOKUP(C4118,email!A:A,email!B:B)</f>
        <v>210802_nl_menage_B</v>
      </c>
    </row>
    <row r="4119">
      <c r="A4119" s="26">
        <v>44410.0</v>
      </c>
      <c r="B4119" s="26">
        <v>44410.0</v>
      </c>
      <c r="C4119" s="27">
        <v>1688.0</v>
      </c>
      <c r="D4119" s="27">
        <v>1.03709647E8</v>
      </c>
      <c r="E4119" s="27" t="s">
        <v>26</v>
      </c>
      <c r="F4119" s="3" t="str">
        <f t="array" ref="F4119">XLOOKUP(C4119,email!A:A,email!B:B)</f>
        <v>210802_nl_menage_B</v>
      </c>
    </row>
    <row r="4120">
      <c r="A4120" s="26">
        <v>44409.0</v>
      </c>
      <c r="B4120" s="26">
        <v>44409.0</v>
      </c>
      <c r="C4120" s="27">
        <v>1686.0</v>
      </c>
      <c r="D4120" s="27">
        <v>1.03184672E8</v>
      </c>
      <c r="E4120" s="27" t="s">
        <v>99</v>
      </c>
      <c r="F4120" s="3" t="str">
        <f t="array" ref="F4120">XLOOKUP(C4120,email!A:A,email!B:B)</f>
        <v>210801_nl_ete</v>
      </c>
    </row>
    <row r="4121">
      <c r="A4121" s="26">
        <v>44410.0</v>
      </c>
      <c r="B4121" s="26">
        <v>44410.0</v>
      </c>
      <c r="C4121" s="27">
        <v>1688.0</v>
      </c>
      <c r="D4121" s="27">
        <v>1.03710066E8</v>
      </c>
      <c r="E4121" s="27" t="s">
        <v>34</v>
      </c>
      <c r="F4121" s="3" t="str">
        <f t="array" ref="F4121">XLOOKUP(C4121,email!A:A,email!B:B)</f>
        <v>210802_nl_menage_B</v>
      </c>
    </row>
    <row r="4122">
      <c r="A4122" s="26">
        <v>44409.0</v>
      </c>
      <c r="B4122" s="26">
        <v>44409.0</v>
      </c>
      <c r="C4122" s="27">
        <v>1686.0</v>
      </c>
      <c r="D4122" s="27">
        <v>1.03194942E8</v>
      </c>
      <c r="E4122" s="27" t="s">
        <v>95</v>
      </c>
      <c r="F4122" s="3" t="str">
        <f t="array" ref="F4122">XLOOKUP(C4122,email!A:A,email!B:B)</f>
        <v>210801_nl_ete</v>
      </c>
    </row>
    <row r="4123">
      <c r="A4123" s="26">
        <v>44413.0</v>
      </c>
      <c r="B4123" s="26">
        <v>44413.0</v>
      </c>
      <c r="C4123" s="27">
        <v>1702.0</v>
      </c>
      <c r="D4123" s="27">
        <v>1.040271E8</v>
      </c>
      <c r="E4123" s="27" t="s">
        <v>41</v>
      </c>
      <c r="F4123" s="3" t="str">
        <f t="array" ref="F4123">XLOOKUP(C4123,email!A:A,email!B:B)</f>
        <v>210805_nl_generale</v>
      </c>
    </row>
    <row r="4124">
      <c r="A4124" s="26">
        <v>44410.0</v>
      </c>
      <c r="B4124" s="26">
        <v>44411.0</v>
      </c>
      <c r="C4124" s="27">
        <v>1688.0</v>
      </c>
      <c r="D4124" s="27">
        <v>1.03708106E8</v>
      </c>
      <c r="E4124" s="27" t="s">
        <v>34</v>
      </c>
      <c r="F4124" s="3" t="str">
        <f t="array" ref="F4124">XLOOKUP(C4124,email!A:A,email!B:B)</f>
        <v>210802_nl_menage_B</v>
      </c>
    </row>
    <row r="4125">
      <c r="A4125" s="26">
        <v>44413.0</v>
      </c>
      <c r="B4125" s="26">
        <v>44413.0</v>
      </c>
      <c r="C4125" s="27">
        <v>1702.0</v>
      </c>
      <c r="D4125" s="27">
        <v>1.04049998E8</v>
      </c>
      <c r="E4125" s="27" t="s">
        <v>121</v>
      </c>
      <c r="F4125" s="3" t="str">
        <f t="array" ref="F4125">XLOOKUP(C4125,email!A:A,email!B:B)</f>
        <v>210805_nl_generale</v>
      </c>
    </row>
    <row r="4126">
      <c r="A4126" s="26">
        <v>44409.0</v>
      </c>
      <c r="B4126" s="26">
        <v>44409.0</v>
      </c>
      <c r="C4126" s="27">
        <v>1686.0</v>
      </c>
      <c r="D4126" s="27">
        <v>1.03185006E8</v>
      </c>
      <c r="E4126" s="27" t="s">
        <v>99</v>
      </c>
      <c r="F4126" s="3" t="str">
        <f t="array" ref="F4126">XLOOKUP(C4126,email!A:A,email!B:B)</f>
        <v>210801_nl_ete</v>
      </c>
    </row>
    <row r="4127">
      <c r="A4127" s="26">
        <v>44409.0</v>
      </c>
      <c r="B4127" s="26">
        <v>44409.0</v>
      </c>
      <c r="C4127" s="27">
        <v>1686.0</v>
      </c>
      <c r="D4127" s="27">
        <v>1.03187198E8</v>
      </c>
      <c r="E4127" s="27" t="s">
        <v>96</v>
      </c>
      <c r="F4127" s="3" t="str">
        <f t="array" ref="F4127">XLOOKUP(C4127,email!A:A,email!B:B)</f>
        <v>210801_nl_ete</v>
      </c>
    </row>
    <row r="4128">
      <c r="A4128" s="26">
        <v>44410.0</v>
      </c>
      <c r="B4128" s="26">
        <v>44410.0</v>
      </c>
      <c r="C4128" s="27">
        <v>1688.0</v>
      </c>
      <c r="D4128" s="27">
        <v>1.0370555E8</v>
      </c>
      <c r="E4128" s="27" t="s">
        <v>47</v>
      </c>
      <c r="F4128" s="3" t="str">
        <f t="array" ref="F4128">XLOOKUP(C4128,email!A:A,email!B:B)</f>
        <v>210802_nl_menage_B</v>
      </c>
    </row>
    <row r="4129">
      <c r="A4129" s="26">
        <v>44413.0</v>
      </c>
      <c r="B4129" s="26">
        <v>44413.0</v>
      </c>
      <c r="C4129" s="27">
        <v>1702.0</v>
      </c>
      <c r="D4129" s="27">
        <v>1.04075988E8</v>
      </c>
      <c r="E4129" s="27" t="s">
        <v>114</v>
      </c>
      <c r="F4129" s="3" t="str">
        <f t="array" ref="F4129">XLOOKUP(C4129,email!A:A,email!B:B)</f>
        <v>210805_nl_generale</v>
      </c>
    </row>
    <row r="4130">
      <c r="A4130" s="26">
        <v>44410.0</v>
      </c>
      <c r="B4130" s="26">
        <v>44410.0</v>
      </c>
      <c r="C4130" s="27">
        <v>1688.0</v>
      </c>
      <c r="D4130" s="27">
        <v>1.03708241E8</v>
      </c>
      <c r="E4130" s="27" t="s">
        <v>103</v>
      </c>
      <c r="F4130" s="3" t="str">
        <f t="array" ref="F4130">XLOOKUP(C4130,email!A:A,email!B:B)</f>
        <v>210802_nl_menage_B</v>
      </c>
    </row>
    <row r="4131">
      <c r="A4131" s="26">
        <v>44413.0</v>
      </c>
      <c r="B4131" s="26">
        <v>44413.0</v>
      </c>
      <c r="C4131" s="27">
        <v>1702.0</v>
      </c>
      <c r="D4131" s="27">
        <v>1.04023363E8</v>
      </c>
      <c r="E4131" s="27" t="s">
        <v>112</v>
      </c>
      <c r="F4131" s="3" t="str">
        <f t="array" ref="F4131">XLOOKUP(C4131,email!A:A,email!B:B)</f>
        <v>210805_nl_generale</v>
      </c>
    </row>
    <row r="4132">
      <c r="A4132" s="26">
        <v>44409.0</v>
      </c>
      <c r="B4132" s="26">
        <v>44409.0</v>
      </c>
      <c r="C4132" s="27">
        <v>1686.0</v>
      </c>
      <c r="D4132" s="27">
        <v>1.03186232E8</v>
      </c>
      <c r="E4132" s="27" t="s">
        <v>99</v>
      </c>
      <c r="F4132" s="3" t="str">
        <f t="array" ref="F4132">XLOOKUP(C4132,email!A:A,email!B:B)</f>
        <v>210801_nl_ete</v>
      </c>
    </row>
    <row r="4133">
      <c r="A4133" s="26">
        <v>44409.0</v>
      </c>
      <c r="B4133" s="26">
        <v>44409.0</v>
      </c>
      <c r="C4133" s="27">
        <v>1686.0</v>
      </c>
      <c r="D4133" s="27">
        <v>1.03186232E8</v>
      </c>
      <c r="E4133" s="27" t="s">
        <v>99</v>
      </c>
      <c r="F4133" s="3" t="str">
        <f t="array" ref="F4133">XLOOKUP(C4133,email!A:A,email!B:B)</f>
        <v>210801_nl_ete</v>
      </c>
    </row>
    <row r="4134">
      <c r="A4134" s="26">
        <v>44410.0</v>
      </c>
      <c r="B4134" s="26">
        <v>44410.0</v>
      </c>
      <c r="C4134" s="27">
        <v>1688.0</v>
      </c>
      <c r="D4134" s="27">
        <v>1.0370964E8</v>
      </c>
      <c r="E4134" s="27" t="s">
        <v>26</v>
      </c>
      <c r="F4134" s="3" t="str">
        <f t="array" ref="F4134">XLOOKUP(C4134,email!A:A,email!B:B)</f>
        <v>210802_nl_menage_B</v>
      </c>
    </row>
    <row r="4135">
      <c r="A4135" s="26">
        <v>44409.0</v>
      </c>
      <c r="B4135" s="26">
        <v>44411.0</v>
      </c>
      <c r="C4135" s="27">
        <v>1686.0</v>
      </c>
      <c r="D4135" s="27">
        <v>1.03194451E8</v>
      </c>
      <c r="E4135" s="27" t="s">
        <v>96</v>
      </c>
      <c r="F4135" s="3" t="str">
        <f t="array" ref="F4135">XLOOKUP(C4135,email!A:A,email!B:B)</f>
        <v>210801_nl_ete</v>
      </c>
    </row>
    <row r="4136">
      <c r="A4136" s="26">
        <v>44413.0</v>
      </c>
      <c r="B4136" s="26">
        <v>44413.0</v>
      </c>
      <c r="C4136" s="27">
        <v>1702.0</v>
      </c>
      <c r="D4136" s="27">
        <v>1.04084228E8</v>
      </c>
      <c r="E4136" s="27" t="s">
        <v>112</v>
      </c>
      <c r="F4136" s="3" t="str">
        <f t="array" ref="F4136">XLOOKUP(C4136,email!A:A,email!B:B)</f>
        <v>210805_nl_generale</v>
      </c>
    </row>
    <row r="4137">
      <c r="A4137" s="26">
        <v>44410.0</v>
      </c>
      <c r="B4137" s="26">
        <v>44410.0</v>
      </c>
      <c r="C4137" s="27">
        <v>1688.0</v>
      </c>
      <c r="D4137" s="27">
        <v>1.03708917E8</v>
      </c>
      <c r="E4137" s="27" t="s">
        <v>41</v>
      </c>
      <c r="F4137" s="3" t="str">
        <f t="array" ref="F4137">XLOOKUP(C4137,email!A:A,email!B:B)</f>
        <v>210802_nl_menage_B</v>
      </c>
    </row>
    <row r="4138">
      <c r="A4138" s="26">
        <v>44410.0</v>
      </c>
      <c r="B4138" s="26">
        <v>44410.0</v>
      </c>
      <c r="C4138" s="27">
        <v>1687.0</v>
      </c>
      <c r="D4138" s="27">
        <v>1.03475214E8</v>
      </c>
      <c r="E4138" s="27" t="s">
        <v>36</v>
      </c>
      <c r="F4138" s="3" t="str">
        <f t="array" ref="F4138">XLOOKUP(C4138,email!A:A,email!B:B)</f>
        <v>210802_nl_menage_A</v>
      </c>
    </row>
    <row r="4139">
      <c r="A4139" s="26">
        <v>44410.0</v>
      </c>
      <c r="B4139" s="26">
        <v>44410.0</v>
      </c>
      <c r="C4139" s="27">
        <v>1688.0</v>
      </c>
      <c r="D4139" s="27">
        <v>1.0370964E8</v>
      </c>
      <c r="E4139" s="27" t="s">
        <v>103</v>
      </c>
      <c r="F4139" s="3" t="str">
        <f t="array" ref="F4139">XLOOKUP(C4139,email!A:A,email!B:B)</f>
        <v>210802_nl_menage_B</v>
      </c>
    </row>
    <row r="4140">
      <c r="A4140" s="26">
        <v>44410.0</v>
      </c>
      <c r="B4140" s="26">
        <v>44411.0</v>
      </c>
      <c r="C4140" s="27">
        <v>1688.0</v>
      </c>
      <c r="D4140" s="27">
        <v>1.03706047E8</v>
      </c>
      <c r="E4140" s="27" t="s">
        <v>27</v>
      </c>
      <c r="F4140" s="3" t="str">
        <f t="array" ref="F4140">XLOOKUP(C4140,email!A:A,email!B:B)</f>
        <v>210802_nl_menage_B</v>
      </c>
    </row>
    <row r="4141">
      <c r="A4141" s="26">
        <v>44413.0</v>
      </c>
      <c r="B4141" s="26">
        <v>44413.0</v>
      </c>
      <c r="C4141" s="27">
        <v>1702.0</v>
      </c>
      <c r="D4141" s="27">
        <v>1.04083402E8</v>
      </c>
      <c r="E4141" s="27" t="s">
        <v>114</v>
      </c>
      <c r="F4141" s="3" t="str">
        <f t="array" ref="F4141">XLOOKUP(C4141,email!A:A,email!B:B)</f>
        <v>210805_nl_generale</v>
      </c>
    </row>
    <row r="4142">
      <c r="A4142" s="26">
        <v>44410.0</v>
      </c>
      <c r="B4142" s="26">
        <v>44410.0</v>
      </c>
      <c r="C4142" s="27">
        <v>1688.0</v>
      </c>
      <c r="D4142" s="27">
        <v>1.03707408E8</v>
      </c>
      <c r="E4142" s="27" t="s">
        <v>103</v>
      </c>
      <c r="F4142" s="3" t="str">
        <f t="array" ref="F4142">XLOOKUP(C4142,email!A:A,email!B:B)</f>
        <v>210802_nl_menage_B</v>
      </c>
    </row>
    <row r="4143">
      <c r="A4143" s="26">
        <v>44410.0</v>
      </c>
      <c r="B4143" s="26">
        <v>44413.0</v>
      </c>
      <c r="C4143" s="27">
        <v>1688.0</v>
      </c>
      <c r="D4143" s="27">
        <v>1.03706479E8</v>
      </c>
      <c r="E4143" s="27" t="s">
        <v>103</v>
      </c>
      <c r="F4143" s="3" t="str">
        <f t="array" ref="F4143">XLOOKUP(C4143,email!A:A,email!B:B)</f>
        <v>210802_nl_menage_B</v>
      </c>
    </row>
    <row r="4144">
      <c r="A4144" s="26">
        <v>44413.0</v>
      </c>
      <c r="B4144" s="26">
        <v>44413.0</v>
      </c>
      <c r="C4144" s="27">
        <v>1702.0</v>
      </c>
      <c r="D4144" s="27">
        <v>1.04080052E8</v>
      </c>
      <c r="E4144" s="27" t="s">
        <v>122</v>
      </c>
      <c r="F4144" s="3" t="str">
        <f t="array" ref="F4144">XLOOKUP(C4144,email!A:A,email!B:B)</f>
        <v>210805_nl_generale</v>
      </c>
    </row>
    <row r="4145">
      <c r="A4145" s="26">
        <v>44410.0</v>
      </c>
      <c r="B4145" s="26">
        <v>44410.0</v>
      </c>
      <c r="C4145" s="27">
        <v>1687.0</v>
      </c>
      <c r="D4145" s="27">
        <v>1.03474808E8</v>
      </c>
      <c r="E4145" s="27" t="s">
        <v>36</v>
      </c>
      <c r="F4145" s="3" t="str">
        <f t="array" ref="F4145">XLOOKUP(C4145,email!A:A,email!B:B)</f>
        <v>210802_nl_menage_A</v>
      </c>
    </row>
    <row r="4146">
      <c r="A4146" s="26">
        <v>44410.0</v>
      </c>
      <c r="B4146" s="26">
        <v>44410.0</v>
      </c>
      <c r="C4146" s="27">
        <v>1688.0</v>
      </c>
      <c r="D4146" s="27">
        <v>1.03709425E8</v>
      </c>
      <c r="E4146" s="27" t="s">
        <v>103</v>
      </c>
      <c r="F4146" s="3" t="str">
        <f t="array" ref="F4146">XLOOKUP(C4146,email!A:A,email!B:B)</f>
        <v>210802_nl_menage_B</v>
      </c>
    </row>
    <row r="4147">
      <c r="A4147" s="26">
        <v>44410.0</v>
      </c>
      <c r="B4147" s="26">
        <v>44410.0</v>
      </c>
      <c r="C4147" s="27">
        <v>1688.0</v>
      </c>
      <c r="D4147" s="27">
        <v>1.03709376E8</v>
      </c>
      <c r="E4147" s="27" t="s">
        <v>34</v>
      </c>
      <c r="F4147" s="3" t="str">
        <f t="array" ref="F4147">XLOOKUP(C4147,email!A:A,email!B:B)</f>
        <v>210802_nl_menage_B</v>
      </c>
    </row>
    <row r="4148">
      <c r="A4148" s="26">
        <v>44410.0</v>
      </c>
      <c r="B4148" s="26">
        <v>44410.0</v>
      </c>
      <c r="C4148" s="27">
        <v>1687.0</v>
      </c>
      <c r="D4148" s="27">
        <v>1.03475859E8</v>
      </c>
      <c r="E4148" s="27" t="s">
        <v>29</v>
      </c>
      <c r="F4148" s="3" t="str">
        <f t="array" ref="F4148">XLOOKUP(C4148,email!A:A,email!B:B)</f>
        <v>210802_nl_menage_A</v>
      </c>
    </row>
    <row r="4149">
      <c r="A4149" s="26">
        <v>44409.0</v>
      </c>
      <c r="B4149" s="26">
        <v>44410.0</v>
      </c>
      <c r="C4149" s="27">
        <v>1686.0</v>
      </c>
      <c r="D4149" s="27">
        <v>1.0319375E8</v>
      </c>
      <c r="E4149" s="27" t="s">
        <v>29</v>
      </c>
      <c r="F4149" s="3" t="str">
        <f t="array" ref="F4149">XLOOKUP(C4149,email!A:A,email!B:B)</f>
        <v>210801_nl_ete</v>
      </c>
    </row>
    <row r="4150">
      <c r="A4150" s="26">
        <v>44410.0</v>
      </c>
      <c r="B4150" s="26">
        <v>44410.0</v>
      </c>
      <c r="C4150" s="27">
        <v>1688.0</v>
      </c>
      <c r="D4150" s="27">
        <v>1.03710696E8</v>
      </c>
      <c r="E4150" s="27" t="s">
        <v>34</v>
      </c>
      <c r="F4150" s="3" t="str">
        <f t="array" ref="F4150">XLOOKUP(C4150,email!A:A,email!B:B)</f>
        <v>210802_nl_menage_B</v>
      </c>
    </row>
    <row r="4151">
      <c r="A4151" s="26">
        <v>44413.0</v>
      </c>
      <c r="B4151" s="26">
        <v>44413.0</v>
      </c>
      <c r="C4151" s="27">
        <v>1702.0</v>
      </c>
      <c r="D4151" s="27">
        <v>1.0401957E8</v>
      </c>
      <c r="E4151" s="27" t="s">
        <v>114</v>
      </c>
      <c r="F4151" s="3" t="str">
        <f t="array" ref="F4151">XLOOKUP(C4151,email!A:A,email!B:B)</f>
        <v>210805_nl_generale</v>
      </c>
    </row>
    <row r="4152">
      <c r="A4152" s="26">
        <v>44410.0</v>
      </c>
      <c r="B4152" s="26">
        <v>44410.0</v>
      </c>
      <c r="C4152" s="27">
        <v>1688.0</v>
      </c>
      <c r="D4152" s="27">
        <v>1.0370942E8</v>
      </c>
      <c r="E4152" s="27" t="s">
        <v>47</v>
      </c>
      <c r="F4152" s="3" t="str">
        <f t="array" ref="F4152">XLOOKUP(C4152,email!A:A,email!B:B)</f>
        <v>210802_nl_menage_B</v>
      </c>
    </row>
    <row r="4153">
      <c r="A4153" s="26">
        <v>44410.0</v>
      </c>
      <c r="B4153" s="26">
        <v>44410.0</v>
      </c>
      <c r="C4153" s="27">
        <v>1687.0</v>
      </c>
      <c r="D4153" s="27">
        <v>1.03473385E8</v>
      </c>
      <c r="E4153" s="27" t="s">
        <v>45</v>
      </c>
      <c r="F4153" s="3" t="str">
        <f t="array" ref="F4153">XLOOKUP(C4153,email!A:A,email!B:B)</f>
        <v>210802_nl_menage_A</v>
      </c>
    </row>
    <row r="4154">
      <c r="A4154" s="26">
        <v>44413.0</v>
      </c>
      <c r="B4154" s="26">
        <v>44413.0</v>
      </c>
      <c r="C4154" s="27">
        <v>1702.0</v>
      </c>
      <c r="D4154" s="27">
        <v>1.04048422E8</v>
      </c>
      <c r="E4154" s="27" t="s">
        <v>108</v>
      </c>
      <c r="F4154" s="3" t="str">
        <f t="array" ref="F4154">XLOOKUP(C4154,email!A:A,email!B:B)</f>
        <v>210805_nl_generale</v>
      </c>
    </row>
    <row r="4155">
      <c r="A4155" s="26">
        <v>44413.0</v>
      </c>
      <c r="B4155" s="26">
        <v>44413.0</v>
      </c>
      <c r="C4155" s="27">
        <v>1702.0</v>
      </c>
      <c r="D4155" s="27">
        <v>1.04017765E8</v>
      </c>
      <c r="E4155" s="27" t="s">
        <v>114</v>
      </c>
      <c r="F4155" s="3" t="str">
        <f t="array" ref="F4155">XLOOKUP(C4155,email!A:A,email!B:B)</f>
        <v>210805_nl_generale</v>
      </c>
    </row>
    <row r="4156">
      <c r="A4156" s="26">
        <v>44410.0</v>
      </c>
      <c r="B4156" s="26">
        <v>44410.0</v>
      </c>
      <c r="C4156" s="27">
        <v>1687.0</v>
      </c>
      <c r="D4156" s="27">
        <v>1.03475214E8</v>
      </c>
      <c r="E4156" s="27" t="s">
        <v>33</v>
      </c>
      <c r="F4156" s="3" t="str">
        <f t="array" ref="F4156">XLOOKUP(C4156,email!A:A,email!B:B)</f>
        <v>210802_nl_menage_A</v>
      </c>
    </row>
    <row r="4157">
      <c r="A4157" s="26">
        <v>44410.0</v>
      </c>
      <c r="B4157" s="26">
        <v>44410.0</v>
      </c>
      <c r="C4157" s="27">
        <v>1688.0</v>
      </c>
      <c r="D4157" s="27">
        <v>1.0370564E8</v>
      </c>
      <c r="E4157" s="27" t="s">
        <v>103</v>
      </c>
      <c r="F4157" s="3" t="str">
        <f t="array" ref="F4157">XLOOKUP(C4157,email!A:A,email!B:B)</f>
        <v>210802_nl_menage_B</v>
      </c>
    </row>
    <row r="4158">
      <c r="A4158" s="26">
        <v>44409.0</v>
      </c>
      <c r="B4158" s="26">
        <v>44409.0</v>
      </c>
      <c r="C4158" s="27">
        <v>1686.0</v>
      </c>
      <c r="D4158" s="27">
        <v>1.03193331E8</v>
      </c>
      <c r="E4158" s="27" t="s">
        <v>43</v>
      </c>
      <c r="F4158" s="3" t="str">
        <f t="array" ref="F4158">XLOOKUP(C4158,email!A:A,email!B:B)</f>
        <v>210801_nl_ete</v>
      </c>
    </row>
    <row r="4159">
      <c r="A4159" s="26">
        <v>44409.0</v>
      </c>
      <c r="B4159" s="26">
        <v>44409.0</v>
      </c>
      <c r="C4159" s="27">
        <v>1686.0</v>
      </c>
      <c r="D4159" s="27">
        <v>1.03185006E8</v>
      </c>
      <c r="E4159" s="27" t="s">
        <v>99</v>
      </c>
      <c r="F4159" s="3" t="str">
        <f t="array" ref="F4159">XLOOKUP(C4159,email!A:A,email!B:B)</f>
        <v>210801_nl_ete</v>
      </c>
    </row>
    <row r="4160">
      <c r="A4160" s="26">
        <v>44410.0</v>
      </c>
      <c r="B4160" s="26">
        <v>44410.0</v>
      </c>
      <c r="C4160" s="27">
        <v>1687.0</v>
      </c>
      <c r="D4160" s="27">
        <v>1.03476429E8</v>
      </c>
      <c r="E4160" s="27" t="s">
        <v>33</v>
      </c>
      <c r="F4160" s="3" t="str">
        <f t="array" ref="F4160">XLOOKUP(C4160,email!A:A,email!B:B)</f>
        <v>210802_nl_menage_A</v>
      </c>
    </row>
    <row r="4161">
      <c r="A4161" s="26">
        <v>44410.0</v>
      </c>
      <c r="B4161" s="26">
        <v>44411.0</v>
      </c>
      <c r="C4161" s="27">
        <v>1687.0</v>
      </c>
      <c r="D4161" s="27">
        <v>1.03476105E8</v>
      </c>
      <c r="E4161" s="27" t="s">
        <v>33</v>
      </c>
      <c r="F4161" s="3" t="str">
        <f t="array" ref="F4161">XLOOKUP(C4161,email!A:A,email!B:B)</f>
        <v>210802_nl_menage_A</v>
      </c>
    </row>
    <row r="4162">
      <c r="A4162" s="26">
        <v>44410.0</v>
      </c>
      <c r="B4162" s="26">
        <v>44410.0</v>
      </c>
      <c r="C4162" s="27">
        <v>1688.0</v>
      </c>
      <c r="D4162" s="27">
        <v>1.03707354E8</v>
      </c>
      <c r="E4162" s="27" t="s">
        <v>103</v>
      </c>
      <c r="F4162" s="3" t="str">
        <f t="array" ref="F4162">XLOOKUP(C4162,email!A:A,email!B:B)</f>
        <v>210802_nl_menage_B</v>
      </c>
    </row>
    <row r="4163">
      <c r="A4163" s="26">
        <v>44413.0</v>
      </c>
      <c r="B4163" s="26">
        <v>44413.0</v>
      </c>
      <c r="C4163" s="27">
        <v>1702.0</v>
      </c>
      <c r="D4163" s="27">
        <v>1.04012426E8</v>
      </c>
      <c r="E4163" s="27" t="s">
        <v>121</v>
      </c>
      <c r="F4163" s="3" t="str">
        <f t="array" ref="F4163">XLOOKUP(C4163,email!A:A,email!B:B)</f>
        <v>210805_nl_generale</v>
      </c>
    </row>
    <row r="4164">
      <c r="A4164" s="26">
        <v>44413.0</v>
      </c>
      <c r="B4164" s="26">
        <v>44413.0</v>
      </c>
      <c r="C4164" s="27">
        <v>1702.0</v>
      </c>
      <c r="D4164" s="27">
        <v>1.04026024E8</v>
      </c>
      <c r="E4164" s="27" t="s">
        <v>43</v>
      </c>
      <c r="F4164" s="3" t="str">
        <f t="array" ref="F4164">XLOOKUP(C4164,email!A:A,email!B:B)</f>
        <v>210805_nl_generale</v>
      </c>
    </row>
    <row r="4165">
      <c r="A4165" s="26">
        <v>44410.0</v>
      </c>
      <c r="B4165" s="26">
        <v>44410.0</v>
      </c>
      <c r="C4165" s="27">
        <v>1688.0</v>
      </c>
      <c r="D4165" s="27">
        <v>1.03710996E8</v>
      </c>
      <c r="E4165" s="27" t="s">
        <v>48</v>
      </c>
      <c r="F4165" s="3" t="str">
        <f t="array" ref="F4165">XLOOKUP(C4165,email!A:A,email!B:B)</f>
        <v>210802_nl_menage_B</v>
      </c>
    </row>
    <row r="4166">
      <c r="A4166" s="26">
        <v>44410.0</v>
      </c>
      <c r="B4166" s="26">
        <v>44410.0</v>
      </c>
      <c r="C4166" s="27">
        <v>1688.0</v>
      </c>
      <c r="D4166" s="27">
        <v>1.03706912E8</v>
      </c>
      <c r="E4166" s="27" t="s">
        <v>43</v>
      </c>
      <c r="F4166" s="3" t="str">
        <f t="array" ref="F4166">XLOOKUP(C4166,email!A:A,email!B:B)</f>
        <v>210802_nl_menage_B</v>
      </c>
    </row>
    <row r="4167">
      <c r="A4167" s="26">
        <v>44410.0</v>
      </c>
      <c r="B4167" s="26">
        <v>44422.0</v>
      </c>
      <c r="C4167" s="27">
        <v>1688.0</v>
      </c>
      <c r="D4167" s="27">
        <v>1.03709944E8</v>
      </c>
      <c r="E4167" s="27" t="s">
        <v>45</v>
      </c>
      <c r="F4167" s="3" t="str">
        <f t="array" ref="F4167">XLOOKUP(C4167,email!A:A,email!B:B)</f>
        <v>210802_nl_menage_B</v>
      </c>
    </row>
    <row r="4168">
      <c r="A4168" s="26">
        <v>44410.0</v>
      </c>
      <c r="B4168" s="26">
        <v>44413.0</v>
      </c>
      <c r="C4168" s="27">
        <v>1688.0</v>
      </c>
      <c r="D4168" s="27">
        <v>1.03706479E8</v>
      </c>
      <c r="E4168" s="27" t="s">
        <v>103</v>
      </c>
      <c r="F4168" s="3" t="str">
        <f t="array" ref="F4168">XLOOKUP(C4168,email!A:A,email!B:B)</f>
        <v>210802_nl_menage_B</v>
      </c>
    </row>
    <row r="4169">
      <c r="A4169" s="26">
        <v>44413.0</v>
      </c>
      <c r="B4169" s="26">
        <v>44413.0</v>
      </c>
      <c r="C4169" s="27">
        <v>1702.0</v>
      </c>
      <c r="D4169" s="27">
        <v>1.0407145E8</v>
      </c>
      <c r="E4169" s="27" t="s">
        <v>114</v>
      </c>
      <c r="F4169" s="3" t="str">
        <f t="array" ref="F4169">XLOOKUP(C4169,email!A:A,email!B:B)</f>
        <v>210805_nl_generale</v>
      </c>
    </row>
    <row r="4170">
      <c r="A4170" s="26">
        <v>44409.0</v>
      </c>
      <c r="B4170" s="26">
        <v>44409.0</v>
      </c>
      <c r="C4170" s="27">
        <v>1686.0</v>
      </c>
      <c r="D4170" s="27">
        <v>1.03188679E8</v>
      </c>
      <c r="E4170" s="27" t="s">
        <v>29</v>
      </c>
      <c r="F4170" s="3" t="str">
        <f t="array" ref="F4170">XLOOKUP(C4170,email!A:A,email!B:B)</f>
        <v>210801_nl_ete</v>
      </c>
    </row>
    <row r="4171">
      <c r="A4171" s="26">
        <v>44410.0</v>
      </c>
      <c r="B4171" s="26">
        <v>44410.0</v>
      </c>
      <c r="C4171" s="27">
        <v>1688.0</v>
      </c>
      <c r="D4171" s="27">
        <v>1.03711044E8</v>
      </c>
      <c r="E4171" s="27" t="s">
        <v>36</v>
      </c>
      <c r="F4171" s="3" t="str">
        <f t="array" ref="F4171">XLOOKUP(C4171,email!A:A,email!B:B)</f>
        <v>210802_nl_menage_B</v>
      </c>
    </row>
    <row r="4172">
      <c r="A4172" s="26">
        <v>44410.0</v>
      </c>
      <c r="B4172" s="26">
        <v>44410.0</v>
      </c>
      <c r="C4172" s="27">
        <v>1688.0</v>
      </c>
      <c r="D4172" s="27">
        <v>1.03710407E8</v>
      </c>
      <c r="E4172" s="27" t="s">
        <v>26</v>
      </c>
      <c r="F4172" s="3" t="str">
        <f t="array" ref="F4172">XLOOKUP(C4172,email!A:A,email!B:B)</f>
        <v>210802_nl_menage_B</v>
      </c>
    </row>
    <row r="4173">
      <c r="A4173" s="26">
        <v>44413.0</v>
      </c>
      <c r="B4173" s="26">
        <v>44413.0</v>
      </c>
      <c r="C4173" s="27">
        <v>1702.0</v>
      </c>
      <c r="D4173" s="27">
        <v>1.04024573E8</v>
      </c>
      <c r="E4173" s="27" t="s">
        <v>114</v>
      </c>
      <c r="F4173" s="3" t="str">
        <f t="array" ref="F4173">XLOOKUP(C4173,email!A:A,email!B:B)</f>
        <v>210805_nl_generale</v>
      </c>
    </row>
    <row r="4174">
      <c r="A4174" s="26">
        <v>44410.0</v>
      </c>
      <c r="B4174" s="26">
        <v>44410.0</v>
      </c>
      <c r="C4174" s="27">
        <v>1688.0</v>
      </c>
      <c r="D4174" s="27">
        <v>1.03708081E8</v>
      </c>
      <c r="E4174" s="27" t="s">
        <v>103</v>
      </c>
      <c r="F4174" s="3" t="str">
        <f t="array" ref="F4174">XLOOKUP(C4174,email!A:A,email!B:B)</f>
        <v>210802_nl_menage_B</v>
      </c>
    </row>
    <row r="4175">
      <c r="A4175" s="26">
        <v>44409.0</v>
      </c>
      <c r="B4175" s="26">
        <v>44409.0</v>
      </c>
      <c r="C4175" s="27">
        <v>1686.0</v>
      </c>
      <c r="D4175" s="27">
        <v>1.03188525E8</v>
      </c>
      <c r="E4175" s="27" t="s">
        <v>101</v>
      </c>
      <c r="F4175" s="3" t="str">
        <f t="array" ref="F4175">XLOOKUP(C4175,email!A:A,email!B:B)</f>
        <v>210801_nl_ete</v>
      </c>
    </row>
    <row r="4176">
      <c r="A4176" s="26">
        <v>44409.0</v>
      </c>
      <c r="B4176" s="26">
        <v>44409.0</v>
      </c>
      <c r="C4176" s="27">
        <v>1686.0</v>
      </c>
      <c r="D4176" s="27">
        <v>1.03191854E8</v>
      </c>
      <c r="E4176" s="27" t="s">
        <v>29</v>
      </c>
      <c r="F4176" s="3" t="str">
        <f t="array" ref="F4176">XLOOKUP(C4176,email!A:A,email!B:B)</f>
        <v>210801_nl_ete</v>
      </c>
    </row>
    <row r="4177">
      <c r="A4177" s="26">
        <v>44413.0</v>
      </c>
      <c r="B4177" s="26">
        <v>44413.0</v>
      </c>
      <c r="C4177" s="27">
        <v>1702.0</v>
      </c>
      <c r="D4177" s="27">
        <v>1.04043473E8</v>
      </c>
      <c r="E4177" s="27" t="s">
        <v>122</v>
      </c>
      <c r="F4177" s="3" t="str">
        <f t="array" ref="F4177">XLOOKUP(C4177,email!A:A,email!B:B)</f>
        <v>210805_nl_generale</v>
      </c>
    </row>
    <row r="4178">
      <c r="A4178" s="26">
        <v>44410.0</v>
      </c>
      <c r="B4178" s="26">
        <v>44410.0</v>
      </c>
      <c r="C4178" s="27">
        <v>1688.0</v>
      </c>
      <c r="D4178" s="27">
        <v>1.03706955E8</v>
      </c>
      <c r="E4178" s="27" t="s">
        <v>36</v>
      </c>
      <c r="F4178" s="3" t="str">
        <f t="array" ref="F4178">XLOOKUP(C4178,email!A:A,email!B:B)</f>
        <v>210802_nl_menage_B</v>
      </c>
    </row>
    <row r="4179">
      <c r="A4179" s="26">
        <v>44410.0</v>
      </c>
      <c r="B4179" s="26">
        <v>44410.0</v>
      </c>
      <c r="C4179" s="27">
        <v>1687.0</v>
      </c>
      <c r="D4179" s="27">
        <v>1.03476358E8</v>
      </c>
      <c r="E4179" s="27" t="s">
        <v>33</v>
      </c>
      <c r="F4179" s="3" t="str">
        <f t="array" ref="F4179">XLOOKUP(C4179,email!A:A,email!B:B)</f>
        <v>210802_nl_menage_A</v>
      </c>
    </row>
    <row r="4180">
      <c r="A4180" s="26">
        <v>44413.0</v>
      </c>
      <c r="B4180" s="26">
        <v>44413.0</v>
      </c>
      <c r="C4180" s="27">
        <v>1702.0</v>
      </c>
      <c r="D4180" s="27">
        <v>1.04069082E8</v>
      </c>
      <c r="E4180" s="27" t="s">
        <v>48</v>
      </c>
      <c r="F4180" s="3" t="str">
        <f t="array" ref="F4180">XLOOKUP(C4180,email!A:A,email!B:B)</f>
        <v>210805_nl_generale</v>
      </c>
    </row>
    <row r="4181">
      <c r="A4181" s="26">
        <v>44410.0</v>
      </c>
      <c r="B4181" s="26">
        <v>44410.0</v>
      </c>
      <c r="C4181" s="27">
        <v>1688.0</v>
      </c>
      <c r="D4181" s="27">
        <v>1.03706521E8</v>
      </c>
      <c r="E4181" s="27" t="s">
        <v>27</v>
      </c>
      <c r="F4181" s="3" t="str">
        <f t="array" ref="F4181">XLOOKUP(C4181,email!A:A,email!B:B)</f>
        <v>210802_nl_menage_B</v>
      </c>
    </row>
    <row r="4182">
      <c r="A4182" s="26">
        <v>44410.0</v>
      </c>
      <c r="B4182" s="26">
        <v>44410.0</v>
      </c>
      <c r="C4182" s="27">
        <v>1688.0</v>
      </c>
      <c r="D4182" s="27">
        <v>1.03708998E8</v>
      </c>
      <c r="E4182" s="27" t="s">
        <v>34</v>
      </c>
      <c r="F4182" s="3" t="str">
        <f t="array" ref="F4182">XLOOKUP(C4182,email!A:A,email!B:B)</f>
        <v>210802_nl_menage_B</v>
      </c>
    </row>
    <row r="4183">
      <c r="A4183" s="26">
        <v>44413.0</v>
      </c>
      <c r="B4183" s="26">
        <v>44413.0</v>
      </c>
      <c r="C4183" s="27">
        <v>1700.0</v>
      </c>
      <c r="D4183" s="27">
        <v>1.03970641E8</v>
      </c>
      <c r="E4183" s="27" t="s">
        <v>120</v>
      </c>
      <c r="F4183" s="3" t="str">
        <f t="array" ref="F4183">XLOOKUP(C4183,email!A:A,email!B:B)</f>
        <v>210805_nl_enfant_1</v>
      </c>
    </row>
    <row r="4184">
      <c r="A4184" s="26">
        <v>44411.0</v>
      </c>
      <c r="B4184" s="26">
        <v>44411.0</v>
      </c>
      <c r="C4184" s="27">
        <v>1695.0</v>
      </c>
      <c r="D4184" s="27">
        <v>1.03846372E8</v>
      </c>
      <c r="E4184" s="27" t="s">
        <v>83</v>
      </c>
      <c r="F4184" s="3" t="str">
        <f t="array" ref="F4184">XLOOKUP(C4184,email!A:A,email!B:B)</f>
        <v>210803_nl_naturel</v>
      </c>
    </row>
    <row r="4185">
      <c r="A4185" s="26">
        <v>44411.0</v>
      </c>
      <c r="B4185" s="26">
        <v>44411.0</v>
      </c>
      <c r="C4185" s="27">
        <v>1695.0</v>
      </c>
      <c r="D4185" s="27">
        <v>1.03843224E8</v>
      </c>
      <c r="E4185" s="27" t="s">
        <v>82</v>
      </c>
      <c r="F4185" s="3" t="str">
        <f t="array" ref="F4185">XLOOKUP(C4185,email!A:A,email!B:B)</f>
        <v>210803_nl_naturel</v>
      </c>
    </row>
    <row r="4186">
      <c r="A4186" s="26">
        <v>44411.0</v>
      </c>
      <c r="B4186" s="26">
        <v>44411.0</v>
      </c>
      <c r="C4186" s="27">
        <v>1695.0</v>
      </c>
      <c r="D4186" s="27">
        <v>1.03846266E8</v>
      </c>
      <c r="E4186" s="27" t="s">
        <v>83</v>
      </c>
      <c r="F4186" s="3" t="str">
        <f t="array" ref="F4186">XLOOKUP(C4186,email!A:A,email!B:B)</f>
        <v>210803_nl_naturel</v>
      </c>
    </row>
    <row r="4187">
      <c r="A4187" s="26">
        <v>44411.0</v>
      </c>
      <c r="B4187" s="26">
        <v>44411.0</v>
      </c>
      <c r="C4187" s="27">
        <v>1695.0</v>
      </c>
      <c r="D4187" s="27">
        <v>1.03844754E8</v>
      </c>
      <c r="E4187" s="27" t="s">
        <v>86</v>
      </c>
      <c r="F4187" s="3" t="str">
        <f t="array" ref="F4187">XLOOKUP(C4187,email!A:A,email!B:B)</f>
        <v>210803_nl_naturel</v>
      </c>
    </row>
    <row r="4188">
      <c r="A4188" s="26">
        <v>44413.0</v>
      </c>
      <c r="B4188" s="26">
        <v>44413.0</v>
      </c>
      <c r="C4188" s="27">
        <v>1701.0</v>
      </c>
      <c r="D4188" s="27">
        <v>1.04003988E8</v>
      </c>
      <c r="E4188" s="27" t="s">
        <v>110</v>
      </c>
      <c r="F4188" s="3" t="str">
        <f t="array" ref="F4188">XLOOKUP(C4188,email!A:A,email!B:B)</f>
        <v>210805_nl_enfant_2</v>
      </c>
    </row>
    <row r="4189">
      <c r="A4189" s="26">
        <v>44411.0</v>
      </c>
      <c r="B4189" s="26">
        <v>44414.0</v>
      </c>
      <c r="C4189" s="27">
        <v>1695.0</v>
      </c>
      <c r="D4189" s="27">
        <v>1.03846173E8</v>
      </c>
      <c r="E4189" s="27" t="s">
        <v>123</v>
      </c>
      <c r="F4189" s="3" t="str">
        <f t="array" ref="F4189">XLOOKUP(C4189,email!A:A,email!B:B)</f>
        <v>210803_nl_naturel</v>
      </c>
    </row>
    <row r="4190">
      <c r="A4190" s="26">
        <v>44413.0</v>
      </c>
      <c r="B4190" s="26">
        <v>44413.0</v>
      </c>
      <c r="C4190" s="27">
        <v>1700.0</v>
      </c>
      <c r="D4190" s="27">
        <v>1.03971439E8</v>
      </c>
      <c r="E4190" s="27" t="s">
        <v>43</v>
      </c>
      <c r="F4190" s="3" t="str">
        <f t="array" ref="F4190">XLOOKUP(C4190,email!A:A,email!B:B)</f>
        <v>210805_nl_enfant_1</v>
      </c>
    </row>
    <row r="4191">
      <c r="A4191" s="26">
        <v>44413.0</v>
      </c>
      <c r="B4191" s="26">
        <v>44416.0</v>
      </c>
      <c r="C4191" s="27">
        <v>1700.0</v>
      </c>
      <c r="D4191" s="27">
        <v>1.03971839E8</v>
      </c>
      <c r="E4191" s="27" t="s">
        <v>120</v>
      </c>
      <c r="F4191" s="3" t="str">
        <f t="array" ref="F4191">XLOOKUP(C4191,email!A:A,email!B:B)</f>
        <v>210805_nl_enfant_1</v>
      </c>
    </row>
    <row r="4192">
      <c r="A4192" s="26">
        <v>44411.0</v>
      </c>
      <c r="B4192" s="26">
        <v>44455.0</v>
      </c>
      <c r="C4192" s="27">
        <v>1695.0</v>
      </c>
      <c r="D4192" s="27">
        <v>1.03845132E8</v>
      </c>
      <c r="E4192" s="27" t="s">
        <v>83</v>
      </c>
      <c r="F4192" s="3" t="str">
        <f t="array" ref="F4192">XLOOKUP(C4192,email!A:A,email!B:B)</f>
        <v>210803_nl_naturel</v>
      </c>
    </row>
    <row r="4193">
      <c r="A4193" s="26">
        <v>44413.0</v>
      </c>
      <c r="B4193" s="26">
        <v>44413.0</v>
      </c>
      <c r="C4193" s="27">
        <v>1700.0</v>
      </c>
      <c r="D4193" s="27">
        <v>1.0397138E8</v>
      </c>
      <c r="E4193" s="27" t="s">
        <v>34</v>
      </c>
      <c r="F4193" s="3" t="str">
        <f t="array" ref="F4193">XLOOKUP(C4193,email!A:A,email!B:B)</f>
        <v>210805_nl_enfant_1</v>
      </c>
    </row>
    <row r="4194">
      <c r="A4194" s="26">
        <v>44413.0</v>
      </c>
      <c r="B4194" s="26">
        <v>44413.0</v>
      </c>
      <c r="C4194" s="27">
        <v>1701.0</v>
      </c>
      <c r="D4194" s="27">
        <v>1.04004072E8</v>
      </c>
      <c r="E4194" s="27" t="s">
        <v>126</v>
      </c>
      <c r="F4194" s="3" t="str">
        <f t="array" ref="F4194">XLOOKUP(C4194,email!A:A,email!B:B)</f>
        <v>210805_nl_enfant_2</v>
      </c>
    </row>
    <row r="4195">
      <c r="A4195" s="26">
        <v>44413.0</v>
      </c>
      <c r="B4195" s="26">
        <v>44413.0</v>
      </c>
      <c r="C4195" s="27">
        <v>1701.0</v>
      </c>
      <c r="D4195" s="27">
        <v>1.0400492E8</v>
      </c>
      <c r="E4195" s="27" t="s">
        <v>127</v>
      </c>
      <c r="F4195" s="3" t="str">
        <f t="array" ref="F4195">XLOOKUP(C4195,email!A:A,email!B:B)</f>
        <v>210805_nl_enfant_2</v>
      </c>
    </row>
    <row r="4196">
      <c r="A4196" s="26">
        <v>44413.0</v>
      </c>
      <c r="B4196" s="26">
        <v>44415.0</v>
      </c>
      <c r="C4196" s="27">
        <v>1701.0</v>
      </c>
      <c r="D4196" s="27">
        <v>1.04004109E8</v>
      </c>
      <c r="E4196" s="27" t="s">
        <v>126</v>
      </c>
      <c r="F4196" s="3" t="str">
        <f t="array" ref="F4196">XLOOKUP(C4196,email!A:A,email!B:B)</f>
        <v>210805_nl_enfant_2</v>
      </c>
    </row>
    <row r="4197">
      <c r="A4197" s="26">
        <v>44413.0</v>
      </c>
      <c r="B4197" s="26">
        <v>44413.0</v>
      </c>
      <c r="C4197" s="27">
        <v>1700.0</v>
      </c>
      <c r="D4197" s="27">
        <v>1.03972025E8</v>
      </c>
      <c r="E4197" s="27" t="s">
        <v>120</v>
      </c>
      <c r="F4197" s="3" t="str">
        <f t="array" ref="F4197">XLOOKUP(C4197,email!A:A,email!B:B)</f>
        <v>210805_nl_enfant_1</v>
      </c>
    </row>
    <row r="4198">
      <c r="A4198" s="26">
        <v>44413.0</v>
      </c>
      <c r="B4198" s="26">
        <v>44413.0</v>
      </c>
      <c r="C4198" s="27">
        <v>1701.0</v>
      </c>
      <c r="D4198" s="27">
        <v>1.04004627E8</v>
      </c>
      <c r="E4198" s="27" t="s">
        <v>116</v>
      </c>
      <c r="F4198" s="3" t="str">
        <f t="array" ref="F4198">XLOOKUP(C4198,email!A:A,email!B:B)</f>
        <v>210805_nl_enfant_2</v>
      </c>
    </row>
    <row r="4199">
      <c r="A4199" s="26">
        <v>44411.0</v>
      </c>
      <c r="B4199" s="26">
        <v>44411.0</v>
      </c>
      <c r="C4199" s="27">
        <v>1695.0</v>
      </c>
      <c r="D4199" s="27">
        <v>1.03847161E8</v>
      </c>
      <c r="E4199" s="27" t="s">
        <v>109</v>
      </c>
      <c r="F4199" s="3" t="str">
        <f t="array" ref="F4199">XLOOKUP(C4199,email!A:A,email!B:B)</f>
        <v>210803_nl_naturel</v>
      </c>
    </row>
    <row r="4200">
      <c r="A4200" s="26">
        <v>44413.0</v>
      </c>
      <c r="B4200" s="26">
        <v>44416.0</v>
      </c>
      <c r="C4200" s="27">
        <v>1700.0</v>
      </c>
      <c r="D4200" s="27">
        <v>1.03971839E8</v>
      </c>
      <c r="E4200" s="27" t="s">
        <v>34</v>
      </c>
      <c r="F4200" s="3" t="str">
        <f t="array" ref="F4200">XLOOKUP(C4200,email!A:A,email!B:B)</f>
        <v>210805_nl_enfant_1</v>
      </c>
    </row>
    <row r="4201">
      <c r="A4201" s="26">
        <v>44411.0</v>
      </c>
      <c r="B4201" s="26">
        <v>44412.0</v>
      </c>
      <c r="C4201" s="27">
        <v>1695.0</v>
      </c>
      <c r="D4201" s="27">
        <v>1.03846086E8</v>
      </c>
      <c r="E4201" s="27" t="s">
        <v>123</v>
      </c>
      <c r="F4201" s="3" t="str">
        <f t="array" ref="F4201">XLOOKUP(C4201,email!A:A,email!B:B)</f>
        <v>210803_nl_naturel</v>
      </c>
    </row>
    <row r="4202">
      <c r="A4202" s="26">
        <v>44411.0</v>
      </c>
      <c r="B4202" s="26">
        <v>44411.0</v>
      </c>
      <c r="C4202" s="27">
        <v>1695.0</v>
      </c>
      <c r="D4202" s="27">
        <v>1.03846772E8</v>
      </c>
      <c r="E4202" s="27" t="s">
        <v>41</v>
      </c>
      <c r="F4202" s="3" t="str">
        <f t="array" ref="F4202">XLOOKUP(C4202,email!A:A,email!B:B)</f>
        <v>210803_nl_naturel</v>
      </c>
    </row>
    <row r="4203">
      <c r="A4203" s="26">
        <v>44411.0</v>
      </c>
      <c r="B4203" s="26">
        <v>44412.0</v>
      </c>
      <c r="C4203" s="27">
        <v>1695.0</v>
      </c>
      <c r="D4203" s="27">
        <v>1.03845344E8</v>
      </c>
      <c r="E4203" s="27" t="s">
        <v>84</v>
      </c>
      <c r="F4203" s="3" t="str">
        <f t="array" ref="F4203">XLOOKUP(C4203,email!A:A,email!B:B)</f>
        <v>210803_nl_naturel</v>
      </c>
    </row>
    <row r="4204">
      <c r="A4204" s="26">
        <v>44413.0</v>
      </c>
      <c r="B4204" s="26">
        <v>44413.0</v>
      </c>
      <c r="C4204" s="27">
        <v>1701.0</v>
      </c>
      <c r="D4204" s="27">
        <v>1.0400447E8</v>
      </c>
      <c r="E4204" s="27" t="s">
        <v>117</v>
      </c>
      <c r="F4204" s="3" t="str">
        <f t="array" ref="F4204">XLOOKUP(C4204,email!A:A,email!B:B)</f>
        <v>210805_nl_enfant_2</v>
      </c>
    </row>
    <row r="4205">
      <c r="A4205" s="26">
        <v>44411.0</v>
      </c>
      <c r="B4205" s="26">
        <v>44411.0</v>
      </c>
      <c r="C4205" s="27">
        <v>1695.0</v>
      </c>
      <c r="D4205" s="27">
        <v>1.03846211E8</v>
      </c>
      <c r="E4205" s="27" t="s">
        <v>83</v>
      </c>
      <c r="F4205" s="3" t="str">
        <f t="array" ref="F4205">XLOOKUP(C4205,email!A:A,email!B:B)</f>
        <v>210803_nl_naturel</v>
      </c>
    </row>
    <row r="4206">
      <c r="A4206" s="26">
        <v>44411.0</v>
      </c>
      <c r="B4206" s="26">
        <v>44411.0</v>
      </c>
      <c r="C4206" s="27">
        <v>1695.0</v>
      </c>
      <c r="D4206" s="27">
        <v>1.03843227E8</v>
      </c>
      <c r="E4206" s="27" t="s">
        <v>83</v>
      </c>
      <c r="F4206" s="3" t="str">
        <f t="array" ref="F4206">XLOOKUP(C4206,email!A:A,email!B:B)</f>
        <v>210803_nl_naturel</v>
      </c>
    </row>
    <row r="4207">
      <c r="A4207" s="26">
        <v>44413.0</v>
      </c>
      <c r="B4207" s="26">
        <v>44413.0</v>
      </c>
      <c r="C4207" s="27">
        <v>1701.0</v>
      </c>
      <c r="D4207" s="27">
        <v>1.04004072E8</v>
      </c>
      <c r="E4207" s="27" t="s">
        <v>126</v>
      </c>
      <c r="F4207" s="3" t="str">
        <f t="array" ref="F4207">XLOOKUP(C4207,email!A:A,email!B:B)</f>
        <v>210805_nl_enfant_2</v>
      </c>
    </row>
    <row r="4208">
      <c r="A4208" s="26">
        <v>44413.0</v>
      </c>
      <c r="B4208" s="26">
        <v>44413.0</v>
      </c>
      <c r="C4208" s="27">
        <v>1701.0</v>
      </c>
      <c r="D4208" s="27">
        <v>1.04003461E8</v>
      </c>
      <c r="E4208" s="27" t="s">
        <v>127</v>
      </c>
      <c r="F4208" s="3" t="str">
        <f t="array" ref="F4208">XLOOKUP(C4208,email!A:A,email!B:B)</f>
        <v>210805_nl_enfant_2</v>
      </c>
    </row>
    <row r="4209">
      <c r="A4209" s="26">
        <v>44411.0</v>
      </c>
      <c r="B4209" s="26">
        <v>44411.0</v>
      </c>
      <c r="C4209" s="27">
        <v>1695.0</v>
      </c>
      <c r="D4209" s="27">
        <v>1.03847101E8</v>
      </c>
      <c r="E4209" s="27" t="s">
        <v>83</v>
      </c>
      <c r="F4209" s="3" t="str">
        <f t="array" ref="F4209">XLOOKUP(C4209,email!A:A,email!B:B)</f>
        <v>210803_nl_naturel</v>
      </c>
    </row>
    <row r="4210">
      <c r="A4210" s="26">
        <v>44413.0</v>
      </c>
      <c r="B4210" s="26">
        <v>44413.0</v>
      </c>
      <c r="C4210" s="27">
        <v>1701.0</v>
      </c>
      <c r="D4210" s="27">
        <v>1.04004767E8</v>
      </c>
      <c r="E4210" s="27" t="s">
        <v>113</v>
      </c>
      <c r="F4210" s="3" t="str">
        <f t="array" ref="F4210">XLOOKUP(C4210,email!A:A,email!B:B)</f>
        <v>210805_nl_enfant_2</v>
      </c>
    </row>
    <row r="4211">
      <c r="A4211" s="26">
        <v>44411.0</v>
      </c>
      <c r="B4211" s="26">
        <v>44411.0</v>
      </c>
      <c r="C4211" s="27">
        <v>1695.0</v>
      </c>
      <c r="D4211" s="27">
        <v>1.03845213E8</v>
      </c>
      <c r="E4211" s="27" t="s">
        <v>124</v>
      </c>
      <c r="F4211" s="3" t="str">
        <f t="array" ref="F4211">XLOOKUP(C4211,email!A:A,email!B:B)</f>
        <v>210803_nl_naturel</v>
      </c>
    </row>
    <row r="4212">
      <c r="A4212" s="26">
        <v>44411.0</v>
      </c>
      <c r="B4212" s="26">
        <v>44411.0</v>
      </c>
      <c r="C4212" s="27">
        <v>1695.0</v>
      </c>
      <c r="D4212" s="27">
        <v>1.03845282E8</v>
      </c>
      <c r="E4212" s="27" t="s">
        <v>83</v>
      </c>
      <c r="F4212" s="3" t="str">
        <f t="array" ref="F4212">XLOOKUP(C4212,email!A:A,email!B:B)</f>
        <v>210803_nl_naturel</v>
      </c>
    </row>
    <row r="4213">
      <c r="A4213" s="26">
        <v>44413.0</v>
      </c>
      <c r="B4213" s="26">
        <v>44413.0</v>
      </c>
      <c r="C4213" s="27">
        <v>1701.0</v>
      </c>
      <c r="D4213" s="27">
        <v>1.04005229E8</v>
      </c>
      <c r="E4213" s="27" t="s">
        <v>117</v>
      </c>
      <c r="F4213" s="3" t="str">
        <f t="array" ref="F4213">XLOOKUP(C4213,email!A:A,email!B:B)</f>
        <v>210805_nl_enfant_2</v>
      </c>
    </row>
    <row r="4214">
      <c r="A4214" s="26">
        <v>44413.0</v>
      </c>
      <c r="B4214" s="26">
        <v>44413.0</v>
      </c>
      <c r="C4214" s="27">
        <v>1700.0</v>
      </c>
      <c r="D4214" s="27">
        <v>1.03971466E8</v>
      </c>
      <c r="E4214" s="27" t="s">
        <v>34</v>
      </c>
      <c r="F4214" s="3" t="str">
        <f t="array" ref="F4214">XLOOKUP(C4214,email!A:A,email!B:B)</f>
        <v>210805_nl_enfant_1</v>
      </c>
    </row>
    <row r="4215">
      <c r="A4215" s="26">
        <v>44411.0</v>
      </c>
      <c r="B4215" s="26">
        <v>44411.0</v>
      </c>
      <c r="C4215" s="27">
        <v>1695.0</v>
      </c>
      <c r="D4215" s="27">
        <v>1.03846087E8</v>
      </c>
      <c r="E4215" s="27" t="s">
        <v>86</v>
      </c>
      <c r="F4215" s="3" t="str">
        <f t="array" ref="F4215">XLOOKUP(C4215,email!A:A,email!B:B)</f>
        <v>210803_nl_naturel</v>
      </c>
    </row>
    <row r="4216">
      <c r="A4216" s="26">
        <v>44411.0</v>
      </c>
      <c r="B4216" s="26">
        <v>44411.0</v>
      </c>
      <c r="C4216" s="27">
        <v>1695.0</v>
      </c>
      <c r="D4216" s="27">
        <v>1.03846671E8</v>
      </c>
      <c r="E4216" s="27" t="s">
        <v>83</v>
      </c>
      <c r="F4216" s="3" t="str">
        <f t="array" ref="F4216">XLOOKUP(C4216,email!A:A,email!B:B)</f>
        <v>210803_nl_naturel</v>
      </c>
    </row>
    <row r="4217">
      <c r="A4217" s="26">
        <v>44411.0</v>
      </c>
      <c r="B4217" s="26">
        <v>44411.0</v>
      </c>
      <c r="C4217" s="27">
        <v>1695.0</v>
      </c>
      <c r="D4217" s="27">
        <v>1.03844488E8</v>
      </c>
      <c r="E4217" s="27" t="s">
        <v>85</v>
      </c>
      <c r="F4217" s="3" t="str">
        <f t="array" ref="F4217">XLOOKUP(C4217,email!A:A,email!B:B)</f>
        <v>210803_nl_naturel</v>
      </c>
    </row>
    <row r="4218">
      <c r="A4218" s="26">
        <v>44413.0</v>
      </c>
      <c r="B4218" s="26">
        <v>44413.0</v>
      </c>
      <c r="C4218" s="27">
        <v>1701.0</v>
      </c>
      <c r="D4218" s="27">
        <v>1.04003673E8</v>
      </c>
      <c r="E4218" s="27" t="s">
        <v>113</v>
      </c>
      <c r="F4218" s="3" t="str">
        <f t="array" ref="F4218">XLOOKUP(C4218,email!A:A,email!B:B)</f>
        <v>210805_nl_enfant_2</v>
      </c>
    </row>
    <row r="4219">
      <c r="A4219" s="26">
        <v>44411.0</v>
      </c>
      <c r="B4219" s="26">
        <v>44411.0</v>
      </c>
      <c r="C4219" s="27">
        <v>1695.0</v>
      </c>
      <c r="D4219" s="27">
        <v>1.03845279E8</v>
      </c>
      <c r="E4219" s="27" t="s">
        <v>111</v>
      </c>
      <c r="F4219" s="3" t="str">
        <f t="array" ref="F4219">XLOOKUP(C4219,email!A:A,email!B:B)</f>
        <v>210803_nl_naturel</v>
      </c>
    </row>
    <row r="4220">
      <c r="A4220" s="26">
        <v>44411.0</v>
      </c>
      <c r="B4220" s="26">
        <v>44411.0</v>
      </c>
      <c r="C4220" s="27">
        <v>1695.0</v>
      </c>
      <c r="D4220" s="27">
        <v>1.0384357E8</v>
      </c>
      <c r="E4220" s="27" t="s">
        <v>84</v>
      </c>
      <c r="F4220" s="3" t="str">
        <f t="array" ref="F4220">XLOOKUP(C4220,email!A:A,email!B:B)</f>
        <v>210803_nl_naturel</v>
      </c>
    </row>
    <row r="4221">
      <c r="A4221" s="26">
        <v>44411.0</v>
      </c>
      <c r="B4221" s="26">
        <v>44411.0</v>
      </c>
      <c r="C4221" s="27">
        <v>1695.0</v>
      </c>
      <c r="D4221" s="27">
        <v>1.03844754E8</v>
      </c>
      <c r="E4221" s="27" t="s">
        <v>107</v>
      </c>
      <c r="F4221" s="3" t="str">
        <f t="array" ref="F4221">XLOOKUP(C4221,email!A:A,email!B:B)</f>
        <v>210803_nl_naturel</v>
      </c>
    </row>
    <row r="4222">
      <c r="A4222" s="26">
        <v>44411.0</v>
      </c>
      <c r="B4222" s="26">
        <v>44412.0</v>
      </c>
      <c r="C4222" s="27">
        <v>1695.0</v>
      </c>
      <c r="D4222" s="27">
        <v>1.03845489E8</v>
      </c>
      <c r="E4222" s="27" t="s">
        <v>83</v>
      </c>
      <c r="F4222" s="3" t="str">
        <f t="array" ref="F4222">XLOOKUP(C4222,email!A:A,email!B:B)</f>
        <v>210803_nl_naturel</v>
      </c>
    </row>
    <row r="4223">
      <c r="A4223" s="26">
        <v>44411.0</v>
      </c>
      <c r="B4223" s="26">
        <v>44414.0</v>
      </c>
      <c r="C4223" s="27">
        <v>1695.0</v>
      </c>
      <c r="D4223" s="27">
        <v>1.03846173E8</v>
      </c>
      <c r="E4223" s="27" t="s">
        <v>82</v>
      </c>
      <c r="F4223" s="3" t="str">
        <f t="array" ref="F4223">XLOOKUP(C4223,email!A:A,email!B:B)</f>
        <v>210803_nl_naturel</v>
      </c>
    </row>
    <row r="4224">
      <c r="A4224" s="26">
        <v>44413.0</v>
      </c>
      <c r="B4224" s="26">
        <v>44413.0</v>
      </c>
      <c r="C4224" s="27">
        <v>1701.0</v>
      </c>
      <c r="D4224" s="27">
        <v>1.04004989E8</v>
      </c>
      <c r="E4224" s="27" t="s">
        <v>117</v>
      </c>
      <c r="F4224" s="3" t="str">
        <f t="array" ref="F4224">XLOOKUP(C4224,email!A:A,email!B:B)</f>
        <v>210805_nl_enfant_2</v>
      </c>
    </row>
    <row r="4225">
      <c r="A4225" s="26">
        <v>44411.0</v>
      </c>
      <c r="B4225" s="26">
        <v>44411.0</v>
      </c>
      <c r="C4225" s="27">
        <v>1695.0</v>
      </c>
      <c r="D4225" s="27">
        <v>1.03845929E8</v>
      </c>
      <c r="E4225" s="27" t="s">
        <v>41</v>
      </c>
      <c r="F4225" s="3" t="str">
        <f t="array" ref="F4225">XLOOKUP(C4225,email!A:A,email!B:B)</f>
        <v>210803_nl_naturel</v>
      </c>
    </row>
    <row r="4226">
      <c r="A4226" s="26">
        <v>44413.0</v>
      </c>
      <c r="B4226" s="26">
        <v>44413.0</v>
      </c>
      <c r="C4226" s="27">
        <v>1700.0</v>
      </c>
      <c r="D4226" s="27">
        <v>1.03970359E8</v>
      </c>
      <c r="E4226" s="27" t="s">
        <v>34</v>
      </c>
      <c r="F4226" s="3" t="str">
        <f t="array" ref="F4226">XLOOKUP(C4226,email!A:A,email!B:B)</f>
        <v>210805_nl_enfant_1</v>
      </c>
    </row>
    <row r="4227">
      <c r="A4227" s="26">
        <v>44411.0</v>
      </c>
      <c r="B4227" s="26">
        <v>44411.0</v>
      </c>
      <c r="C4227" s="27">
        <v>1695.0</v>
      </c>
      <c r="D4227" s="27">
        <v>1.03844754E8</v>
      </c>
      <c r="E4227" s="27" t="s">
        <v>109</v>
      </c>
      <c r="F4227" s="3" t="str">
        <f t="array" ref="F4227">XLOOKUP(C4227,email!A:A,email!B:B)</f>
        <v>210803_nl_naturel</v>
      </c>
    </row>
    <row r="4228">
      <c r="A4228" s="26">
        <v>44411.0</v>
      </c>
      <c r="B4228" s="26">
        <v>44411.0</v>
      </c>
      <c r="C4228" s="27">
        <v>1695.0</v>
      </c>
      <c r="D4228" s="27">
        <v>1.03844449E8</v>
      </c>
      <c r="E4228" s="27" t="s">
        <v>83</v>
      </c>
      <c r="F4228" s="3" t="str">
        <f t="array" ref="F4228">XLOOKUP(C4228,email!A:A,email!B:B)</f>
        <v>210803_nl_naturel</v>
      </c>
    </row>
    <row r="4229">
      <c r="A4229" s="26">
        <v>44411.0</v>
      </c>
      <c r="B4229" s="26">
        <v>44412.0</v>
      </c>
      <c r="C4229" s="27">
        <v>1695.0</v>
      </c>
      <c r="D4229" s="27">
        <v>1.03846086E8</v>
      </c>
      <c r="E4229" s="27" t="s">
        <v>82</v>
      </c>
      <c r="F4229" s="3" t="str">
        <f t="array" ref="F4229">XLOOKUP(C4229,email!A:A,email!B:B)</f>
        <v>210803_nl_naturel</v>
      </c>
    </row>
    <row r="4230">
      <c r="A4230" s="26">
        <v>44413.0</v>
      </c>
      <c r="B4230" s="26">
        <v>44413.0</v>
      </c>
      <c r="C4230" s="27">
        <v>1700.0</v>
      </c>
      <c r="D4230" s="27">
        <v>1.03970975E8</v>
      </c>
      <c r="E4230" s="27" t="s">
        <v>120</v>
      </c>
      <c r="F4230" s="3" t="str">
        <f t="array" ref="F4230">XLOOKUP(C4230,email!A:A,email!B:B)</f>
        <v>210805_nl_enfant_1</v>
      </c>
    </row>
    <row r="4231">
      <c r="A4231" s="26">
        <v>44413.0</v>
      </c>
      <c r="B4231" s="26">
        <v>44413.0</v>
      </c>
      <c r="C4231" s="27">
        <v>1700.0</v>
      </c>
      <c r="D4231" s="27">
        <v>1.03970486E8</v>
      </c>
      <c r="E4231" s="27" t="s">
        <v>120</v>
      </c>
      <c r="F4231" s="3" t="str">
        <f t="array" ref="F4231">XLOOKUP(C4231,email!A:A,email!B:B)</f>
        <v>210805_nl_enfant_1</v>
      </c>
    </row>
    <row r="4232">
      <c r="A4232" s="26">
        <v>44411.0</v>
      </c>
      <c r="B4232" s="26">
        <v>44411.0</v>
      </c>
      <c r="C4232" s="27">
        <v>1695.0</v>
      </c>
      <c r="D4232" s="27">
        <v>1.03845315E8</v>
      </c>
      <c r="E4232" s="27" t="s">
        <v>109</v>
      </c>
      <c r="F4232" s="3" t="str">
        <f t="array" ref="F4232">XLOOKUP(C4232,email!A:A,email!B:B)</f>
        <v>210803_nl_naturel</v>
      </c>
    </row>
    <row r="4233">
      <c r="A4233" s="26">
        <v>44413.0</v>
      </c>
      <c r="B4233" s="26">
        <v>44414.0</v>
      </c>
      <c r="C4233" s="27">
        <v>1701.0</v>
      </c>
      <c r="D4233" s="27">
        <v>1.04002896E8</v>
      </c>
      <c r="E4233" s="27" t="s">
        <v>34</v>
      </c>
      <c r="F4233" s="3" t="str">
        <f t="array" ref="F4233">XLOOKUP(C4233,email!A:A,email!B:B)</f>
        <v>210805_nl_enfant_2</v>
      </c>
    </row>
    <row r="4234">
      <c r="A4234" s="26">
        <v>44413.0</v>
      </c>
      <c r="B4234" s="26">
        <v>44413.0</v>
      </c>
      <c r="C4234" s="27">
        <v>1700.0</v>
      </c>
      <c r="D4234" s="27">
        <v>1.03971909E8</v>
      </c>
      <c r="E4234" s="27" t="s">
        <v>110</v>
      </c>
      <c r="F4234" s="3" t="str">
        <f t="array" ref="F4234">XLOOKUP(C4234,email!A:A,email!B:B)</f>
        <v>210805_nl_enfant_1</v>
      </c>
    </row>
    <row r="4235">
      <c r="A4235" s="26">
        <v>44411.0</v>
      </c>
      <c r="B4235" s="26">
        <v>44412.0</v>
      </c>
      <c r="C4235" s="27">
        <v>1695.0</v>
      </c>
      <c r="D4235" s="27">
        <v>1.03843396E8</v>
      </c>
      <c r="E4235" s="27" t="s">
        <v>123</v>
      </c>
      <c r="F4235" s="3" t="str">
        <f t="array" ref="F4235">XLOOKUP(C4235,email!A:A,email!B:B)</f>
        <v>210803_nl_naturel</v>
      </c>
    </row>
    <row r="4236">
      <c r="A4236" s="26">
        <v>44411.0</v>
      </c>
      <c r="B4236" s="26">
        <v>44411.0</v>
      </c>
      <c r="C4236" s="27">
        <v>1695.0</v>
      </c>
      <c r="D4236" s="27">
        <v>1.03845283E8</v>
      </c>
      <c r="E4236" s="27" t="s">
        <v>124</v>
      </c>
      <c r="F4236" s="3" t="str">
        <f t="array" ref="F4236">XLOOKUP(C4236,email!A:A,email!B:B)</f>
        <v>210803_nl_naturel</v>
      </c>
    </row>
    <row r="4237">
      <c r="A4237" s="26">
        <v>44413.0</v>
      </c>
      <c r="B4237" s="26">
        <v>44413.0</v>
      </c>
      <c r="C4237" s="27">
        <v>1700.0</v>
      </c>
      <c r="D4237" s="27">
        <v>1.03969808E8</v>
      </c>
      <c r="E4237" s="27" t="s">
        <v>120</v>
      </c>
      <c r="F4237" s="3" t="str">
        <f t="array" ref="F4237">XLOOKUP(C4237,email!A:A,email!B:B)</f>
        <v>210805_nl_enfant_1</v>
      </c>
    </row>
    <row r="4238">
      <c r="A4238" s="26">
        <v>44413.0</v>
      </c>
      <c r="B4238" s="26">
        <v>44413.0</v>
      </c>
      <c r="C4238" s="27">
        <v>1700.0</v>
      </c>
      <c r="D4238" s="27">
        <v>1.03970005E8</v>
      </c>
      <c r="E4238" s="27" t="s">
        <v>120</v>
      </c>
      <c r="F4238" s="3" t="str">
        <f t="array" ref="F4238">XLOOKUP(C4238,email!A:A,email!B:B)</f>
        <v>210805_nl_enfant_1</v>
      </c>
    </row>
    <row r="4239">
      <c r="A4239" s="26">
        <v>44413.0</v>
      </c>
      <c r="B4239" s="26">
        <v>44413.0</v>
      </c>
      <c r="C4239" s="27">
        <v>1701.0</v>
      </c>
      <c r="D4239" s="27">
        <v>1.04004087E8</v>
      </c>
      <c r="E4239" s="27" t="s">
        <v>126</v>
      </c>
      <c r="F4239" s="3" t="str">
        <f t="array" ref="F4239">XLOOKUP(C4239,email!A:A,email!B:B)</f>
        <v>210805_nl_enfant_2</v>
      </c>
    </row>
    <row r="4240">
      <c r="A4240" s="26">
        <v>44413.0</v>
      </c>
      <c r="B4240" s="26">
        <v>44413.0</v>
      </c>
      <c r="C4240" s="27">
        <v>1700.0</v>
      </c>
      <c r="D4240" s="27">
        <v>1.03971903E8</v>
      </c>
      <c r="E4240" s="27" t="s">
        <v>42</v>
      </c>
      <c r="F4240" s="3" t="str">
        <f t="array" ref="F4240">XLOOKUP(C4240,email!A:A,email!B:B)</f>
        <v>210805_nl_enfant_1</v>
      </c>
    </row>
    <row r="4241">
      <c r="A4241" s="26">
        <v>44413.0</v>
      </c>
      <c r="B4241" s="26">
        <v>44413.0</v>
      </c>
      <c r="C4241" s="27">
        <v>1700.0</v>
      </c>
      <c r="D4241" s="27">
        <v>1.03969815E8</v>
      </c>
      <c r="E4241" s="27" t="s">
        <v>34</v>
      </c>
      <c r="F4241" s="3" t="str">
        <f t="array" ref="F4241">XLOOKUP(C4241,email!A:A,email!B:B)</f>
        <v>210805_nl_enfant_1</v>
      </c>
    </row>
    <row r="4242">
      <c r="A4242" s="26">
        <v>44413.0</v>
      </c>
      <c r="B4242" s="26">
        <v>44413.0</v>
      </c>
      <c r="C4242" s="27">
        <v>1700.0</v>
      </c>
      <c r="D4242" s="27">
        <v>1.03969464E8</v>
      </c>
      <c r="E4242" s="27" t="s">
        <v>120</v>
      </c>
      <c r="F4242" s="3" t="str">
        <f t="array" ref="F4242">XLOOKUP(C4242,email!A:A,email!B:B)</f>
        <v>210805_nl_enfant_1</v>
      </c>
    </row>
    <row r="4243">
      <c r="A4243" s="26">
        <v>44411.0</v>
      </c>
      <c r="B4243" s="26">
        <v>44455.0</v>
      </c>
      <c r="C4243" s="27">
        <v>1695.0</v>
      </c>
      <c r="D4243" s="27">
        <v>1.03845132E8</v>
      </c>
      <c r="E4243" s="27" t="s">
        <v>83</v>
      </c>
      <c r="F4243" s="3" t="str">
        <f t="array" ref="F4243">XLOOKUP(C4243,email!A:A,email!B:B)</f>
        <v>210803_nl_naturel</v>
      </c>
    </row>
    <row r="4244">
      <c r="A4244" s="26">
        <v>44411.0</v>
      </c>
      <c r="B4244" s="26">
        <v>44412.0</v>
      </c>
      <c r="C4244" s="27">
        <v>1695.0</v>
      </c>
      <c r="D4244" s="27">
        <v>1.03845328E8</v>
      </c>
      <c r="E4244" s="27" t="s">
        <v>83</v>
      </c>
      <c r="F4244" s="3" t="str">
        <f t="array" ref="F4244">XLOOKUP(C4244,email!A:A,email!B:B)</f>
        <v>210803_nl_naturel</v>
      </c>
    </row>
    <row r="4245">
      <c r="A4245" s="26">
        <v>44411.0</v>
      </c>
      <c r="B4245" s="26">
        <v>44415.0</v>
      </c>
      <c r="C4245" s="27">
        <v>1695.0</v>
      </c>
      <c r="D4245" s="27">
        <v>1.03846173E8</v>
      </c>
      <c r="E4245" s="27" t="s">
        <v>116</v>
      </c>
      <c r="F4245" s="3" t="str">
        <f t="array" ref="F4245">XLOOKUP(C4245,email!A:A,email!B:B)</f>
        <v>210803_nl_naturel</v>
      </c>
    </row>
    <row r="4246">
      <c r="A4246" s="26">
        <v>44413.0</v>
      </c>
      <c r="B4246" s="26">
        <v>44413.0</v>
      </c>
      <c r="C4246" s="27">
        <v>1701.0</v>
      </c>
      <c r="D4246" s="27">
        <v>1.04002833E8</v>
      </c>
      <c r="E4246" s="27" t="s">
        <v>127</v>
      </c>
      <c r="F4246" s="3" t="str">
        <f t="array" ref="F4246">XLOOKUP(C4246,email!A:A,email!B:B)</f>
        <v>210805_nl_enfant_2</v>
      </c>
    </row>
    <row r="4247">
      <c r="A4247" s="26">
        <v>44411.0</v>
      </c>
      <c r="B4247" s="26">
        <v>44411.0</v>
      </c>
      <c r="C4247" s="27">
        <v>1695.0</v>
      </c>
      <c r="D4247" s="27">
        <v>1.03844754E8</v>
      </c>
      <c r="E4247" s="27" t="s">
        <v>124</v>
      </c>
      <c r="F4247" s="3" t="str">
        <f t="array" ref="F4247">XLOOKUP(C4247,email!A:A,email!B:B)</f>
        <v>210803_nl_naturel</v>
      </c>
    </row>
    <row r="4248">
      <c r="A4248" s="26">
        <v>44411.0</v>
      </c>
      <c r="B4248" s="26">
        <v>44412.0</v>
      </c>
      <c r="C4248" s="27">
        <v>1695.0</v>
      </c>
      <c r="D4248" s="27">
        <v>1.03846086E8</v>
      </c>
      <c r="E4248" s="27" t="s">
        <v>83</v>
      </c>
      <c r="F4248" s="3" t="str">
        <f t="array" ref="F4248">XLOOKUP(C4248,email!A:A,email!B:B)</f>
        <v>210803_nl_naturel</v>
      </c>
    </row>
    <row r="4249">
      <c r="A4249" s="26">
        <v>44411.0</v>
      </c>
      <c r="B4249" s="26">
        <v>44411.0</v>
      </c>
      <c r="C4249" s="27">
        <v>1695.0</v>
      </c>
      <c r="D4249" s="27">
        <v>1.03846496E8</v>
      </c>
      <c r="E4249" s="27" t="s">
        <v>124</v>
      </c>
      <c r="F4249" s="3" t="str">
        <f t="array" ref="F4249">XLOOKUP(C4249,email!A:A,email!B:B)</f>
        <v>210803_nl_naturel</v>
      </c>
    </row>
    <row r="4250">
      <c r="A4250" s="26">
        <v>44411.0</v>
      </c>
      <c r="B4250" s="26">
        <v>44411.0</v>
      </c>
      <c r="C4250" s="27">
        <v>1695.0</v>
      </c>
      <c r="D4250" s="27">
        <v>1.03844335E8</v>
      </c>
      <c r="E4250" s="27" t="s">
        <v>123</v>
      </c>
      <c r="F4250" s="3" t="str">
        <f t="array" ref="F4250">XLOOKUP(C4250,email!A:A,email!B:B)</f>
        <v>210803_nl_naturel</v>
      </c>
    </row>
    <row r="4251">
      <c r="A4251" s="26">
        <v>44413.0</v>
      </c>
      <c r="B4251" s="26">
        <v>44413.0</v>
      </c>
      <c r="C4251" s="27">
        <v>1701.0</v>
      </c>
      <c r="D4251" s="27">
        <v>1.04003673E8</v>
      </c>
      <c r="E4251" s="27" t="s">
        <v>34</v>
      </c>
      <c r="F4251" s="3" t="str">
        <f t="array" ref="F4251">XLOOKUP(C4251,email!A:A,email!B:B)</f>
        <v>210805_nl_enfant_2</v>
      </c>
    </row>
    <row r="4252">
      <c r="A4252" s="26">
        <v>44411.0</v>
      </c>
      <c r="B4252" s="26">
        <v>44411.0</v>
      </c>
      <c r="C4252" s="27">
        <v>1695.0</v>
      </c>
      <c r="D4252" s="27">
        <v>1.03843252E8</v>
      </c>
      <c r="E4252" s="27" t="s">
        <v>83</v>
      </c>
      <c r="F4252" s="3" t="str">
        <f t="array" ref="F4252">XLOOKUP(C4252,email!A:A,email!B:B)</f>
        <v>210803_nl_naturel</v>
      </c>
    </row>
    <row r="4253">
      <c r="A4253" s="26">
        <v>44411.0</v>
      </c>
      <c r="B4253" s="26">
        <v>44413.0</v>
      </c>
      <c r="C4253" s="27">
        <v>1695.0</v>
      </c>
      <c r="D4253" s="27">
        <v>1.03846226E8</v>
      </c>
      <c r="E4253" s="27" t="s">
        <v>109</v>
      </c>
      <c r="F4253" s="3" t="str">
        <f t="array" ref="F4253">XLOOKUP(C4253,email!A:A,email!B:B)</f>
        <v>210803_nl_naturel</v>
      </c>
    </row>
    <row r="4254">
      <c r="A4254" s="26">
        <v>44411.0</v>
      </c>
      <c r="B4254" s="26">
        <v>44412.0</v>
      </c>
      <c r="C4254" s="27">
        <v>1695.0</v>
      </c>
      <c r="D4254" s="27">
        <v>1.03845921E8</v>
      </c>
      <c r="E4254" s="27" t="s">
        <v>111</v>
      </c>
      <c r="F4254" s="3" t="str">
        <f t="array" ref="F4254">XLOOKUP(C4254,email!A:A,email!B:B)</f>
        <v>210803_nl_naturel</v>
      </c>
    </row>
    <row r="4255">
      <c r="A4255" s="26">
        <v>44411.0</v>
      </c>
      <c r="B4255" s="26">
        <v>44412.0</v>
      </c>
      <c r="C4255" s="27">
        <v>1695.0</v>
      </c>
      <c r="D4255" s="27">
        <v>1.03845489E8</v>
      </c>
      <c r="E4255" s="27" t="s">
        <v>85</v>
      </c>
      <c r="F4255" s="3" t="str">
        <f t="array" ref="F4255">XLOOKUP(C4255,email!A:A,email!B:B)</f>
        <v>210803_nl_naturel</v>
      </c>
    </row>
    <row r="4256">
      <c r="A4256" s="26">
        <v>44411.0</v>
      </c>
      <c r="B4256" s="26">
        <v>44411.0</v>
      </c>
      <c r="C4256" s="27">
        <v>1695.0</v>
      </c>
      <c r="D4256" s="27">
        <v>1.03846011E8</v>
      </c>
      <c r="E4256" s="27" t="s">
        <v>85</v>
      </c>
      <c r="F4256" s="3" t="str">
        <f t="array" ref="F4256">XLOOKUP(C4256,email!A:A,email!B:B)</f>
        <v>210803_nl_naturel</v>
      </c>
    </row>
    <row r="4257">
      <c r="A4257" s="26">
        <v>44411.0</v>
      </c>
      <c r="B4257" s="26">
        <v>44412.0</v>
      </c>
      <c r="C4257" s="27">
        <v>1695.0</v>
      </c>
      <c r="D4257" s="27">
        <v>1.03845344E8</v>
      </c>
      <c r="E4257" s="27" t="s">
        <v>83</v>
      </c>
      <c r="F4257" s="3" t="str">
        <f t="array" ref="F4257">XLOOKUP(C4257,email!A:A,email!B:B)</f>
        <v>210803_nl_naturel</v>
      </c>
    </row>
    <row r="4258">
      <c r="A4258" s="26">
        <v>44413.0</v>
      </c>
      <c r="B4258" s="26">
        <v>44413.0</v>
      </c>
      <c r="C4258" s="27">
        <v>1701.0</v>
      </c>
      <c r="D4258" s="27">
        <v>1.04004013E8</v>
      </c>
      <c r="E4258" s="27" t="s">
        <v>34</v>
      </c>
      <c r="F4258" s="3" t="str">
        <f t="array" ref="F4258">XLOOKUP(C4258,email!A:A,email!B:B)</f>
        <v>210805_nl_enfant_2</v>
      </c>
    </row>
    <row r="4259">
      <c r="A4259" s="26">
        <v>44413.0</v>
      </c>
      <c r="B4259" s="26">
        <v>44413.0</v>
      </c>
      <c r="C4259" s="27">
        <v>1701.0</v>
      </c>
      <c r="D4259" s="27">
        <v>1.04003083E8</v>
      </c>
      <c r="E4259" s="27" t="s">
        <v>117</v>
      </c>
      <c r="F4259" s="3" t="str">
        <f t="array" ref="F4259">XLOOKUP(C4259,email!A:A,email!B:B)</f>
        <v>210805_nl_enfant_2</v>
      </c>
    </row>
    <row r="4260">
      <c r="A4260" s="26">
        <v>44411.0</v>
      </c>
      <c r="B4260" s="26">
        <v>44411.0</v>
      </c>
      <c r="C4260" s="27">
        <v>1695.0</v>
      </c>
      <c r="D4260" s="27">
        <v>1.03845404E8</v>
      </c>
      <c r="E4260" s="27" t="s">
        <v>83</v>
      </c>
      <c r="F4260" s="3" t="str">
        <f t="array" ref="F4260">XLOOKUP(C4260,email!A:A,email!B:B)</f>
        <v>210803_nl_naturel</v>
      </c>
    </row>
    <row r="4261">
      <c r="A4261" s="26">
        <v>44411.0</v>
      </c>
      <c r="B4261" s="26">
        <v>44411.0</v>
      </c>
      <c r="C4261" s="27">
        <v>1695.0</v>
      </c>
      <c r="D4261" s="27">
        <v>1.038469E8</v>
      </c>
      <c r="E4261" s="27" t="s">
        <v>124</v>
      </c>
      <c r="F4261" s="3" t="str">
        <f t="array" ref="F4261">XLOOKUP(C4261,email!A:A,email!B:B)</f>
        <v>210803_nl_naturel</v>
      </c>
    </row>
    <row r="4262">
      <c r="A4262" s="26">
        <v>44411.0</v>
      </c>
      <c r="B4262" s="26">
        <v>44411.0</v>
      </c>
      <c r="C4262" s="27">
        <v>1695.0</v>
      </c>
      <c r="D4262" s="27">
        <v>1.03845986E8</v>
      </c>
      <c r="E4262" s="27" t="s">
        <v>83</v>
      </c>
      <c r="F4262" s="3" t="str">
        <f t="array" ref="F4262">XLOOKUP(C4262,email!A:A,email!B:B)</f>
        <v>210803_nl_naturel</v>
      </c>
    </row>
    <row r="4263">
      <c r="A4263" s="26">
        <v>44413.0</v>
      </c>
      <c r="B4263" s="26">
        <v>44413.0</v>
      </c>
      <c r="C4263" s="27">
        <v>1700.0</v>
      </c>
      <c r="D4263" s="27">
        <v>1.03971839E8</v>
      </c>
      <c r="E4263" s="27" t="s">
        <v>120</v>
      </c>
      <c r="F4263" s="3" t="str">
        <f t="array" ref="F4263">XLOOKUP(C4263,email!A:A,email!B:B)</f>
        <v>210805_nl_enfant_1</v>
      </c>
    </row>
    <row r="4264">
      <c r="A4264" s="26">
        <v>44411.0</v>
      </c>
      <c r="B4264" s="26">
        <v>44413.0</v>
      </c>
      <c r="C4264" s="27">
        <v>1695.0</v>
      </c>
      <c r="D4264" s="27">
        <v>1.0384658E8</v>
      </c>
      <c r="E4264" s="27" t="s">
        <v>111</v>
      </c>
      <c r="F4264" s="3" t="str">
        <f t="array" ref="F4264">XLOOKUP(C4264,email!A:A,email!B:B)</f>
        <v>210803_nl_naturel</v>
      </c>
    </row>
    <row r="4265">
      <c r="A4265" s="26">
        <v>44411.0</v>
      </c>
      <c r="B4265" s="26">
        <v>44413.0</v>
      </c>
      <c r="C4265" s="27">
        <v>1695.0</v>
      </c>
      <c r="D4265" s="27">
        <v>1.0384658E8</v>
      </c>
      <c r="E4265" s="27" t="s">
        <v>86</v>
      </c>
      <c r="F4265" s="3" t="str">
        <f t="array" ref="F4265">XLOOKUP(C4265,email!A:A,email!B:B)</f>
        <v>210803_nl_naturel</v>
      </c>
    </row>
    <row r="4266">
      <c r="A4266" s="26">
        <v>44413.0</v>
      </c>
      <c r="B4266" s="26">
        <v>44413.0</v>
      </c>
      <c r="C4266" s="27">
        <v>1701.0</v>
      </c>
      <c r="D4266" s="27">
        <v>1.04005418E8</v>
      </c>
      <c r="E4266" s="27" t="s">
        <v>110</v>
      </c>
      <c r="F4266" s="3" t="str">
        <f t="array" ref="F4266">XLOOKUP(C4266,email!A:A,email!B:B)</f>
        <v>210805_nl_enfant_2</v>
      </c>
    </row>
    <row r="4267">
      <c r="A4267" s="26">
        <v>44411.0</v>
      </c>
      <c r="B4267" s="26">
        <v>44411.0</v>
      </c>
      <c r="C4267" s="27">
        <v>1695.0</v>
      </c>
      <c r="D4267" s="27">
        <v>1.03844152E8</v>
      </c>
      <c r="E4267" s="27" t="s">
        <v>83</v>
      </c>
      <c r="F4267" s="3" t="str">
        <f t="array" ref="F4267">XLOOKUP(C4267,email!A:A,email!B:B)</f>
        <v>210803_nl_naturel</v>
      </c>
    </row>
    <row r="4268">
      <c r="A4268" s="26">
        <v>44413.0</v>
      </c>
      <c r="B4268" s="26">
        <v>44414.0</v>
      </c>
      <c r="C4268" s="27">
        <v>1701.0</v>
      </c>
      <c r="D4268" s="27">
        <v>1.04003349E8</v>
      </c>
      <c r="E4268" s="27" t="s">
        <v>127</v>
      </c>
      <c r="F4268" s="3" t="str">
        <f t="array" ref="F4268">XLOOKUP(C4268,email!A:A,email!B:B)</f>
        <v>210805_nl_enfant_2</v>
      </c>
    </row>
    <row r="4269">
      <c r="A4269" s="26">
        <v>44413.0</v>
      </c>
      <c r="B4269" s="26">
        <v>44413.0</v>
      </c>
      <c r="C4269" s="27">
        <v>1700.0</v>
      </c>
      <c r="D4269" s="27">
        <v>1.0397045E8</v>
      </c>
      <c r="E4269" s="27" t="s">
        <v>34</v>
      </c>
      <c r="F4269" s="3" t="str">
        <f t="array" ref="F4269">XLOOKUP(C4269,email!A:A,email!B:B)</f>
        <v>210805_nl_enfant_1</v>
      </c>
    </row>
    <row r="4270">
      <c r="A4270" s="26">
        <v>44411.0</v>
      </c>
      <c r="B4270" s="26">
        <v>44414.0</v>
      </c>
      <c r="C4270" s="27">
        <v>1695.0</v>
      </c>
      <c r="D4270" s="27">
        <v>1.03846813E8</v>
      </c>
      <c r="E4270" s="27" t="s">
        <v>123</v>
      </c>
      <c r="F4270" s="3" t="str">
        <f t="array" ref="F4270">XLOOKUP(C4270,email!A:A,email!B:B)</f>
        <v>210803_nl_naturel</v>
      </c>
    </row>
    <row r="4271">
      <c r="A4271" s="26">
        <v>44411.0</v>
      </c>
      <c r="B4271" s="26">
        <v>44411.0</v>
      </c>
      <c r="C4271" s="27">
        <v>1695.0</v>
      </c>
      <c r="D4271" s="27">
        <v>1.03844335E8</v>
      </c>
      <c r="E4271" s="27" t="s">
        <v>123</v>
      </c>
      <c r="F4271" s="3" t="str">
        <f t="array" ref="F4271">XLOOKUP(C4271,email!A:A,email!B:B)</f>
        <v>210803_nl_naturel</v>
      </c>
    </row>
    <row r="4272">
      <c r="A4272" s="26">
        <v>44411.0</v>
      </c>
      <c r="B4272" s="26">
        <v>44411.0</v>
      </c>
      <c r="C4272" s="27">
        <v>1695.0</v>
      </c>
      <c r="D4272" s="27">
        <v>1.03845929E8</v>
      </c>
      <c r="E4272" s="27" t="s">
        <v>41</v>
      </c>
      <c r="F4272" s="3" t="str">
        <f t="array" ref="F4272">XLOOKUP(C4272,email!A:A,email!B:B)</f>
        <v>210803_nl_naturel</v>
      </c>
    </row>
    <row r="4273">
      <c r="A4273" s="26">
        <v>44413.0</v>
      </c>
      <c r="B4273" s="26">
        <v>44413.0</v>
      </c>
      <c r="C4273" s="27">
        <v>1701.0</v>
      </c>
      <c r="D4273" s="27">
        <v>1.04003673E8</v>
      </c>
      <c r="E4273" s="27" t="s">
        <v>126</v>
      </c>
      <c r="F4273" s="3" t="str">
        <f t="array" ref="F4273">XLOOKUP(C4273,email!A:A,email!B:B)</f>
        <v>210805_nl_enfant_2</v>
      </c>
    </row>
    <row r="4274">
      <c r="A4274" s="26">
        <v>44413.0</v>
      </c>
      <c r="B4274" s="26">
        <v>44413.0</v>
      </c>
      <c r="C4274" s="27">
        <v>1700.0</v>
      </c>
      <c r="D4274" s="27">
        <v>1.03970808E8</v>
      </c>
      <c r="E4274" s="27" t="s">
        <v>120</v>
      </c>
      <c r="F4274" s="3" t="str">
        <f t="array" ref="F4274">XLOOKUP(C4274,email!A:A,email!B:B)</f>
        <v>210805_nl_enfant_1</v>
      </c>
    </row>
    <row r="4275">
      <c r="A4275" s="26">
        <v>44411.0</v>
      </c>
      <c r="B4275" s="26">
        <v>44413.0</v>
      </c>
      <c r="C4275" s="27">
        <v>1695.0</v>
      </c>
      <c r="D4275" s="27">
        <v>1.03846226E8</v>
      </c>
      <c r="E4275" s="27" t="s">
        <v>86</v>
      </c>
      <c r="F4275" s="3" t="str">
        <f t="array" ref="F4275">XLOOKUP(C4275,email!A:A,email!B:B)</f>
        <v>210803_nl_naturel</v>
      </c>
    </row>
    <row r="4276">
      <c r="A4276" s="26">
        <v>44413.0</v>
      </c>
      <c r="B4276" s="26">
        <v>44413.0</v>
      </c>
      <c r="C4276" s="27">
        <v>1701.0</v>
      </c>
      <c r="D4276" s="27">
        <v>1.04004047E8</v>
      </c>
      <c r="E4276" s="27" t="s">
        <v>126</v>
      </c>
      <c r="F4276" s="3" t="str">
        <f t="array" ref="F4276">XLOOKUP(C4276,email!A:A,email!B:B)</f>
        <v>210805_nl_enfant_2</v>
      </c>
    </row>
    <row r="4277">
      <c r="A4277" s="26">
        <v>44411.0</v>
      </c>
      <c r="B4277" s="26">
        <v>44411.0</v>
      </c>
      <c r="C4277" s="27">
        <v>1695.0</v>
      </c>
      <c r="D4277" s="27">
        <v>1.03844255E8</v>
      </c>
      <c r="E4277" s="27" t="s">
        <v>111</v>
      </c>
      <c r="F4277" s="3" t="str">
        <f t="array" ref="F4277">XLOOKUP(C4277,email!A:A,email!B:B)</f>
        <v>210803_nl_naturel</v>
      </c>
    </row>
    <row r="4278">
      <c r="A4278" s="26">
        <v>44411.0</v>
      </c>
      <c r="B4278" s="26">
        <v>44411.0</v>
      </c>
      <c r="C4278" s="27">
        <v>1695.0</v>
      </c>
      <c r="D4278" s="27">
        <v>1.0384638E8</v>
      </c>
      <c r="E4278" s="27" t="s">
        <v>123</v>
      </c>
      <c r="F4278" s="3" t="str">
        <f t="array" ref="F4278">XLOOKUP(C4278,email!A:A,email!B:B)</f>
        <v>210803_nl_naturel</v>
      </c>
    </row>
    <row r="4279">
      <c r="A4279" s="26">
        <v>44411.0</v>
      </c>
      <c r="B4279" s="26">
        <v>44411.0</v>
      </c>
      <c r="C4279" s="27">
        <v>1695.0</v>
      </c>
      <c r="D4279" s="27">
        <v>1.03847161E8</v>
      </c>
      <c r="E4279" s="27" t="s">
        <v>111</v>
      </c>
      <c r="F4279" s="3" t="str">
        <f t="array" ref="F4279">XLOOKUP(C4279,email!A:A,email!B:B)</f>
        <v>210803_nl_naturel</v>
      </c>
    </row>
    <row r="4280">
      <c r="A4280" s="26">
        <v>44413.0</v>
      </c>
      <c r="B4280" s="26">
        <v>44413.0</v>
      </c>
      <c r="C4280" s="27">
        <v>1700.0</v>
      </c>
      <c r="D4280" s="27">
        <v>1.03969693E8</v>
      </c>
      <c r="E4280" s="27" t="s">
        <v>120</v>
      </c>
      <c r="F4280" s="3" t="str">
        <f t="array" ref="F4280">XLOOKUP(C4280,email!A:A,email!B:B)</f>
        <v>210805_nl_enfant_1</v>
      </c>
    </row>
    <row r="4281">
      <c r="A4281" s="26">
        <v>44411.0</v>
      </c>
      <c r="B4281" s="26">
        <v>44411.0</v>
      </c>
      <c r="C4281" s="27">
        <v>1695.0</v>
      </c>
      <c r="D4281" s="27">
        <v>1.03846671E8</v>
      </c>
      <c r="E4281" s="27" t="s">
        <v>124</v>
      </c>
      <c r="F4281" s="3" t="str">
        <f t="array" ref="F4281">XLOOKUP(C4281,email!A:A,email!B:B)</f>
        <v>210803_nl_naturel</v>
      </c>
    </row>
    <row r="4282">
      <c r="A4282" s="26">
        <v>44411.0</v>
      </c>
      <c r="B4282" s="26">
        <v>44412.0</v>
      </c>
      <c r="C4282" s="27">
        <v>1695.0</v>
      </c>
      <c r="D4282" s="27">
        <v>1.03846086E8</v>
      </c>
      <c r="E4282" s="27" t="s">
        <v>83</v>
      </c>
      <c r="F4282" s="3" t="str">
        <f t="array" ref="F4282">XLOOKUP(C4282,email!A:A,email!B:B)</f>
        <v>210803_nl_naturel</v>
      </c>
    </row>
    <row r="4283">
      <c r="A4283" s="26">
        <v>44411.0</v>
      </c>
      <c r="B4283" s="26">
        <v>44412.0</v>
      </c>
      <c r="C4283" s="27">
        <v>1695.0</v>
      </c>
      <c r="D4283" s="27">
        <v>1.03845184E8</v>
      </c>
      <c r="E4283" s="27" t="s">
        <v>43</v>
      </c>
      <c r="F4283" s="3" t="str">
        <f t="array" ref="F4283">XLOOKUP(C4283,email!A:A,email!B:B)</f>
        <v>210803_nl_naturel</v>
      </c>
    </row>
    <row r="4284">
      <c r="A4284" s="26">
        <v>44411.0</v>
      </c>
      <c r="B4284" s="26">
        <v>44411.0</v>
      </c>
      <c r="C4284" s="27">
        <v>1695.0</v>
      </c>
      <c r="D4284" s="27">
        <v>1.03846471E8</v>
      </c>
      <c r="E4284" s="27" t="s">
        <v>43</v>
      </c>
      <c r="F4284" s="3" t="str">
        <f t="array" ref="F4284">XLOOKUP(C4284,email!A:A,email!B:B)</f>
        <v>210803_nl_naturel</v>
      </c>
    </row>
    <row r="4285">
      <c r="A4285" s="26">
        <v>44411.0</v>
      </c>
      <c r="B4285" s="26">
        <v>44414.0</v>
      </c>
      <c r="C4285" s="27">
        <v>1695.0</v>
      </c>
      <c r="D4285" s="27">
        <v>1.03846173E8</v>
      </c>
      <c r="E4285" s="27" t="s">
        <v>123</v>
      </c>
      <c r="F4285" s="3" t="str">
        <f t="array" ref="F4285">XLOOKUP(C4285,email!A:A,email!B:B)</f>
        <v>210803_nl_naturel</v>
      </c>
    </row>
    <row r="4286">
      <c r="A4286" s="26">
        <v>44411.0</v>
      </c>
      <c r="B4286" s="26">
        <v>44411.0</v>
      </c>
      <c r="C4286" s="27">
        <v>1695.0</v>
      </c>
      <c r="D4286" s="27">
        <v>1.03846023E8</v>
      </c>
      <c r="E4286" s="27" t="s">
        <v>111</v>
      </c>
      <c r="F4286" s="3" t="str">
        <f t="array" ref="F4286">XLOOKUP(C4286,email!A:A,email!B:B)</f>
        <v>210803_nl_naturel</v>
      </c>
    </row>
    <row r="4287">
      <c r="A4287" s="26">
        <v>44411.0</v>
      </c>
      <c r="B4287" s="26">
        <v>44411.0</v>
      </c>
      <c r="C4287" s="27">
        <v>1695.0</v>
      </c>
      <c r="D4287" s="27">
        <v>1.0384606E8</v>
      </c>
      <c r="E4287" s="27" t="s">
        <v>111</v>
      </c>
      <c r="F4287" s="3" t="str">
        <f t="array" ref="F4287">XLOOKUP(C4287,email!A:A,email!B:B)</f>
        <v>210803_nl_naturel</v>
      </c>
    </row>
    <row r="4288">
      <c r="A4288" s="26">
        <v>44413.0</v>
      </c>
      <c r="B4288" s="26">
        <v>44413.0</v>
      </c>
      <c r="C4288" s="27">
        <v>1700.0</v>
      </c>
      <c r="D4288" s="27">
        <v>1.03971824E8</v>
      </c>
      <c r="E4288" s="27" t="s">
        <v>110</v>
      </c>
      <c r="F4288" s="3" t="str">
        <f t="array" ref="F4288">XLOOKUP(C4288,email!A:A,email!B:B)</f>
        <v>210805_nl_enfant_1</v>
      </c>
    </row>
    <row r="4289">
      <c r="A4289" s="26">
        <v>44411.0</v>
      </c>
      <c r="B4289" s="26">
        <v>44412.0</v>
      </c>
      <c r="C4289" s="27">
        <v>1695.0</v>
      </c>
      <c r="D4289" s="27">
        <v>1.03845344E8</v>
      </c>
      <c r="E4289" s="27" t="s">
        <v>109</v>
      </c>
      <c r="F4289" s="3" t="str">
        <f t="array" ref="F4289">XLOOKUP(C4289,email!A:A,email!B:B)</f>
        <v>210803_nl_naturel</v>
      </c>
    </row>
    <row r="4290">
      <c r="A4290" s="26">
        <v>44411.0</v>
      </c>
      <c r="B4290" s="26">
        <v>44411.0</v>
      </c>
      <c r="C4290" s="27">
        <v>1695.0</v>
      </c>
      <c r="D4290" s="27">
        <v>1.03845344E8</v>
      </c>
      <c r="E4290" s="27" t="s">
        <v>124</v>
      </c>
      <c r="F4290" s="3" t="str">
        <f t="array" ref="F4290">XLOOKUP(C4290,email!A:A,email!B:B)</f>
        <v>210803_nl_naturel</v>
      </c>
    </row>
    <row r="4291">
      <c r="A4291" s="26">
        <v>44411.0</v>
      </c>
      <c r="B4291" s="26">
        <v>44411.0</v>
      </c>
      <c r="C4291" s="27">
        <v>1695.0</v>
      </c>
      <c r="D4291" s="27">
        <v>1.03845046E8</v>
      </c>
      <c r="E4291" s="27" t="s">
        <v>107</v>
      </c>
      <c r="F4291" s="3" t="str">
        <f t="array" ref="F4291">XLOOKUP(C4291,email!A:A,email!B:B)</f>
        <v>210803_nl_naturel</v>
      </c>
    </row>
    <row r="4292">
      <c r="A4292" s="26">
        <v>44413.0</v>
      </c>
      <c r="B4292" s="26">
        <v>44413.0</v>
      </c>
      <c r="C4292" s="27">
        <v>1701.0</v>
      </c>
      <c r="D4292" s="27">
        <v>1.04004087E8</v>
      </c>
      <c r="E4292" s="27" t="s">
        <v>113</v>
      </c>
      <c r="F4292" s="3" t="str">
        <f t="array" ref="F4292">XLOOKUP(C4292,email!A:A,email!B:B)</f>
        <v>210805_nl_enfant_2</v>
      </c>
    </row>
    <row r="4293">
      <c r="A4293" s="26">
        <v>44413.0</v>
      </c>
      <c r="B4293" s="26">
        <v>44413.0</v>
      </c>
      <c r="C4293" s="27">
        <v>1700.0</v>
      </c>
      <c r="D4293" s="27">
        <v>1.03971951E8</v>
      </c>
      <c r="E4293" s="27" t="s">
        <v>120</v>
      </c>
      <c r="F4293" s="3" t="str">
        <f t="array" ref="F4293">XLOOKUP(C4293,email!A:A,email!B:B)</f>
        <v>210805_nl_enfant_1</v>
      </c>
    </row>
    <row r="4294">
      <c r="A4294" s="26">
        <v>44411.0</v>
      </c>
      <c r="B4294" s="26">
        <v>44413.0</v>
      </c>
      <c r="C4294" s="27">
        <v>1695.0</v>
      </c>
      <c r="D4294" s="27">
        <v>1.0384658E8</v>
      </c>
      <c r="E4294" s="27" t="s">
        <v>109</v>
      </c>
      <c r="F4294" s="3" t="str">
        <f t="array" ref="F4294">XLOOKUP(C4294,email!A:A,email!B:B)</f>
        <v>210803_nl_naturel</v>
      </c>
    </row>
    <row r="4295">
      <c r="A4295" s="26">
        <v>44413.0</v>
      </c>
      <c r="B4295" s="26">
        <v>44413.0</v>
      </c>
      <c r="C4295" s="27">
        <v>1700.0</v>
      </c>
      <c r="D4295" s="27">
        <v>1.03969808E8</v>
      </c>
      <c r="E4295" s="27" t="s">
        <v>34</v>
      </c>
      <c r="F4295" s="3" t="str">
        <f t="array" ref="F4295">XLOOKUP(C4295,email!A:A,email!B:B)</f>
        <v>210805_nl_enfant_1</v>
      </c>
    </row>
    <row r="4296">
      <c r="A4296" s="26">
        <v>44411.0</v>
      </c>
      <c r="B4296" s="26">
        <v>44411.0</v>
      </c>
      <c r="C4296" s="27">
        <v>1695.0</v>
      </c>
      <c r="D4296" s="27">
        <v>1.03846211E8</v>
      </c>
      <c r="E4296" s="27" t="s">
        <v>83</v>
      </c>
      <c r="F4296" s="3" t="str">
        <f t="array" ref="F4296">XLOOKUP(C4296,email!A:A,email!B:B)</f>
        <v>210803_nl_naturel</v>
      </c>
    </row>
    <row r="4297">
      <c r="A4297" s="26">
        <v>44411.0</v>
      </c>
      <c r="B4297" s="26">
        <v>44415.0</v>
      </c>
      <c r="C4297" s="27">
        <v>1695.0</v>
      </c>
      <c r="D4297" s="27">
        <v>1.03846173E8</v>
      </c>
      <c r="E4297" s="27" t="s">
        <v>41</v>
      </c>
      <c r="F4297" s="3" t="str">
        <f t="array" ref="F4297">XLOOKUP(C4297,email!A:A,email!B:B)</f>
        <v>210803_nl_naturel</v>
      </c>
    </row>
    <row r="4298">
      <c r="A4298" s="26">
        <v>44413.0</v>
      </c>
      <c r="B4298" s="26">
        <v>44413.0</v>
      </c>
      <c r="C4298" s="27">
        <v>1701.0</v>
      </c>
      <c r="D4298" s="27">
        <v>1.04003558E8</v>
      </c>
      <c r="E4298" s="27" t="s">
        <v>110</v>
      </c>
      <c r="F4298" s="3" t="str">
        <f t="array" ref="F4298">XLOOKUP(C4298,email!A:A,email!B:B)</f>
        <v>210805_nl_enfant_2</v>
      </c>
    </row>
    <row r="4299">
      <c r="A4299" s="26">
        <v>44413.0</v>
      </c>
      <c r="B4299" s="26">
        <v>44413.0</v>
      </c>
      <c r="C4299" s="27">
        <v>1701.0</v>
      </c>
      <c r="D4299" s="27">
        <v>1.04004087E8</v>
      </c>
      <c r="E4299" s="27" t="s">
        <v>127</v>
      </c>
      <c r="F4299" s="3" t="str">
        <f t="array" ref="F4299">XLOOKUP(C4299,email!A:A,email!B:B)</f>
        <v>210805_nl_enfant_2</v>
      </c>
    </row>
    <row r="4300">
      <c r="A4300" s="26">
        <v>44411.0</v>
      </c>
      <c r="B4300" s="26">
        <v>44414.0</v>
      </c>
      <c r="C4300" s="27">
        <v>1695.0</v>
      </c>
      <c r="D4300" s="27">
        <v>1.03846813E8</v>
      </c>
      <c r="E4300" s="27" t="s">
        <v>83</v>
      </c>
      <c r="F4300" s="3" t="str">
        <f t="array" ref="F4300">XLOOKUP(C4300,email!A:A,email!B:B)</f>
        <v>210803_nl_naturel</v>
      </c>
    </row>
    <row r="4301">
      <c r="A4301" s="26">
        <v>44411.0</v>
      </c>
      <c r="B4301" s="26">
        <v>44411.0</v>
      </c>
      <c r="C4301" s="27">
        <v>1695.0</v>
      </c>
      <c r="D4301" s="27">
        <v>1.03846211E8</v>
      </c>
      <c r="E4301" s="27" t="s">
        <v>83</v>
      </c>
      <c r="F4301" s="3" t="str">
        <f t="array" ref="F4301">XLOOKUP(C4301,email!A:A,email!B:B)</f>
        <v>210803_nl_naturel</v>
      </c>
    </row>
    <row r="4302">
      <c r="A4302" s="26">
        <v>44411.0</v>
      </c>
      <c r="B4302" s="26">
        <v>44415.0</v>
      </c>
      <c r="C4302" s="27">
        <v>1695.0</v>
      </c>
      <c r="D4302" s="27">
        <v>1.03846173E8</v>
      </c>
      <c r="E4302" s="27" t="s">
        <v>41</v>
      </c>
      <c r="F4302" s="3" t="str">
        <f t="array" ref="F4302">XLOOKUP(C4302,email!A:A,email!B:B)</f>
        <v>210803_nl_naturel</v>
      </c>
    </row>
    <row r="4303">
      <c r="A4303" s="26">
        <v>44413.0</v>
      </c>
      <c r="B4303" s="26">
        <v>44413.0</v>
      </c>
      <c r="C4303" s="27">
        <v>1701.0</v>
      </c>
      <c r="D4303" s="27">
        <v>1.04004087E8</v>
      </c>
      <c r="E4303" s="27" t="s">
        <v>34</v>
      </c>
      <c r="F4303" s="3" t="str">
        <f t="array" ref="F4303">XLOOKUP(C4303,email!A:A,email!B:B)</f>
        <v>210805_nl_enfant_2</v>
      </c>
    </row>
    <row r="4304">
      <c r="A4304" s="26">
        <v>44413.0</v>
      </c>
      <c r="B4304" s="26">
        <v>44413.0</v>
      </c>
      <c r="C4304" s="27">
        <v>1700.0</v>
      </c>
      <c r="D4304" s="27">
        <v>1.03971044E8</v>
      </c>
      <c r="E4304" s="27" t="s">
        <v>42</v>
      </c>
      <c r="F4304" s="3" t="str">
        <f t="array" ref="F4304">XLOOKUP(C4304,email!A:A,email!B:B)</f>
        <v>210805_nl_enfant_1</v>
      </c>
    </row>
    <row r="4305">
      <c r="A4305" s="26">
        <v>44411.0</v>
      </c>
      <c r="B4305" s="26">
        <v>44411.0</v>
      </c>
      <c r="C4305" s="27">
        <v>1695.0</v>
      </c>
      <c r="D4305" s="27">
        <v>1.03846995E8</v>
      </c>
      <c r="E4305" s="27" t="s">
        <v>118</v>
      </c>
      <c r="F4305" s="3" t="str">
        <f t="array" ref="F4305">XLOOKUP(C4305,email!A:A,email!B:B)</f>
        <v>210803_nl_naturel</v>
      </c>
    </row>
    <row r="4306">
      <c r="A4306" s="26">
        <v>44413.0</v>
      </c>
      <c r="B4306" s="26">
        <v>44413.0</v>
      </c>
      <c r="C4306" s="27">
        <v>1700.0</v>
      </c>
      <c r="D4306" s="27">
        <v>1.03970045E8</v>
      </c>
      <c r="E4306" s="27" t="s">
        <v>120</v>
      </c>
      <c r="F4306" s="3" t="str">
        <f t="array" ref="F4306">XLOOKUP(C4306,email!A:A,email!B:B)</f>
        <v>210805_nl_enfant_1</v>
      </c>
    </row>
    <row r="4307">
      <c r="A4307" s="26">
        <v>44411.0</v>
      </c>
      <c r="B4307" s="26">
        <v>44411.0</v>
      </c>
      <c r="C4307" s="27">
        <v>1695.0</v>
      </c>
      <c r="D4307" s="27">
        <v>1.03846562E8</v>
      </c>
      <c r="E4307" s="27" t="s">
        <v>84</v>
      </c>
      <c r="F4307" s="3" t="str">
        <f t="array" ref="F4307">XLOOKUP(C4307,email!A:A,email!B:B)</f>
        <v>210803_nl_naturel</v>
      </c>
    </row>
    <row r="4308">
      <c r="A4308" s="26">
        <v>44413.0</v>
      </c>
      <c r="B4308" s="26">
        <v>44413.0</v>
      </c>
      <c r="C4308" s="27">
        <v>1701.0</v>
      </c>
      <c r="D4308" s="27">
        <v>1.04005209E8</v>
      </c>
      <c r="E4308" s="27" t="s">
        <v>126</v>
      </c>
      <c r="F4308" s="3" t="str">
        <f t="array" ref="F4308">XLOOKUP(C4308,email!A:A,email!B:B)</f>
        <v>210805_nl_enfant_2</v>
      </c>
    </row>
    <row r="4309">
      <c r="A4309" s="26">
        <v>44411.0</v>
      </c>
      <c r="B4309" s="26">
        <v>44411.0</v>
      </c>
      <c r="C4309" s="27">
        <v>1695.0</v>
      </c>
      <c r="D4309" s="27">
        <v>1.03845408E8</v>
      </c>
      <c r="E4309" s="27" t="s">
        <v>109</v>
      </c>
      <c r="F4309" s="3" t="str">
        <f t="array" ref="F4309">XLOOKUP(C4309,email!A:A,email!B:B)</f>
        <v>210803_nl_naturel</v>
      </c>
    </row>
    <row r="4310">
      <c r="A4310" s="26">
        <v>44411.0</v>
      </c>
      <c r="B4310" s="26">
        <v>44412.0</v>
      </c>
      <c r="C4310" s="27">
        <v>1695.0</v>
      </c>
      <c r="D4310" s="27">
        <v>1.03844398E8</v>
      </c>
      <c r="E4310" s="27" t="s">
        <v>85</v>
      </c>
      <c r="F4310" s="3" t="str">
        <f t="array" ref="F4310">XLOOKUP(C4310,email!A:A,email!B:B)</f>
        <v>210803_nl_naturel</v>
      </c>
    </row>
    <row r="4311">
      <c r="A4311" s="26">
        <v>44413.0</v>
      </c>
      <c r="B4311" s="26">
        <v>44415.0</v>
      </c>
      <c r="C4311" s="27">
        <v>1701.0</v>
      </c>
      <c r="D4311" s="27">
        <v>1.04004975E8</v>
      </c>
      <c r="E4311" s="27" t="s">
        <v>110</v>
      </c>
      <c r="F4311" s="3" t="str">
        <f t="array" ref="F4311">XLOOKUP(C4311,email!A:A,email!B:B)</f>
        <v>210805_nl_enfant_2</v>
      </c>
    </row>
    <row r="4312">
      <c r="A4312" s="26">
        <v>44413.0</v>
      </c>
      <c r="B4312" s="26">
        <v>44413.0</v>
      </c>
      <c r="C4312" s="27">
        <v>1701.0</v>
      </c>
      <c r="D4312" s="27">
        <v>1.04003461E8</v>
      </c>
      <c r="E4312" s="27" t="s">
        <v>127</v>
      </c>
      <c r="F4312" s="3" t="str">
        <f t="array" ref="F4312">XLOOKUP(C4312,email!A:A,email!B:B)</f>
        <v>210805_nl_enfant_2</v>
      </c>
    </row>
    <row r="4313">
      <c r="A4313" s="26">
        <v>44411.0</v>
      </c>
      <c r="B4313" s="26">
        <v>44427.0</v>
      </c>
      <c r="C4313" s="27">
        <v>1695.0</v>
      </c>
      <c r="D4313" s="27">
        <v>1.03845084E8</v>
      </c>
      <c r="E4313" s="27" t="s">
        <v>83</v>
      </c>
      <c r="F4313" s="3" t="str">
        <f t="array" ref="F4313">XLOOKUP(C4313,email!A:A,email!B:B)</f>
        <v>210803_nl_naturel</v>
      </c>
    </row>
    <row r="4314">
      <c r="A4314" s="26">
        <v>44411.0</v>
      </c>
      <c r="B4314" s="26">
        <v>44454.0</v>
      </c>
      <c r="C4314" s="27">
        <v>1695.0</v>
      </c>
      <c r="D4314" s="27">
        <v>1.03845132E8</v>
      </c>
      <c r="E4314" s="27" t="s">
        <v>84</v>
      </c>
      <c r="F4314" s="3" t="str">
        <f t="array" ref="F4314">XLOOKUP(C4314,email!A:A,email!B:B)</f>
        <v>210803_nl_naturel</v>
      </c>
    </row>
    <row r="4315">
      <c r="A4315" s="26">
        <v>44411.0</v>
      </c>
      <c r="B4315" s="26">
        <v>44413.0</v>
      </c>
      <c r="C4315" s="27">
        <v>1695.0</v>
      </c>
      <c r="D4315" s="27">
        <v>1.03843386E8</v>
      </c>
      <c r="E4315" s="27" t="s">
        <v>109</v>
      </c>
      <c r="F4315" s="3" t="str">
        <f t="array" ref="F4315">XLOOKUP(C4315,email!A:A,email!B:B)</f>
        <v>210803_nl_naturel</v>
      </c>
    </row>
    <row r="4316">
      <c r="A4316" s="26">
        <v>44411.0</v>
      </c>
      <c r="B4316" s="26">
        <v>44411.0</v>
      </c>
      <c r="C4316" s="27">
        <v>1695.0</v>
      </c>
      <c r="D4316" s="27">
        <v>1.03845283E8</v>
      </c>
      <c r="E4316" s="27" t="s">
        <v>83</v>
      </c>
      <c r="F4316" s="3" t="str">
        <f t="array" ref="F4316">XLOOKUP(C4316,email!A:A,email!B:B)</f>
        <v>210803_nl_naturel</v>
      </c>
    </row>
    <row r="4317">
      <c r="A4317" s="26">
        <v>44411.0</v>
      </c>
      <c r="B4317" s="26">
        <v>44411.0</v>
      </c>
      <c r="C4317" s="27">
        <v>1695.0</v>
      </c>
      <c r="D4317" s="27">
        <v>1.03846211E8</v>
      </c>
      <c r="E4317" s="27" t="s">
        <v>134</v>
      </c>
      <c r="F4317" s="3" t="str">
        <f t="array" ref="F4317">XLOOKUP(C4317,email!A:A,email!B:B)</f>
        <v>210803_nl_naturel</v>
      </c>
    </row>
    <row r="4318">
      <c r="A4318" s="26">
        <v>44411.0</v>
      </c>
      <c r="B4318" s="26">
        <v>44411.0</v>
      </c>
      <c r="C4318" s="27">
        <v>1695.0</v>
      </c>
      <c r="D4318" s="27">
        <v>1.03845137E8</v>
      </c>
      <c r="E4318" s="27" t="s">
        <v>83</v>
      </c>
      <c r="F4318" s="3" t="str">
        <f t="array" ref="F4318">XLOOKUP(C4318,email!A:A,email!B:B)</f>
        <v>210803_nl_naturel</v>
      </c>
    </row>
    <row r="4319">
      <c r="A4319" s="26">
        <v>44411.0</v>
      </c>
      <c r="B4319" s="26">
        <v>44411.0</v>
      </c>
      <c r="C4319" s="27">
        <v>1695.0</v>
      </c>
      <c r="D4319" s="27">
        <v>1.03843765E8</v>
      </c>
      <c r="E4319" s="27" t="s">
        <v>107</v>
      </c>
      <c r="F4319" s="3" t="str">
        <f t="array" ref="F4319">XLOOKUP(C4319,email!A:A,email!B:B)</f>
        <v>210803_nl_naturel</v>
      </c>
    </row>
    <row r="4320">
      <c r="A4320" s="26">
        <v>44413.0</v>
      </c>
      <c r="B4320" s="26">
        <v>44413.0</v>
      </c>
      <c r="C4320" s="27">
        <v>1701.0</v>
      </c>
      <c r="D4320" s="27">
        <v>1.04005285E8</v>
      </c>
      <c r="E4320" s="27" t="s">
        <v>34</v>
      </c>
      <c r="F4320" s="3" t="str">
        <f t="array" ref="F4320">XLOOKUP(C4320,email!A:A,email!B:B)</f>
        <v>210805_nl_enfant_2</v>
      </c>
    </row>
    <row r="4321">
      <c r="A4321" s="26">
        <v>44411.0</v>
      </c>
      <c r="B4321" s="26">
        <v>44411.0</v>
      </c>
      <c r="C4321" s="27">
        <v>1695.0</v>
      </c>
      <c r="D4321" s="27">
        <v>1.03845282E8</v>
      </c>
      <c r="E4321" s="27" t="s">
        <v>109</v>
      </c>
      <c r="F4321" s="3" t="str">
        <f t="array" ref="F4321">XLOOKUP(C4321,email!A:A,email!B:B)</f>
        <v>210803_nl_naturel</v>
      </c>
    </row>
    <row r="4322">
      <c r="A4322" s="26">
        <v>44411.0</v>
      </c>
      <c r="B4322" s="26">
        <v>44411.0</v>
      </c>
      <c r="C4322" s="27">
        <v>1695.0</v>
      </c>
      <c r="D4322" s="27">
        <v>1.03845767E8</v>
      </c>
      <c r="E4322" s="27" t="s">
        <v>111</v>
      </c>
      <c r="F4322" s="3" t="str">
        <f t="array" ref="F4322">XLOOKUP(C4322,email!A:A,email!B:B)</f>
        <v>210803_nl_naturel</v>
      </c>
    </row>
    <row r="4323">
      <c r="A4323" s="26">
        <v>44411.0</v>
      </c>
      <c r="B4323" s="26">
        <v>44411.0</v>
      </c>
      <c r="C4323" s="27">
        <v>1695.0</v>
      </c>
      <c r="D4323" s="27">
        <v>1.0384502E8</v>
      </c>
      <c r="E4323" s="27" t="s">
        <v>83</v>
      </c>
      <c r="F4323" s="3" t="str">
        <f t="array" ref="F4323">XLOOKUP(C4323,email!A:A,email!B:B)</f>
        <v>210803_nl_naturel</v>
      </c>
    </row>
    <row r="4324">
      <c r="A4324" s="26">
        <v>44411.0</v>
      </c>
      <c r="B4324" s="26">
        <v>44411.0</v>
      </c>
      <c r="C4324" s="27">
        <v>1695.0</v>
      </c>
      <c r="D4324" s="27">
        <v>1.03844586E8</v>
      </c>
      <c r="E4324" s="27" t="s">
        <v>83</v>
      </c>
      <c r="F4324" s="3" t="str">
        <f t="array" ref="F4324">XLOOKUP(C4324,email!A:A,email!B:B)</f>
        <v>210803_nl_naturel</v>
      </c>
    </row>
    <row r="4325">
      <c r="A4325" s="26">
        <v>44411.0</v>
      </c>
      <c r="B4325" s="26">
        <v>44417.0</v>
      </c>
      <c r="C4325" s="27">
        <v>1695.0</v>
      </c>
      <c r="D4325" s="27">
        <v>1.03845185E8</v>
      </c>
      <c r="E4325" s="27" t="s">
        <v>83</v>
      </c>
      <c r="F4325" s="3" t="str">
        <f t="array" ref="F4325">XLOOKUP(C4325,email!A:A,email!B:B)</f>
        <v>210803_nl_naturel</v>
      </c>
    </row>
    <row r="4326">
      <c r="A4326" s="26">
        <v>44411.0</v>
      </c>
      <c r="B4326" s="26">
        <v>44411.0</v>
      </c>
      <c r="C4326" s="27">
        <v>1695.0</v>
      </c>
      <c r="D4326" s="27">
        <v>1.038444E8</v>
      </c>
      <c r="E4326" s="27" t="s">
        <v>84</v>
      </c>
      <c r="F4326" s="3" t="str">
        <f t="array" ref="F4326">XLOOKUP(C4326,email!A:A,email!B:B)</f>
        <v>210803_nl_naturel</v>
      </c>
    </row>
    <row r="4327">
      <c r="A4327" s="26">
        <v>44411.0</v>
      </c>
      <c r="B4327" s="26">
        <v>44411.0</v>
      </c>
      <c r="C4327" s="27">
        <v>1695.0</v>
      </c>
      <c r="D4327" s="27">
        <v>1.03845834E8</v>
      </c>
      <c r="E4327" s="27" t="s">
        <v>84</v>
      </c>
      <c r="F4327" s="3" t="str">
        <f t="array" ref="F4327">XLOOKUP(C4327,email!A:A,email!B:B)</f>
        <v>210803_nl_naturel</v>
      </c>
    </row>
    <row r="4328">
      <c r="A4328" s="26">
        <v>44413.0</v>
      </c>
      <c r="B4328" s="26">
        <v>44413.0</v>
      </c>
      <c r="C4328" s="27">
        <v>1700.0</v>
      </c>
      <c r="D4328" s="27">
        <v>1.03969493E8</v>
      </c>
      <c r="E4328" s="27" t="s">
        <v>120</v>
      </c>
      <c r="F4328" s="3" t="str">
        <f t="array" ref="F4328">XLOOKUP(C4328,email!A:A,email!B:B)</f>
        <v>210805_nl_enfant_1</v>
      </c>
    </row>
    <row r="4329">
      <c r="A4329" s="26">
        <v>44411.0</v>
      </c>
      <c r="B4329" s="26">
        <v>44411.0</v>
      </c>
      <c r="C4329" s="27">
        <v>1695.0</v>
      </c>
      <c r="D4329" s="27">
        <v>1.03845893E8</v>
      </c>
      <c r="E4329" s="27" t="s">
        <v>107</v>
      </c>
      <c r="F4329" s="3" t="str">
        <f t="array" ref="F4329">XLOOKUP(C4329,email!A:A,email!B:B)</f>
        <v>210803_nl_naturel</v>
      </c>
    </row>
    <row r="4330">
      <c r="A4330" s="26">
        <v>44413.0</v>
      </c>
      <c r="B4330" s="26">
        <v>44413.0</v>
      </c>
      <c r="C4330" s="27">
        <v>1700.0</v>
      </c>
      <c r="D4330" s="27">
        <v>1.03970423E8</v>
      </c>
      <c r="E4330" s="27" t="s">
        <v>42</v>
      </c>
      <c r="F4330" s="3" t="str">
        <f t="array" ref="F4330">XLOOKUP(C4330,email!A:A,email!B:B)</f>
        <v>210805_nl_enfant_1</v>
      </c>
    </row>
    <row r="4331">
      <c r="A4331" s="26">
        <v>44411.0</v>
      </c>
      <c r="B4331" s="26">
        <v>44411.0</v>
      </c>
      <c r="C4331" s="27">
        <v>1695.0</v>
      </c>
      <c r="D4331" s="27">
        <v>1.03845316E8</v>
      </c>
      <c r="E4331" s="27" t="s">
        <v>83</v>
      </c>
      <c r="F4331" s="3" t="str">
        <f t="array" ref="F4331">XLOOKUP(C4331,email!A:A,email!B:B)</f>
        <v>210803_nl_naturel</v>
      </c>
    </row>
    <row r="4332">
      <c r="A4332" s="26">
        <v>44413.0</v>
      </c>
      <c r="B4332" s="26">
        <v>44413.0</v>
      </c>
      <c r="C4332" s="27">
        <v>1700.0</v>
      </c>
      <c r="D4332" s="27">
        <v>1.03969924E8</v>
      </c>
      <c r="E4332" s="27" t="s">
        <v>120</v>
      </c>
      <c r="F4332" s="3" t="str">
        <f t="array" ref="F4332">XLOOKUP(C4332,email!A:A,email!B:B)</f>
        <v>210805_nl_enfant_1</v>
      </c>
    </row>
    <row r="4333">
      <c r="A4333" s="26">
        <v>44411.0</v>
      </c>
      <c r="B4333" s="26">
        <v>44411.0</v>
      </c>
      <c r="C4333" s="27">
        <v>1695.0</v>
      </c>
      <c r="D4333" s="27">
        <v>1.03843133E8</v>
      </c>
      <c r="E4333" s="27" t="s">
        <v>83</v>
      </c>
      <c r="F4333" s="3" t="str">
        <f t="array" ref="F4333">XLOOKUP(C4333,email!A:A,email!B:B)</f>
        <v>210803_nl_naturel</v>
      </c>
    </row>
    <row r="4334">
      <c r="A4334" s="26">
        <v>44411.0</v>
      </c>
      <c r="B4334" s="26">
        <v>44411.0</v>
      </c>
      <c r="C4334" s="27">
        <v>1695.0</v>
      </c>
      <c r="D4334" s="27">
        <v>1.0384516E8</v>
      </c>
      <c r="E4334" s="27" t="s">
        <v>82</v>
      </c>
      <c r="F4334" s="3" t="str">
        <f t="array" ref="F4334">XLOOKUP(C4334,email!A:A,email!B:B)</f>
        <v>210803_nl_naturel</v>
      </c>
    </row>
    <row r="4335">
      <c r="A4335" s="26">
        <v>44411.0</v>
      </c>
      <c r="B4335" s="26">
        <v>44411.0</v>
      </c>
      <c r="C4335" s="27">
        <v>1695.0</v>
      </c>
      <c r="D4335" s="27">
        <v>1.03846287E8</v>
      </c>
      <c r="E4335" s="27" t="s">
        <v>83</v>
      </c>
      <c r="F4335" s="3" t="str">
        <f t="array" ref="F4335">XLOOKUP(C4335,email!A:A,email!B:B)</f>
        <v>210803_nl_naturel</v>
      </c>
    </row>
    <row r="4336">
      <c r="A4336" s="26">
        <v>44413.0</v>
      </c>
      <c r="B4336" s="26">
        <v>44413.0</v>
      </c>
      <c r="C4336" s="27">
        <v>1701.0</v>
      </c>
      <c r="D4336" s="27">
        <v>1.0400531E8</v>
      </c>
      <c r="E4336" s="27" t="s">
        <v>34</v>
      </c>
      <c r="F4336" s="3" t="str">
        <f t="array" ref="F4336">XLOOKUP(C4336,email!A:A,email!B:B)</f>
        <v>210805_nl_enfant_2</v>
      </c>
    </row>
    <row r="4337">
      <c r="A4337" s="26">
        <v>44411.0</v>
      </c>
      <c r="B4337" s="26">
        <v>44411.0</v>
      </c>
      <c r="C4337" s="27">
        <v>1695.0</v>
      </c>
      <c r="D4337" s="27">
        <v>1.03846451E8</v>
      </c>
      <c r="E4337" s="27" t="s">
        <v>83</v>
      </c>
      <c r="F4337" s="3" t="str">
        <f t="array" ref="F4337">XLOOKUP(C4337,email!A:A,email!B:B)</f>
        <v>210803_nl_naturel</v>
      </c>
    </row>
    <row r="4338">
      <c r="A4338" s="26">
        <v>44411.0</v>
      </c>
      <c r="B4338" s="26">
        <v>44411.0</v>
      </c>
      <c r="C4338" s="27">
        <v>1695.0</v>
      </c>
      <c r="D4338" s="27">
        <v>1.03843715E8</v>
      </c>
      <c r="E4338" s="27" t="s">
        <v>111</v>
      </c>
      <c r="F4338" s="3" t="str">
        <f t="array" ref="F4338">XLOOKUP(C4338,email!A:A,email!B:B)</f>
        <v>210803_nl_naturel</v>
      </c>
    </row>
    <row r="4339">
      <c r="A4339" s="26">
        <v>44411.0</v>
      </c>
      <c r="B4339" s="26">
        <v>44411.0</v>
      </c>
      <c r="C4339" s="27">
        <v>1695.0</v>
      </c>
      <c r="D4339" s="27">
        <v>1.03845021E8</v>
      </c>
      <c r="E4339" s="27" t="s">
        <v>124</v>
      </c>
      <c r="F4339" s="3" t="str">
        <f t="array" ref="F4339">XLOOKUP(C4339,email!A:A,email!B:B)</f>
        <v>210803_nl_naturel</v>
      </c>
    </row>
    <row r="4340">
      <c r="A4340" s="26">
        <v>44413.0</v>
      </c>
      <c r="B4340" s="26">
        <v>44413.0</v>
      </c>
      <c r="C4340" s="27">
        <v>1700.0</v>
      </c>
      <c r="D4340" s="27">
        <v>1.03970704E8</v>
      </c>
      <c r="E4340" s="27" t="s">
        <v>120</v>
      </c>
      <c r="F4340" s="3" t="str">
        <f t="array" ref="F4340">XLOOKUP(C4340,email!A:A,email!B:B)</f>
        <v>210805_nl_enfant_1</v>
      </c>
    </row>
    <row r="4341">
      <c r="A4341" s="26">
        <v>44411.0</v>
      </c>
      <c r="B4341" s="26">
        <v>44442.0</v>
      </c>
      <c r="C4341" s="27">
        <v>1695.0</v>
      </c>
      <c r="D4341" s="27">
        <v>1.03845132E8</v>
      </c>
      <c r="E4341" s="27" t="s">
        <v>83</v>
      </c>
      <c r="F4341" s="3" t="str">
        <f t="array" ref="F4341">XLOOKUP(C4341,email!A:A,email!B:B)</f>
        <v>210803_nl_naturel</v>
      </c>
    </row>
    <row r="4342">
      <c r="A4342" s="26">
        <v>44411.0</v>
      </c>
      <c r="B4342" s="26">
        <v>44413.0</v>
      </c>
      <c r="C4342" s="27">
        <v>1695.0</v>
      </c>
      <c r="D4342" s="27">
        <v>1.0384658E8</v>
      </c>
      <c r="E4342" s="27" t="s">
        <v>107</v>
      </c>
      <c r="F4342" s="3" t="str">
        <f t="array" ref="F4342">XLOOKUP(C4342,email!A:A,email!B:B)</f>
        <v>210803_nl_naturel</v>
      </c>
    </row>
    <row r="4343">
      <c r="A4343" s="26">
        <v>44411.0</v>
      </c>
      <c r="B4343" s="26">
        <v>44412.0</v>
      </c>
      <c r="C4343" s="27">
        <v>1695.0</v>
      </c>
      <c r="D4343" s="27">
        <v>1.03845328E8</v>
      </c>
      <c r="E4343" s="27" t="s">
        <v>123</v>
      </c>
      <c r="F4343" s="3" t="str">
        <f t="array" ref="F4343">XLOOKUP(C4343,email!A:A,email!B:B)</f>
        <v>210803_nl_naturel</v>
      </c>
    </row>
    <row r="4344">
      <c r="A4344" s="26">
        <v>44413.0</v>
      </c>
      <c r="B4344" s="26">
        <v>44413.0</v>
      </c>
      <c r="C4344" s="27">
        <v>1700.0</v>
      </c>
      <c r="D4344" s="27">
        <v>1.03969493E8</v>
      </c>
      <c r="E4344" s="27" t="s">
        <v>120</v>
      </c>
      <c r="F4344" s="3" t="str">
        <f t="array" ref="F4344">XLOOKUP(C4344,email!A:A,email!B:B)</f>
        <v>210805_nl_enfant_1</v>
      </c>
    </row>
    <row r="4345">
      <c r="A4345" s="26">
        <v>44411.0</v>
      </c>
      <c r="B4345" s="26">
        <v>44411.0</v>
      </c>
      <c r="C4345" s="27">
        <v>1695.0</v>
      </c>
      <c r="D4345" s="27">
        <v>1.03843456E8</v>
      </c>
      <c r="E4345" s="27" t="s">
        <v>84</v>
      </c>
      <c r="F4345" s="3" t="str">
        <f t="array" ref="F4345">XLOOKUP(C4345,email!A:A,email!B:B)</f>
        <v>210803_nl_naturel</v>
      </c>
    </row>
    <row r="4346">
      <c r="A4346" s="26">
        <v>44411.0</v>
      </c>
      <c r="B4346" s="26">
        <v>44411.0</v>
      </c>
      <c r="C4346" s="27">
        <v>1695.0</v>
      </c>
      <c r="D4346" s="27">
        <v>1.03843144E8</v>
      </c>
      <c r="E4346" s="27" t="s">
        <v>83</v>
      </c>
      <c r="F4346" s="3" t="str">
        <f t="array" ref="F4346">XLOOKUP(C4346,email!A:A,email!B:B)</f>
        <v>210803_nl_naturel</v>
      </c>
    </row>
    <row r="4347">
      <c r="A4347" s="26">
        <v>44413.0</v>
      </c>
      <c r="B4347" s="26">
        <v>44413.0</v>
      </c>
      <c r="C4347" s="27">
        <v>1701.0</v>
      </c>
      <c r="D4347" s="27">
        <v>1.04004122E8</v>
      </c>
      <c r="E4347" s="27" t="s">
        <v>110</v>
      </c>
      <c r="F4347" s="3" t="str">
        <f t="array" ref="F4347">XLOOKUP(C4347,email!A:A,email!B:B)</f>
        <v>210805_nl_enfant_2</v>
      </c>
    </row>
    <row r="4348">
      <c r="A4348" s="26">
        <v>44411.0</v>
      </c>
      <c r="B4348" s="26">
        <v>44411.0</v>
      </c>
      <c r="C4348" s="27">
        <v>1695.0</v>
      </c>
      <c r="D4348" s="27">
        <v>1.03844084E8</v>
      </c>
      <c r="E4348" s="27" t="s">
        <v>83</v>
      </c>
      <c r="F4348" s="3" t="str">
        <f t="array" ref="F4348">XLOOKUP(C4348,email!A:A,email!B:B)</f>
        <v>210803_nl_naturel</v>
      </c>
    </row>
    <row r="4349">
      <c r="A4349" s="26">
        <v>44413.0</v>
      </c>
      <c r="B4349" s="26">
        <v>44413.0</v>
      </c>
      <c r="C4349" s="27">
        <v>1700.0</v>
      </c>
      <c r="D4349" s="27">
        <v>1.03970684E8</v>
      </c>
      <c r="E4349" s="27" t="s">
        <v>120</v>
      </c>
      <c r="F4349" s="3" t="str">
        <f t="array" ref="F4349">XLOOKUP(C4349,email!A:A,email!B:B)</f>
        <v>210805_nl_enfant_1</v>
      </c>
    </row>
    <row r="4350">
      <c r="A4350" s="26">
        <v>44413.0</v>
      </c>
      <c r="B4350" s="26">
        <v>44413.0</v>
      </c>
      <c r="C4350" s="27">
        <v>1701.0</v>
      </c>
      <c r="D4350" s="27">
        <v>1.04003155E8</v>
      </c>
      <c r="E4350" s="27" t="s">
        <v>117</v>
      </c>
      <c r="F4350" s="3" t="str">
        <f t="array" ref="F4350">XLOOKUP(C4350,email!A:A,email!B:B)</f>
        <v>210805_nl_enfant_2</v>
      </c>
    </row>
    <row r="4351">
      <c r="A4351" s="26">
        <v>44413.0</v>
      </c>
      <c r="B4351" s="26">
        <v>44413.0</v>
      </c>
      <c r="C4351" s="27">
        <v>1700.0</v>
      </c>
      <c r="D4351" s="27">
        <v>1.03971044E8</v>
      </c>
      <c r="E4351" s="27" t="s">
        <v>42</v>
      </c>
      <c r="F4351" s="3" t="str">
        <f t="array" ref="F4351">XLOOKUP(C4351,email!A:A,email!B:B)</f>
        <v>210805_nl_enfant_1</v>
      </c>
    </row>
    <row r="4352">
      <c r="A4352" s="26">
        <v>44413.0</v>
      </c>
      <c r="B4352" s="26">
        <v>44415.0</v>
      </c>
      <c r="C4352" s="27">
        <v>1701.0</v>
      </c>
      <c r="D4352" s="27">
        <v>1.04004109E8</v>
      </c>
      <c r="E4352" s="27" t="s">
        <v>117</v>
      </c>
      <c r="F4352" s="3" t="str">
        <f t="array" ref="F4352">XLOOKUP(C4352,email!A:A,email!B:B)</f>
        <v>210805_nl_enfant_2</v>
      </c>
    </row>
    <row r="4353">
      <c r="A4353" s="26">
        <v>44411.0</v>
      </c>
      <c r="B4353" s="26">
        <v>44419.0</v>
      </c>
      <c r="C4353" s="27">
        <v>1695.0</v>
      </c>
      <c r="D4353" s="27">
        <v>1.0384396E8</v>
      </c>
      <c r="E4353" s="27" t="s">
        <v>83</v>
      </c>
      <c r="F4353" s="3" t="str">
        <f t="array" ref="F4353">XLOOKUP(C4353,email!A:A,email!B:B)</f>
        <v>210803_nl_naturel</v>
      </c>
    </row>
    <row r="4354">
      <c r="A4354" s="26">
        <v>44411.0</v>
      </c>
      <c r="B4354" s="26">
        <v>44411.0</v>
      </c>
      <c r="C4354" s="27">
        <v>1695.0</v>
      </c>
      <c r="D4354" s="27">
        <v>1.03846671E8</v>
      </c>
      <c r="E4354" s="27" t="s">
        <v>124</v>
      </c>
      <c r="F4354" s="3" t="str">
        <f t="array" ref="F4354">XLOOKUP(C4354,email!A:A,email!B:B)</f>
        <v>210803_nl_naturel</v>
      </c>
    </row>
    <row r="4355">
      <c r="A4355" s="26">
        <v>44413.0</v>
      </c>
      <c r="B4355" s="26">
        <v>44415.0</v>
      </c>
      <c r="C4355" s="27">
        <v>1701.0</v>
      </c>
      <c r="D4355" s="27">
        <v>1.04004109E8</v>
      </c>
      <c r="E4355" s="27" t="s">
        <v>113</v>
      </c>
      <c r="F4355" s="3" t="str">
        <f t="array" ref="F4355">XLOOKUP(C4355,email!A:A,email!B:B)</f>
        <v>210805_nl_enfant_2</v>
      </c>
    </row>
    <row r="4356">
      <c r="A4356" s="26">
        <v>44413.0</v>
      </c>
      <c r="B4356" s="26">
        <v>44413.0</v>
      </c>
      <c r="C4356" s="27">
        <v>1700.0</v>
      </c>
      <c r="D4356" s="27">
        <v>1.03971687E8</v>
      </c>
      <c r="E4356" s="27" t="s">
        <v>110</v>
      </c>
      <c r="F4356" s="3" t="str">
        <f t="array" ref="F4356">XLOOKUP(C4356,email!A:A,email!B:B)</f>
        <v>210805_nl_enfant_1</v>
      </c>
    </row>
    <row r="4357">
      <c r="A4357" s="26">
        <v>44413.0</v>
      </c>
      <c r="B4357" s="26">
        <v>44413.0</v>
      </c>
      <c r="C4357" s="27">
        <v>1700.0</v>
      </c>
      <c r="D4357" s="27">
        <v>1.03971047E8</v>
      </c>
      <c r="E4357" s="27" t="s">
        <v>120</v>
      </c>
      <c r="F4357" s="3" t="str">
        <f t="array" ref="F4357">XLOOKUP(C4357,email!A:A,email!B:B)</f>
        <v>210805_nl_enfant_1</v>
      </c>
    </row>
    <row r="4358">
      <c r="A4358" s="26">
        <v>44413.0</v>
      </c>
      <c r="B4358" s="26">
        <v>44413.0</v>
      </c>
      <c r="C4358" s="27">
        <v>1700.0</v>
      </c>
      <c r="D4358" s="27">
        <v>1.03972045E8</v>
      </c>
      <c r="E4358" s="27" t="s">
        <v>120</v>
      </c>
      <c r="F4358" s="3" t="str">
        <f t="array" ref="F4358">XLOOKUP(C4358,email!A:A,email!B:B)</f>
        <v>210805_nl_enfant_1</v>
      </c>
    </row>
    <row r="4359">
      <c r="A4359" s="26">
        <v>44411.0</v>
      </c>
      <c r="B4359" s="26">
        <v>44411.0</v>
      </c>
      <c r="C4359" s="27">
        <v>1695.0</v>
      </c>
      <c r="D4359" s="27">
        <v>1.03844015E8</v>
      </c>
      <c r="E4359" s="27" t="s">
        <v>83</v>
      </c>
      <c r="F4359" s="3" t="str">
        <f t="array" ref="F4359">XLOOKUP(C4359,email!A:A,email!B:B)</f>
        <v>210803_nl_naturel</v>
      </c>
    </row>
    <row r="4360">
      <c r="A4360" s="26">
        <v>44413.0</v>
      </c>
      <c r="B4360" s="26">
        <v>44413.0</v>
      </c>
      <c r="C4360" s="27">
        <v>1701.0</v>
      </c>
      <c r="D4360" s="27">
        <v>1.04002832E8</v>
      </c>
      <c r="E4360" s="27" t="s">
        <v>126</v>
      </c>
      <c r="F4360" s="3" t="str">
        <f t="array" ref="F4360">XLOOKUP(C4360,email!A:A,email!B:B)</f>
        <v>210805_nl_enfant_2</v>
      </c>
    </row>
    <row r="4361">
      <c r="A4361" s="26">
        <v>44411.0</v>
      </c>
      <c r="B4361" s="26">
        <v>44411.0</v>
      </c>
      <c r="C4361" s="27">
        <v>1695.0</v>
      </c>
      <c r="D4361" s="27">
        <v>1.03845021E8</v>
      </c>
      <c r="E4361" s="27" t="s">
        <v>83</v>
      </c>
      <c r="F4361" s="3" t="str">
        <f t="array" ref="F4361">XLOOKUP(C4361,email!A:A,email!B:B)</f>
        <v>210803_nl_naturel</v>
      </c>
    </row>
    <row r="4362">
      <c r="A4362" s="26">
        <v>44411.0</v>
      </c>
      <c r="B4362" s="26">
        <v>44411.0</v>
      </c>
      <c r="C4362" s="27">
        <v>1695.0</v>
      </c>
      <c r="D4362" s="27">
        <v>1.03845282E8</v>
      </c>
      <c r="E4362" s="27" t="s">
        <v>83</v>
      </c>
      <c r="F4362" s="3" t="str">
        <f t="array" ref="F4362">XLOOKUP(C4362,email!A:A,email!B:B)</f>
        <v>210803_nl_naturel</v>
      </c>
    </row>
    <row r="4363">
      <c r="A4363" s="26">
        <v>44411.0</v>
      </c>
      <c r="B4363" s="26">
        <v>44411.0</v>
      </c>
      <c r="C4363" s="27">
        <v>1695.0</v>
      </c>
      <c r="D4363" s="27">
        <v>1.03847287E8</v>
      </c>
      <c r="E4363" s="27" t="s">
        <v>83</v>
      </c>
      <c r="F4363" s="3" t="str">
        <f t="array" ref="F4363">XLOOKUP(C4363,email!A:A,email!B:B)</f>
        <v>210803_nl_naturel</v>
      </c>
    </row>
    <row r="4364">
      <c r="A4364" s="26">
        <v>44413.0</v>
      </c>
      <c r="B4364" s="26">
        <v>44414.0</v>
      </c>
      <c r="C4364" s="27">
        <v>1700.0</v>
      </c>
      <c r="D4364" s="27">
        <v>1.03972065E8</v>
      </c>
      <c r="E4364" s="27" t="s">
        <v>120</v>
      </c>
      <c r="F4364" s="3" t="str">
        <f t="array" ref="F4364">XLOOKUP(C4364,email!A:A,email!B:B)</f>
        <v>210805_nl_enfant_1</v>
      </c>
    </row>
    <row r="4365">
      <c r="A4365" s="26">
        <v>44411.0</v>
      </c>
      <c r="B4365" s="26">
        <v>44412.0</v>
      </c>
      <c r="C4365" s="27">
        <v>1695.0</v>
      </c>
      <c r="D4365" s="27">
        <v>1.03845921E8</v>
      </c>
      <c r="E4365" s="27" t="s">
        <v>83</v>
      </c>
      <c r="F4365" s="3" t="str">
        <f t="array" ref="F4365">XLOOKUP(C4365,email!A:A,email!B:B)</f>
        <v>210803_nl_naturel</v>
      </c>
    </row>
    <row r="4366">
      <c r="A4366" s="26">
        <v>44413.0</v>
      </c>
      <c r="B4366" s="26">
        <v>44413.0</v>
      </c>
      <c r="C4366" s="27">
        <v>1700.0</v>
      </c>
      <c r="D4366" s="27">
        <v>1.0397025E8</v>
      </c>
      <c r="E4366" s="27" t="s">
        <v>120</v>
      </c>
      <c r="F4366" s="3" t="str">
        <f t="array" ref="F4366">XLOOKUP(C4366,email!A:A,email!B:B)</f>
        <v>210805_nl_enfant_1</v>
      </c>
    </row>
    <row r="4367">
      <c r="A4367" s="26">
        <v>44413.0</v>
      </c>
      <c r="B4367" s="26">
        <v>44413.0</v>
      </c>
      <c r="C4367" s="27">
        <v>1700.0</v>
      </c>
      <c r="D4367" s="27">
        <v>1.03970381E8</v>
      </c>
      <c r="E4367" s="27" t="s">
        <v>34</v>
      </c>
      <c r="F4367" s="3" t="str">
        <f t="array" ref="F4367">XLOOKUP(C4367,email!A:A,email!B:B)</f>
        <v>210805_nl_enfant_1</v>
      </c>
    </row>
    <row r="4368">
      <c r="A4368" s="26">
        <v>44411.0</v>
      </c>
      <c r="B4368" s="26">
        <v>44411.0</v>
      </c>
      <c r="C4368" s="27">
        <v>1695.0</v>
      </c>
      <c r="D4368" s="27">
        <v>1.03844184E8</v>
      </c>
      <c r="E4368" s="27" t="s">
        <v>83</v>
      </c>
      <c r="F4368" s="3" t="str">
        <f t="array" ref="F4368">XLOOKUP(C4368,email!A:A,email!B:B)</f>
        <v>210803_nl_naturel</v>
      </c>
    </row>
    <row r="4369">
      <c r="A4369" s="26">
        <v>44411.0</v>
      </c>
      <c r="B4369" s="26">
        <v>44411.0</v>
      </c>
      <c r="C4369" s="27">
        <v>1695.0</v>
      </c>
      <c r="D4369" s="27">
        <v>1.03845546E8</v>
      </c>
      <c r="E4369" s="27" t="s">
        <v>83</v>
      </c>
      <c r="F4369" s="3" t="str">
        <f t="array" ref="F4369">XLOOKUP(C4369,email!A:A,email!B:B)</f>
        <v>210803_nl_naturel</v>
      </c>
    </row>
    <row r="4370">
      <c r="A4370" s="26">
        <v>44413.0</v>
      </c>
      <c r="B4370" s="26">
        <v>44413.0</v>
      </c>
      <c r="C4370" s="27">
        <v>1701.0</v>
      </c>
      <c r="D4370" s="27">
        <v>1.04002798E8</v>
      </c>
      <c r="E4370" s="27" t="s">
        <v>117</v>
      </c>
      <c r="F4370" s="3" t="str">
        <f t="array" ref="F4370">XLOOKUP(C4370,email!A:A,email!B:B)</f>
        <v>210805_nl_enfant_2</v>
      </c>
    </row>
    <row r="4371">
      <c r="A4371" s="26">
        <v>44413.0</v>
      </c>
      <c r="B4371" s="26">
        <v>44413.0</v>
      </c>
      <c r="C4371" s="27">
        <v>1700.0</v>
      </c>
      <c r="D4371" s="27">
        <v>1.03970781E8</v>
      </c>
      <c r="E4371" s="27" t="s">
        <v>34</v>
      </c>
      <c r="F4371" s="3" t="str">
        <f t="array" ref="F4371">XLOOKUP(C4371,email!A:A,email!B:B)</f>
        <v>210805_nl_enfant_1</v>
      </c>
    </row>
    <row r="4372">
      <c r="A4372" s="26">
        <v>44411.0</v>
      </c>
      <c r="B4372" s="26">
        <v>44411.0</v>
      </c>
      <c r="C4372" s="27">
        <v>1695.0</v>
      </c>
      <c r="D4372" s="27">
        <v>1.03845046E8</v>
      </c>
      <c r="E4372" s="27" t="s">
        <v>111</v>
      </c>
      <c r="F4372" s="3" t="str">
        <f t="array" ref="F4372">XLOOKUP(C4372,email!A:A,email!B:B)</f>
        <v>210803_nl_naturel</v>
      </c>
    </row>
    <row r="4373">
      <c r="A4373" s="26">
        <v>44413.0</v>
      </c>
      <c r="B4373" s="26">
        <v>44413.0</v>
      </c>
      <c r="C4373" s="27">
        <v>1701.0</v>
      </c>
      <c r="D4373" s="27">
        <v>1.04003558E8</v>
      </c>
      <c r="E4373" s="27" t="s">
        <v>34</v>
      </c>
      <c r="F4373" s="3" t="str">
        <f t="array" ref="F4373">XLOOKUP(C4373,email!A:A,email!B:B)</f>
        <v>210805_nl_enfant_2</v>
      </c>
    </row>
    <row r="4374">
      <c r="A4374" s="26">
        <v>44411.0</v>
      </c>
      <c r="B4374" s="26">
        <v>44411.0</v>
      </c>
      <c r="C4374" s="27">
        <v>1695.0</v>
      </c>
      <c r="D4374" s="27">
        <v>1.03844091E8</v>
      </c>
      <c r="E4374" s="27" t="s">
        <v>43</v>
      </c>
      <c r="F4374" s="3" t="str">
        <f t="array" ref="F4374">XLOOKUP(C4374,email!A:A,email!B:B)</f>
        <v>210803_nl_naturel</v>
      </c>
    </row>
    <row r="4375">
      <c r="A4375" s="26">
        <v>44411.0</v>
      </c>
      <c r="B4375" s="26">
        <v>44411.0</v>
      </c>
      <c r="C4375" s="27">
        <v>1695.0</v>
      </c>
      <c r="D4375" s="27">
        <v>1.03843252E8</v>
      </c>
      <c r="E4375" s="27" t="s">
        <v>85</v>
      </c>
      <c r="F4375" s="3" t="str">
        <f t="array" ref="F4375">XLOOKUP(C4375,email!A:A,email!B:B)</f>
        <v>210803_nl_naturel</v>
      </c>
    </row>
    <row r="4376">
      <c r="A4376" s="26">
        <v>44411.0</v>
      </c>
      <c r="B4376" s="26">
        <v>44411.0</v>
      </c>
      <c r="C4376" s="27">
        <v>1695.0</v>
      </c>
      <c r="D4376" s="27">
        <v>1.03846496E8</v>
      </c>
      <c r="E4376" s="27" t="s">
        <v>86</v>
      </c>
      <c r="F4376" s="3" t="str">
        <f t="array" ref="F4376">XLOOKUP(C4376,email!A:A,email!B:B)</f>
        <v>210803_nl_naturel</v>
      </c>
    </row>
    <row r="4377">
      <c r="A4377" s="26">
        <v>44411.0</v>
      </c>
      <c r="B4377" s="26">
        <v>44411.0</v>
      </c>
      <c r="C4377" s="27">
        <v>1695.0</v>
      </c>
      <c r="D4377" s="27">
        <v>1.03844099E8</v>
      </c>
      <c r="E4377" s="27" t="s">
        <v>86</v>
      </c>
      <c r="F4377" s="3" t="str">
        <f t="array" ref="F4377">XLOOKUP(C4377,email!A:A,email!B:B)</f>
        <v>210803_nl_naturel</v>
      </c>
    </row>
    <row r="4378">
      <c r="A4378" s="26">
        <v>44413.0</v>
      </c>
      <c r="B4378" s="26">
        <v>44413.0</v>
      </c>
      <c r="C4378" s="27">
        <v>1701.0</v>
      </c>
      <c r="D4378" s="27">
        <v>1.04005164E8</v>
      </c>
      <c r="E4378" s="27" t="s">
        <v>127</v>
      </c>
      <c r="F4378" s="3" t="str">
        <f t="array" ref="F4378">XLOOKUP(C4378,email!A:A,email!B:B)</f>
        <v>210805_nl_enfant_2</v>
      </c>
    </row>
    <row r="4379">
      <c r="A4379" s="26">
        <v>44411.0</v>
      </c>
      <c r="B4379" s="26">
        <v>44411.0</v>
      </c>
      <c r="C4379" s="27">
        <v>1695.0</v>
      </c>
      <c r="D4379" s="27">
        <v>1.03846306E8</v>
      </c>
      <c r="E4379" s="27" t="s">
        <v>83</v>
      </c>
      <c r="F4379" s="3" t="str">
        <f t="array" ref="F4379">XLOOKUP(C4379,email!A:A,email!B:B)</f>
        <v>210803_nl_naturel</v>
      </c>
    </row>
    <row r="4380">
      <c r="A4380" s="26">
        <v>44413.0</v>
      </c>
      <c r="B4380" s="26">
        <v>44413.0</v>
      </c>
      <c r="C4380" s="27">
        <v>1700.0</v>
      </c>
      <c r="D4380" s="27">
        <v>1.03970641E8</v>
      </c>
      <c r="E4380" s="27" t="s">
        <v>120</v>
      </c>
      <c r="F4380" s="3" t="str">
        <f t="array" ref="F4380">XLOOKUP(C4380,email!A:A,email!B:B)</f>
        <v>210805_nl_enfant_1</v>
      </c>
    </row>
    <row r="4381">
      <c r="A4381" s="26">
        <v>44413.0</v>
      </c>
      <c r="B4381" s="26">
        <v>44413.0</v>
      </c>
      <c r="C4381" s="27">
        <v>1700.0</v>
      </c>
      <c r="D4381" s="27">
        <v>1.03970217E8</v>
      </c>
      <c r="E4381" s="27" t="s">
        <v>34</v>
      </c>
      <c r="F4381" s="3" t="str">
        <f t="array" ref="F4381">XLOOKUP(C4381,email!A:A,email!B:B)</f>
        <v>210805_nl_enfant_1</v>
      </c>
    </row>
    <row r="4382">
      <c r="A4382" s="26">
        <v>44411.0</v>
      </c>
      <c r="B4382" s="26">
        <v>44411.0</v>
      </c>
      <c r="C4382" s="27">
        <v>1695.0</v>
      </c>
      <c r="D4382" s="27">
        <v>1.03846287E8</v>
      </c>
      <c r="E4382" s="27" t="s">
        <v>83</v>
      </c>
      <c r="F4382" s="3" t="str">
        <f t="array" ref="F4382">XLOOKUP(C4382,email!A:A,email!B:B)</f>
        <v>210803_nl_naturel</v>
      </c>
    </row>
    <row r="4383">
      <c r="A4383" s="26">
        <v>44413.0</v>
      </c>
      <c r="B4383" s="26">
        <v>44413.0</v>
      </c>
      <c r="C4383" s="27">
        <v>1701.0</v>
      </c>
      <c r="D4383" s="27">
        <v>1.04004609E8</v>
      </c>
      <c r="E4383" s="27" t="s">
        <v>110</v>
      </c>
      <c r="F4383" s="3" t="str">
        <f t="array" ref="F4383">XLOOKUP(C4383,email!A:A,email!B:B)</f>
        <v>210805_nl_enfant_2</v>
      </c>
    </row>
    <row r="4384">
      <c r="A4384" s="26">
        <v>44411.0</v>
      </c>
      <c r="B4384" s="26">
        <v>44411.0</v>
      </c>
      <c r="C4384" s="27">
        <v>1695.0</v>
      </c>
      <c r="D4384" s="27">
        <v>1.03845824E8</v>
      </c>
      <c r="E4384" s="27" t="s">
        <v>86</v>
      </c>
      <c r="F4384" s="3" t="str">
        <f t="array" ref="F4384">XLOOKUP(C4384,email!A:A,email!B:B)</f>
        <v>210803_nl_naturel</v>
      </c>
    </row>
    <row r="4385">
      <c r="A4385" s="26">
        <v>44411.0</v>
      </c>
      <c r="B4385" s="26">
        <v>44411.0</v>
      </c>
      <c r="C4385" s="27">
        <v>1695.0</v>
      </c>
      <c r="D4385" s="27">
        <v>1.03846681E8</v>
      </c>
      <c r="E4385" s="27" t="s">
        <v>86</v>
      </c>
      <c r="F4385" s="3" t="str">
        <f t="array" ref="F4385">XLOOKUP(C4385,email!A:A,email!B:B)</f>
        <v>210803_nl_naturel</v>
      </c>
    </row>
    <row r="4386">
      <c r="A4386" s="26">
        <v>44413.0</v>
      </c>
      <c r="B4386" s="26">
        <v>44413.0</v>
      </c>
      <c r="C4386" s="27">
        <v>1701.0</v>
      </c>
      <c r="D4386" s="27">
        <v>1.04004096E8</v>
      </c>
      <c r="E4386" s="27" t="s">
        <v>127</v>
      </c>
      <c r="F4386" s="3" t="str">
        <f t="array" ref="F4386">XLOOKUP(C4386,email!A:A,email!B:B)</f>
        <v>210805_nl_enfant_2</v>
      </c>
    </row>
    <row r="4387">
      <c r="A4387" s="26">
        <v>44411.0</v>
      </c>
      <c r="B4387" s="26">
        <v>44411.0</v>
      </c>
      <c r="C4387" s="27">
        <v>1695.0</v>
      </c>
      <c r="D4387" s="27">
        <v>1.03847427E8</v>
      </c>
      <c r="E4387" s="27" t="s">
        <v>83</v>
      </c>
      <c r="F4387" s="3" t="str">
        <f t="array" ref="F4387">XLOOKUP(C4387,email!A:A,email!B:B)</f>
        <v>210803_nl_naturel</v>
      </c>
    </row>
    <row r="4388">
      <c r="A4388" s="26">
        <v>44413.0</v>
      </c>
      <c r="B4388" s="26">
        <v>44413.0</v>
      </c>
      <c r="C4388" s="27">
        <v>1702.0</v>
      </c>
      <c r="D4388" s="27">
        <v>1.04210626E8</v>
      </c>
      <c r="E4388" s="27" t="s">
        <v>108</v>
      </c>
      <c r="F4388" s="3" t="str">
        <f t="array" ref="F4388">XLOOKUP(C4388,email!A:A,email!B:B)</f>
        <v>210805_nl_generale</v>
      </c>
    </row>
    <row r="4389">
      <c r="A4389" s="26">
        <v>44411.0</v>
      </c>
      <c r="B4389" s="26">
        <v>44411.0</v>
      </c>
      <c r="C4389" s="27">
        <v>1695.0</v>
      </c>
      <c r="D4389" s="27">
        <v>1.0384302E8</v>
      </c>
      <c r="E4389" s="27" t="s">
        <v>107</v>
      </c>
      <c r="F4389" s="3" t="str">
        <f t="array" ref="F4389">XLOOKUP(C4389,email!A:A,email!B:B)</f>
        <v>210803_nl_naturel</v>
      </c>
    </row>
    <row r="4390">
      <c r="A4390" s="26">
        <v>44411.0</v>
      </c>
      <c r="B4390" s="26">
        <v>44411.0</v>
      </c>
      <c r="C4390" s="27">
        <v>1695.0</v>
      </c>
      <c r="D4390" s="27">
        <v>1.03844717E8</v>
      </c>
      <c r="E4390" s="27" t="s">
        <v>83</v>
      </c>
      <c r="F4390" s="3" t="str">
        <f t="array" ref="F4390">XLOOKUP(C4390,email!A:A,email!B:B)</f>
        <v>210803_nl_naturel</v>
      </c>
    </row>
    <row r="4391">
      <c r="A4391" s="26">
        <v>44411.0</v>
      </c>
      <c r="B4391" s="26">
        <v>44411.0</v>
      </c>
      <c r="C4391" s="27">
        <v>1695.0</v>
      </c>
      <c r="D4391" s="27">
        <v>1.03844794E8</v>
      </c>
      <c r="E4391" s="27" t="s">
        <v>84</v>
      </c>
      <c r="F4391" s="3" t="str">
        <f t="array" ref="F4391">XLOOKUP(C4391,email!A:A,email!B:B)</f>
        <v>210803_nl_naturel</v>
      </c>
    </row>
    <row r="4392">
      <c r="A4392" s="26">
        <v>44411.0</v>
      </c>
      <c r="B4392" s="26">
        <v>44411.0</v>
      </c>
      <c r="C4392" s="27">
        <v>1695.0</v>
      </c>
      <c r="D4392" s="27">
        <v>1.03847175E8</v>
      </c>
      <c r="E4392" s="27" t="s">
        <v>83</v>
      </c>
      <c r="F4392" s="3" t="str">
        <f t="array" ref="F4392">XLOOKUP(C4392,email!A:A,email!B:B)</f>
        <v>210803_nl_naturel</v>
      </c>
    </row>
    <row r="4393">
      <c r="A4393" s="26">
        <v>44411.0</v>
      </c>
      <c r="B4393" s="26">
        <v>44412.0</v>
      </c>
      <c r="C4393" s="27">
        <v>1695.0</v>
      </c>
      <c r="D4393" s="27">
        <v>1.03847046E8</v>
      </c>
      <c r="E4393" s="27" t="s">
        <v>124</v>
      </c>
      <c r="F4393" s="3" t="str">
        <f t="array" ref="F4393">XLOOKUP(C4393,email!A:A,email!B:B)</f>
        <v>210803_nl_naturel</v>
      </c>
    </row>
    <row r="4394">
      <c r="A4394" s="26">
        <v>44411.0</v>
      </c>
      <c r="B4394" s="26">
        <v>44411.0</v>
      </c>
      <c r="C4394" s="27">
        <v>1695.0</v>
      </c>
      <c r="D4394" s="27">
        <v>1.03846664E8</v>
      </c>
      <c r="E4394" s="27" t="s">
        <v>86</v>
      </c>
      <c r="F4394" s="3" t="str">
        <f t="array" ref="F4394">XLOOKUP(C4394,email!A:A,email!B:B)</f>
        <v>210803_nl_naturel</v>
      </c>
    </row>
    <row r="4395">
      <c r="A4395" s="26">
        <v>44413.0</v>
      </c>
      <c r="B4395" s="26">
        <v>44413.0</v>
      </c>
      <c r="C4395" s="27">
        <v>1701.0</v>
      </c>
      <c r="D4395" s="27">
        <v>1.04005224E8</v>
      </c>
      <c r="E4395" s="27" t="s">
        <v>126</v>
      </c>
      <c r="F4395" s="3" t="str">
        <f t="array" ref="F4395">XLOOKUP(C4395,email!A:A,email!B:B)</f>
        <v>210805_nl_enfant_2</v>
      </c>
    </row>
    <row r="4396">
      <c r="A4396" s="26">
        <v>44411.0</v>
      </c>
      <c r="B4396" s="26">
        <v>44411.0</v>
      </c>
      <c r="C4396" s="27">
        <v>1695.0</v>
      </c>
      <c r="D4396" s="27">
        <v>1.03843765E8</v>
      </c>
      <c r="E4396" s="27" t="s">
        <v>109</v>
      </c>
      <c r="F4396" s="3" t="str">
        <f t="array" ref="F4396">XLOOKUP(C4396,email!A:A,email!B:B)</f>
        <v>210803_nl_naturel</v>
      </c>
    </row>
    <row r="4397">
      <c r="A4397" s="26">
        <v>44411.0</v>
      </c>
      <c r="B4397" s="26">
        <v>44411.0</v>
      </c>
      <c r="C4397" s="27">
        <v>1695.0</v>
      </c>
      <c r="D4397" s="27">
        <v>1.03844556E8</v>
      </c>
      <c r="E4397" s="27" t="s">
        <v>83</v>
      </c>
      <c r="F4397" s="3" t="str">
        <f t="array" ref="F4397">XLOOKUP(C4397,email!A:A,email!B:B)</f>
        <v>210803_nl_naturel</v>
      </c>
    </row>
    <row r="4398">
      <c r="A4398" s="26">
        <v>44413.0</v>
      </c>
      <c r="B4398" s="26">
        <v>44413.0</v>
      </c>
      <c r="C4398" s="27">
        <v>1700.0</v>
      </c>
      <c r="D4398" s="27">
        <v>1.03971951E8</v>
      </c>
      <c r="E4398" s="27" t="s">
        <v>34</v>
      </c>
      <c r="F4398" s="3" t="str">
        <f t="array" ref="F4398">XLOOKUP(C4398,email!A:A,email!B:B)</f>
        <v>210805_nl_enfant_1</v>
      </c>
    </row>
    <row r="4399">
      <c r="A4399" s="26">
        <v>44413.0</v>
      </c>
      <c r="B4399" s="26">
        <v>44413.0</v>
      </c>
      <c r="C4399" s="27">
        <v>1701.0</v>
      </c>
      <c r="D4399" s="27">
        <v>1.04003776E8</v>
      </c>
      <c r="E4399" s="27" t="s">
        <v>34</v>
      </c>
      <c r="F4399" s="3" t="str">
        <f t="array" ref="F4399">XLOOKUP(C4399,email!A:A,email!B:B)</f>
        <v>210805_nl_enfant_2</v>
      </c>
    </row>
    <row r="4400">
      <c r="A4400" s="26">
        <v>44411.0</v>
      </c>
      <c r="B4400" s="26">
        <v>44411.0</v>
      </c>
      <c r="C4400" s="27">
        <v>1695.0</v>
      </c>
      <c r="D4400" s="27">
        <v>1.03845046E8</v>
      </c>
      <c r="E4400" s="27" t="s">
        <v>86</v>
      </c>
      <c r="F4400" s="3" t="str">
        <f t="array" ref="F4400">XLOOKUP(C4400,email!A:A,email!B:B)</f>
        <v>210803_nl_naturel</v>
      </c>
    </row>
    <row r="4401">
      <c r="A4401" s="26">
        <v>44413.0</v>
      </c>
      <c r="B4401" s="26">
        <v>44413.0</v>
      </c>
      <c r="C4401" s="27">
        <v>1700.0</v>
      </c>
      <c r="D4401" s="27">
        <v>1.0396951E8</v>
      </c>
      <c r="E4401" s="27" t="s">
        <v>120</v>
      </c>
      <c r="F4401" s="3" t="str">
        <f t="array" ref="F4401">XLOOKUP(C4401,email!A:A,email!B:B)</f>
        <v>210805_nl_enfant_1</v>
      </c>
    </row>
    <row r="4402">
      <c r="A4402" s="26">
        <v>44413.0</v>
      </c>
      <c r="B4402" s="26">
        <v>44417.0</v>
      </c>
      <c r="C4402" s="27">
        <v>1701.0</v>
      </c>
      <c r="D4402" s="27">
        <v>1.04002992E8</v>
      </c>
      <c r="E4402" s="27" t="s">
        <v>127</v>
      </c>
      <c r="F4402" s="3" t="str">
        <f t="array" ref="F4402">XLOOKUP(C4402,email!A:A,email!B:B)</f>
        <v>210805_nl_enfant_2</v>
      </c>
    </row>
    <row r="4403">
      <c r="A4403" s="26">
        <v>44413.0</v>
      </c>
      <c r="B4403" s="26">
        <v>44413.0</v>
      </c>
      <c r="C4403" s="27">
        <v>1701.0</v>
      </c>
      <c r="D4403" s="27">
        <v>1.04004607E8</v>
      </c>
      <c r="E4403" s="27" t="s">
        <v>110</v>
      </c>
      <c r="F4403" s="3" t="str">
        <f t="array" ref="F4403">XLOOKUP(C4403,email!A:A,email!B:B)</f>
        <v>210805_nl_enfant_2</v>
      </c>
    </row>
    <row r="4404">
      <c r="A4404" s="26">
        <v>44411.0</v>
      </c>
      <c r="B4404" s="26">
        <v>44411.0</v>
      </c>
      <c r="C4404" s="27">
        <v>1695.0</v>
      </c>
      <c r="D4404" s="27">
        <v>1.038455E8</v>
      </c>
      <c r="E4404" s="27" t="s">
        <v>83</v>
      </c>
      <c r="F4404" s="3" t="str">
        <f t="array" ref="F4404">XLOOKUP(C4404,email!A:A,email!B:B)</f>
        <v>210803_nl_naturel</v>
      </c>
    </row>
    <row r="4405">
      <c r="A4405" s="26">
        <v>44411.0</v>
      </c>
      <c r="B4405" s="26">
        <v>44411.0</v>
      </c>
      <c r="C4405" s="27">
        <v>1695.0</v>
      </c>
      <c r="D4405" s="27">
        <v>1.03845893E8</v>
      </c>
      <c r="E4405" s="27" t="s">
        <v>107</v>
      </c>
      <c r="F4405" s="3" t="str">
        <f t="array" ref="F4405">XLOOKUP(C4405,email!A:A,email!B:B)</f>
        <v>210803_nl_naturel</v>
      </c>
    </row>
    <row r="4406">
      <c r="A4406" s="26">
        <v>44413.0</v>
      </c>
      <c r="B4406" s="26">
        <v>44413.0</v>
      </c>
      <c r="C4406" s="27">
        <v>1700.0</v>
      </c>
      <c r="D4406" s="27">
        <v>1.03969733E8</v>
      </c>
      <c r="E4406" s="27" t="s">
        <v>116</v>
      </c>
      <c r="F4406" s="3" t="str">
        <f t="array" ref="F4406">XLOOKUP(C4406,email!A:A,email!B:B)</f>
        <v>210805_nl_enfant_1</v>
      </c>
    </row>
    <row r="4407">
      <c r="A4407" s="26">
        <v>44411.0</v>
      </c>
      <c r="B4407" s="26">
        <v>44411.0</v>
      </c>
      <c r="C4407" s="27">
        <v>1695.0</v>
      </c>
      <c r="D4407" s="27">
        <v>1.0384599E8</v>
      </c>
      <c r="E4407" s="27" t="s">
        <v>83</v>
      </c>
      <c r="F4407" s="3" t="str">
        <f t="array" ref="F4407">XLOOKUP(C4407,email!A:A,email!B:B)</f>
        <v>210803_nl_naturel</v>
      </c>
    </row>
    <row r="4408">
      <c r="A4408" s="26">
        <v>44413.0</v>
      </c>
      <c r="B4408" s="26">
        <v>44413.0</v>
      </c>
      <c r="C4408" s="27">
        <v>1700.0</v>
      </c>
      <c r="D4408" s="27">
        <v>1.03972014E8</v>
      </c>
      <c r="E4408" s="27" t="s">
        <v>120</v>
      </c>
      <c r="F4408" s="3" t="str">
        <f t="array" ref="F4408">XLOOKUP(C4408,email!A:A,email!B:B)</f>
        <v>210805_nl_enfant_1</v>
      </c>
    </row>
    <row r="4409">
      <c r="A4409" s="26">
        <v>44411.0</v>
      </c>
      <c r="B4409" s="26">
        <v>44411.0</v>
      </c>
      <c r="C4409" s="27">
        <v>1695.0</v>
      </c>
      <c r="D4409" s="27">
        <v>1.03844097E8</v>
      </c>
      <c r="E4409" s="27" t="s">
        <v>83</v>
      </c>
      <c r="F4409" s="3" t="str">
        <f t="array" ref="F4409">XLOOKUP(C4409,email!A:A,email!B:B)</f>
        <v>210803_nl_naturel</v>
      </c>
    </row>
    <row r="4410">
      <c r="A4410" s="26">
        <v>44413.0</v>
      </c>
      <c r="B4410" s="26">
        <v>44413.0</v>
      </c>
      <c r="C4410" s="27">
        <v>1701.0</v>
      </c>
      <c r="D4410" s="27">
        <v>1.04002811E8</v>
      </c>
      <c r="E4410" s="27" t="s">
        <v>34</v>
      </c>
      <c r="F4410" s="3" t="str">
        <f t="array" ref="F4410">XLOOKUP(C4410,email!A:A,email!B:B)</f>
        <v>210805_nl_enfant_2</v>
      </c>
    </row>
    <row r="4411">
      <c r="A4411" s="26">
        <v>44413.0</v>
      </c>
      <c r="B4411" s="26">
        <v>44413.0</v>
      </c>
      <c r="C4411" s="27">
        <v>1701.0</v>
      </c>
      <c r="D4411" s="27">
        <v>1.04003087E8</v>
      </c>
      <c r="E4411" s="27" t="s">
        <v>128</v>
      </c>
      <c r="F4411" s="3" t="str">
        <f t="array" ref="F4411">XLOOKUP(C4411,email!A:A,email!B:B)</f>
        <v>210805_nl_enfant_2</v>
      </c>
    </row>
    <row r="4412">
      <c r="A4412" s="26">
        <v>44413.0</v>
      </c>
      <c r="B4412" s="26">
        <v>44413.0</v>
      </c>
      <c r="C4412" s="27">
        <v>1701.0</v>
      </c>
      <c r="D4412" s="27">
        <v>1.04004059E8</v>
      </c>
      <c r="E4412" s="27" t="s">
        <v>110</v>
      </c>
      <c r="F4412" s="3" t="str">
        <f t="array" ref="F4412">XLOOKUP(C4412,email!A:A,email!B:B)</f>
        <v>210805_nl_enfant_2</v>
      </c>
    </row>
    <row r="4413">
      <c r="A4413" s="26">
        <v>44413.0</v>
      </c>
      <c r="B4413" s="26">
        <v>44413.0</v>
      </c>
      <c r="C4413" s="27">
        <v>1700.0</v>
      </c>
      <c r="D4413" s="27">
        <v>1.03969663E8</v>
      </c>
      <c r="E4413" s="27" t="s">
        <v>110</v>
      </c>
      <c r="F4413" s="3" t="str">
        <f t="array" ref="F4413">XLOOKUP(C4413,email!A:A,email!B:B)</f>
        <v>210805_nl_enfant_1</v>
      </c>
    </row>
    <row r="4414">
      <c r="A4414" s="26">
        <v>44413.0</v>
      </c>
      <c r="B4414" s="26">
        <v>44413.0</v>
      </c>
      <c r="C4414" s="27">
        <v>1701.0</v>
      </c>
      <c r="D4414" s="27">
        <v>1.04005276E8</v>
      </c>
      <c r="E4414" s="27" t="s">
        <v>113</v>
      </c>
      <c r="F4414" s="3" t="str">
        <f t="array" ref="F4414">XLOOKUP(C4414,email!A:A,email!B:B)</f>
        <v>210805_nl_enfant_2</v>
      </c>
    </row>
    <row r="4415">
      <c r="A4415" s="26">
        <v>44411.0</v>
      </c>
      <c r="B4415" s="26">
        <v>44416.0</v>
      </c>
      <c r="C4415" s="27">
        <v>1695.0</v>
      </c>
      <c r="D4415" s="27">
        <v>1.03845185E8</v>
      </c>
      <c r="E4415" s="27" t="s">
        <v>83</v>
      </c>
      <c r="F4415" s="3" t="str">
        <f t="array" ref="F4415">XLOOKUP(C4415,email!A:A,email!B:B)</f>
        <v>210803_nl_naturel</v>
      </c>
    </row>
    <row r="4416">
      <c r="A4416" s="26">
        <v>44413.0</v>
      </c>
      <c r="B4416" s="26">
        <v>44415.0</v>
      </c>
      <c r="C4416" s="27">
        <v>1700.0</v>
      </c>
      <c r="D4416" s="27">
        <v>1.0397033E8</v>
      </c>
      <c r="E4416" s="27" t="s">
        <v>48</v>
      </c>
      <c r="F4416" s="3" t="str">
        <f t="array" ref="F4416">XLOOKUP(C4416,email!A:A,email!B:B)</f>
        <v>210805_nl_enfant_1</v>
      </c>
    </row>
    <row r="4417">
      <c r="A4417" s="26">
        <v>44413.0</v>
      </c>
      <c r="B4417" s="26">
        <v>44415.0</v>
      </c>
      <c r="C4417" s="27">
        <v>1700.0</v>
      </c>
      <c r="D4417" s="27">
        <v>1.0397033E8</v>
      </c>
      <c r="E4417" s="27" t="s">
        <v>43</v>
      </c>
      <c r="F4417" s="3" t="str">
        <f t="array" ref="F4417">XLOOKUP(C4417,email!A:A,email!B:B)</f>
        <v>210805_nl_enfant_1</v>
      </c>
    </row>
    <row r="4418">
      <c r="A4418" s="26">
        <v>44411.0</v>
      </c>
      <c r="B4418" s="26">
        <v>44411.0</v>
      </c>
      <c r="C4418" s="27">
        <v>1695.0</v>
      </c>
      <c r="D4418" s="27">
        <v>1.03844084E8</v>
      </c>
      <c r="E4418" s="27" t="s">
        <v>134</v>
      </c>
      <c r="F4418" s="3" t="str">
        <f t="array" ref="F4418">XLOOKUP(C4418,email!A:A,email!B:B)</f>
        <v>210803_nl_naturel</v>
      </c>
    </row>
    <row r="4419">
      <c r="A4419" s="26">
        <v>44411.0</v>
      </c>
      <c r="B4419" s="26">
        <v>44411.0</v>
      </c>
      <c r="C4419" s="27">
        <v>1695.0</v>
      </c>
      <c r="D4419" s="27">
        <v>1.03844084E8</v>
      </c>
      <c r="E4419" s="27" t="s">
        <v>83</v>
      </c>
      <c r="F4419" s="3" t="str">
        <f t="array" ref="F4419">XLOOKUP(C4419,email!A:A,email!B:B)</f>
        <v>210803_nl_naturel</v>
      </c>
    </row>
    <row r="4420">
      <c r="A4420" s="26">
        <v>44411.0</v>
      </c>
      <c r="B4420" s="26">
        <v>44411.0</v>
      </c>
      <c r="C4420" s="27">
        <v>1695.0</v>
      </c>
      <c r="D4420" s="27">
        <v>1.03847427E8</v>
      </c>
      <c r="E4420" s="27" t="s">
        <v>85</v>
      </c>
      <c r="F4420" s="3" t="str">
        <f t="array" ref="F4420">XLOOKUP(C4420,email!A:A,email!B:B)</f>
        <v>210803_nl_naturel</v>
      </c>
    </row>
    <row r="4421">
      <c r="A4421" s="26">
        <v>44411.0</v>
      </c>
      <c r="B4421" s="26">
        <v>44411.0</v>
      </c>
      <c r="C4421" s="27">
        <v>1695.0</v>
      </c>
      <c r="D4421" s="27">
        <v>1.03845139E8</v>
      </c>
      <c r="E4421" s="27" t="s">
        <v>84</v>
      </c>
      <c r="F4421" s="3" t="str">
        <f t="array" ref="F4421">XLOOKUP(C4421,email!A:A,email!B:B)</f>
        <v>210803_nl_naturel</v>
      </c>
    </row>
    <row r="4422">
      <c r="A4422" s="26">
        <v>44413.0</v>
      </c>
      <c r="B4422" s="26">
        <v>44413.0</v>
      </c>
      <c r="C4422" s="27">
        <v>1700.0</v>
      </c>
      <c r="D4422" s="27">
        <v>1.0396991E8</v>
      </c>
      <c r="E4422" s="27" t="s">
        <v>110</v>
      </c>
      <c r="F4422" s="3" t="str">
        <f t="array" ref="F4422">XLOOKUP(C4422,email!A:A,email!B:B)</f>
        <v>210805_nl_enfant_1</v>
      </c>
    </row>
    <row r="4423">
      <c r="A4423" s="26">
        <v>44411.0</v>
      </c>
      <c r="B4423" s="26">
        <v>44412.0</v>
      </c>
      <c r="C4423" s="27">
        <v>1695.0</v>
      </c>
      <c r="D4423" s="27">
        <v>1.03845429E8</v>
      </c>
      <c r="E4423" s="27" t="s">
        <v>83</v>
      </c>
      <c r="F4423" s="3" t="str">
        <f t="array" ref="F4423">XLOOKUP(C4423,email!A:A,email!B:B)</f>
        <v>210803_nl_naturel</v>
      </c>
    </row>
    <row r="4424">
      <c r="A4424" s="26">
        <v>44411.0</v>
      </c>
      <c r="B4424" s="26">
        <v>44414.0</v>
      </c>
      <c r="C4424" s="27">
        <v>1695.0</v>
      </c>
      <c r="D4424" s="27">
        <v>1.03846173E8</v>
      </c>
      <c r="E4424" s="27" t="s">
        <v>116</v>
      </c>
      <c r="F4424" s="3" t="str">
        <f t="array" ref="F4424">XLOOKUP(C4424,email!A:A,email!B:B)</f>
        <v>210803_nl_naturel</v>
      </c>
    </row>
    <row r="4425">
      <c r="A4425" s="26">
        <v>44411.0</v>
      </c>
      <c r="B4425" s="26">
        <v>44411.0</v>
      </c>
      <c r="C4425" s="27">
        <v>1695.0</v>
      </c>
      <c r="D4425" s="27">
        <v>1.03846562E8</v>
      </c>
      <c r="E4425" s="27" t="s">
        <v>124</v>
      </c>
      <c r="F4425" s="3" t="str">
        <f t="array" ref="F4425">XLOOKUP(C4425,email!A:A,email!B:B)</f>
        <v>210803_nl_naturel</v>
      </c>
    </row>
    <row r="4426">
      <c r="A4426" s="26">
        <v>44411.0</v>
      </c>
      <c r="B4426" s="26">
        <v>44411.0</v>
      </c>
      <c r="C4426" s="27">
        <v>1695.0</v>
      </c>
      <c r="D4426" s="27">
        <v>1.03845118E8</v>
      </c>
      <c r="E4426" s="27" t="s">
        <v>84</v>
      </c>
      <c r="F4426" s="3" t="str">
        <f t="array" ref="F4426">XLOOKUP(C4426,email!A:A,email!B:B)</f>
        <v>210803_nl_naturel</v>
      </c>
    </row>
    <row r="4427">
      <c r="A4427" s="26">
        <v>44411.0</v>
      </c>
      <c r="B4427" s="26">
        <v>44479.0</v>
      </c>
      <c r="C4427" s="27">
        <v>1695.0</v>
      </c>
      <c r="D4427" s="27">
        <v>1.03847175E8</v>
      </c>
      <c r="E4427" s="27" t="s">
        <v>83</v>
      </c>
      <c r="F4427" s="3" t="str">
        <f t="array" ref="F4427">XLOOKUP(C4427,email!A:A,email!B:B)</f>
        <v>210803_nl_naturel</v>
      </c>
    </row>
    <row r="4428">
      <c r="A4428" s="26">
        <v>44411.0</v>
      </c>
      <c r="B4428" s="26">
        <v>44412.0</v>
      </c>
      <c r="C4428" s="27">
        <v>1695.0</v>
      </c>
      <c r="D4428" s="27">
        <v>1.03845272E8</v>
      </c>
      <c r="E4428" s="27" t="s">
        <v>85</v>
      </c>
      <c r="F4428" s="3" t="str">
        <f t="array" ref="F4428">XLOOKUP(C4428,email!A:A,email!B:B)</f>
        <v>210803_nl_naturel</v>
      </c>
    </row>
    <row r="4429">
      <c r="A4429" s="26">
        <v>44413.0</v>
      </c>
      <c r="B4429" s="26">
        <v>44427.0</v>
      </c>
      <c r="C4429" s="27">
        <v>1700.0</v>
      </c>
      <c r="D4429" s="27">
        <v>1.03971947E8</v>
      </c>
      <c r="E4429" s="27" t="s">
        <v>110</v>
      </c>
      <c r="F4429" s="3" t="str">
        <f t="array" ref="F4429">XLOOKUP(C4429,email!A:A,email!B:B)</f>
        <v>210805_nl_enfant_1</v>
      </c>
    </row>
    <row r="4430">
      <c r="A4430" s="26">
        <v>44413.0</v>
      </c>
      <c r="B4430" s="26">
        <v>44413.0</v>
      </c>
      <c r="C4430" s="27">
        <v>1701.0</v>
      </c>
      <c r="D4430" s="27">
        <v>1.04005223E8</v>
      </c>
      <c r="E4430" s="27" t="s">
        <v>34</v>
      </c>
      <c r="F4430" s="3" t="str">
        <f t="array" ref="F4430">XLOOKUP(C4430,email!A:A,email!B:B)</f>
        <v>210805_nl_enfant_2</v>
      </c>
    </row>
    <row r="4431">
      <c r="A4431" s="26">
        <v>44413.0</v>
      </c>
      <c r="B4431" s="26">
        <v>44413.0</v>
      </c>
      <c r="C4431" s="27">
        <v>1700.0</v>
      </c>
      <c r="D4431" s="27">
        <v>1.03969849E8</v>
      </c>
      <c r="E4431" s="27" t="s">
        <v>120</v>
      </c>
      <c r="F4431" s="3" t="str">
        <f t="array" ref="F4431">XLOOKUP(C4431,email!A:A,email!B:B)</f>
        <v>210805_nl_enfant_1</v>
      </c>
    </row>
    <row r="4432">
      <c r="A4432" s="26">
        <v>44411.0</v>
      </c>
      <c r="B4432" s="26">
        <v>44411.0</v>
      </c>
      <c r="C4432" s="27">
        <v>1695.0</v>
      </c>
      <c r="D4432" s="27">
        <v>1.03846562E8</v>
      </c>
      <c r="E4432" s="27" t="s">
        <v>83</v>
      </c>
      <c r="F4432" s="3" t="str">
        <f t="array" ref="F4432">XLOOKUP(C4432,email!A:A,email!B:B)</f>
        <v>210803_nl_naturel</v>
      </c>
    </row>
    <row r="4433">
      <c r="A4433" s="26">
        <v>44411.0</v>
      </c>
      <c r="B4433" s="26">
        <v>44411.0</v>
      </c>
      <c r="C4433" s="27">
        <v>1695.0</v>
      </c>
      <c r="D4433" s="27">
        <v>1.03845106E8</v>
      </c>
      <c r="E4433" s="27" t="s">
        <v>83</v>
      </c>
      <c r="F4433" s="3" t="str">
        <f t="array" ref="F4433">XLOOKUP(C4433,email!A:A,email!B:B)</f>
        <v>210803_nl_naturel</v>
      </c>
    </row>
    <row r="4434">
      <c r="A4434" s="26">
        <v>44413.0</v>
      </c>
      <c r="B4434" s="26">
        <v>44413.0</v>
      </c>
      <c r="C4434" s="27">
        <v>1700.0</v>
      </c>
      <c r="D4434" s="27">
        <v>1.03969693E8</v>
      </c>
      <c r="E4434" s="27" t="s">
        <v>120</v>
      </c>
      <c r="F4434" s="3" t="str">
        <f t="array" ref="F4434">XLOOKUP(C4434,email!A:A,email!B:B)</f>
        <v>210805_nl_enfant_1</v>
      </c>
    </row>
    <row r="4435">
      <c r="A4435" s="26">
        <v>44411.0</v>
      </c>
      <c r="B4435" s="26">
        <v>44411.0</v>
      </c>
      <c r="C4435" s="27">
        <v>1695.0</v>
      </c>
      <c r="D4435" s="27">
        <v>1.03845021E8</v>
      </c>
      <c r="E4435" s="27" t="s">
        <v>86</v>
      </c>
      <c r="F4435" s="3" t="str">
        <f t="array" ref="F4435">XLOOKUP(C4435,email!A:A,email!B:B)</f>
        <v>210803_nl_naturel</v>
      </c>
    </row>
    <row r="4436">
      <c r="A4436" s="26">
        <v>44411.0</v>
      </c>
      <c r="B4436" s="26">
        <v>44411.0</v>
      </c>
      <c r="C4436" s="27">
        <v>1695.0</v>
      </c>
      <c r="D4436" s="27">
        <v>1.03845021E8</v>
      </c>
      <c r="E4436" s="27" t="s">
        <v>109</v>
      </c>
      <c r="F4436" s="3" t="str">
        <f t="array" ref="F4436">XLOOKUP(C4436,email!A:A,email!B:B)</f>
        <v>210803_nl_naturel</v>
      </c>
    </row>
    <row r="4437">
      <c r="A4437" s="26">
        <v>44413.0</v>
      </c>
      <c r="B4437" s="26">
        <v>44413.0</v>
      </c>
      <c r="C4437" s="27">
        <v>1701.0</v>
      </c>
      <c r="D4437" s="27">
        <v>1.04004767E8</v>
      </c>
      <c r="E4437" s="27" t="s">
        <v>127</v>
      </c>
      <c r="F4437" s="3" t="str">
        <f t="array" ref="F4437">XLOOKUP(C4437,email!A:A,email!B:B)</f>
        <v>210805_nl_enfant_2</v>
      </c>
    </row>
    <row r="4438">
      <c r="A4438" s="26">
        <v>44413.0</v>
      </c>
      <c r="B4438" s="26">
        <v>44413.0</v>
      </c>
      <c r="C4438" s="27">
        <v>1700.0</v>
      </c>
      <c r="D4438" s="27">
        <v>1.03969588E8</v>
      </c>
      <c r="E4438" s="27" t="s">
        <v>120</v>
      </c>
      <c r="F4438" s="3" t="str">
        <f t="array" ref="F4438">XLOOKUP(C4438,email!A:A,email!B:B)</f>
        <v>210805_nl_enfant_1</v>
      </c>
    </row>
    <row r="4439">
      <c r="A4439" s="26">
        <v>44411.0</v>
      </c>
      <c r="B4439" s="26">
        <v>44489.0</v>
      </c>
      <c r="C4439" s="27">
        <v>1695.0</v>
      </c>
      <c r="D4439" s="27">
        <v>1.03847175E8</v>
      </c>
      <c r="E4439" s="27" t="s">
        <v>83</v>
      </c>
      <c r="F4439" s="3" t="str">
        <f t="array" ref="F4439">XLOOKUP(C4439,email!A:A,email!B:B)</f>
        <v>210803_nl_naturel</v>
      </c>
    </row>
    <row r="4440">
      <c r="A4440" s="26">
        <v>44413.0</v>
      </c>
      <c r="B4440" s="26">
        <v>44413.0</v>
      </c>
      <c r="C4440" s="27">
        <v>1701.0</v>
      </c>
      <c r="D4440" s="27">
        <v>1.04003558E8</v>
      </c>
      <c r="E4440" s="27" t="s">
        <v>34</v>
      </c>
      <c r="F4440" s="3" t="str">
        <f t="array" ref="F4440">XLOOKUP(C4440,email!A:A,email!B:B)</f>
        <v>210805_nl_enfant_2</v>
      </c>
    </row>
    <row r="4441">
      <c r="A4441" s="26">
        <v>44413.0</v>
      </c>
      <c r="B4441" s="26">
        <v>44413.0</v>
      </c>
      <c r="C4441" s="27">
        <v>1702.0</v>
      </c>
      <c r="D4441" s="27">
        <v>1.04210626E8</v>
      </c>
      <c r="E4441" s="27" t="s">
        <v>122</v>
      </c>
      <c r="F4441" s="3" t="str">
        <f t="array" ref="F4441">XLOOKUP(C4441,email!A:A,email!B:B)</f>
        <v>210805_nl_generale</v>
      </c>
    </row>
    <row r="4442">
      <c r="A4442" s="26">
        <v>44413.0</v>
      </c>
      <c r="B4442" s="26">
        <v>44413.0</v>
      </c>
      <c r="C4442" s="27">
        <v>1701.0</v>
      </c>
      <c r="D4442" s="27">
        <v>1.04003087E8</v>
      </c>
      <c r="E4442" s="27" t="s">
        <v>128</v>
      </c>
      <c r="F4442" s="3" t="str">
        <f t="array" ref="F4442">XLOOKUP(C4442,email!A:A,email!B:B)</f>
        <v>210805_nl_enfant_2</v>
      </c>
    </row>
    <row r="4443">
      <c r="A4443" s="26">
        <v>44411.0</v>
      </c>
      <c r="B4443" s="26">
        <v>44411.0</v>
      </c>
      <c r="C4443" s="27">
        <v>1695.0</v>
      </c>
      <c r="D4443" s="27">
        <v>1.03845834E8</v>
      </c>
      <c r="E4443" s="27" t="s">
        <v>84</v>
      </c>
      <c r="F4443" s="3" t="str">
        <f t="array" ref="F4443">XLOOKUP(C4443,email!A:A,email!B:B)</f>
        <v>210803_nl_naturel</v>
      </c>
    </row>
    <row r="4444">
      <c r="A4444" s="26">
        <v>44411.0</v>
      </c>
      <c r="B4444" s="26">
        <v>44411.0</v>
      </c>
      <c r="C4444" s="27">
        <v>1695.0</v>
      </c>
      <c r="D4444" s="27">
        <v>1.03844717E8</v>
      </c>
      <c r="E4444" s="27" t="s">
        <v>83</v>
      </c>
      <c r="F4444" s="3" t="str">
        <f t="array" ref="F4444">XLOOKUP(C4444,email!A:A,email!B:B)</f>
        <v>210803_nl_naturel</v>
      </c>
    </row>
    <row r="4445">
      <c r="A4445" s="26">
        <v>44413.0</v>
      </c>
      <c r="B4445" s="26">
        <v>44413.0</v>
      </c>
      <c r="C4445" s="27">
        <v>1701.0</v>
      </c>
      <c r="D4445" s="27">
        <v>1.04003988E8</v>
      </c>
      <c r="E4445" s="27" t="s">
        <v>110</v>
      </c>
      <c r="F4445" s="3" t="str">
        <f t="array" ref="F4445">XLOOKUP(C4445,email!A:A,email!B:B)</f>
        <v>210805_nl_enfant_2</v>
      </c>
    </row>
    <row r="4446">
      <c r="A4446" s="26">
        <v>44409.0</v>
      </c>
      <c r="B4446" s="26">
        <v>44411.0</v>
      </c>
      <c r="C4446" s="27">
        <v>1686.0</v>
      </c>
      <c r="D4446" s="27">
        <v>1.03345744E8</v>
      </c>
      <c r="E4446" s="27" t="s">
        <v>29</v>
      </c>
      <c r="F4446" s="3" t="str">
        <f t="array" ref="F4446">XLOOKUP(C4446,email!A:A,email!B:B)</f>
        <v>210801_nl_ete</v>
      </c>
    </row>
    <row r="4447">
      <c r="A4447" s="26">
        <v>44409.0</v>
      </c>
      <c r="B4447" s="26">
        <v>44409.0</v>
      </c>
      <c r="C4447" s="27">
        <v>1686.0</v>
      </c>
      <c r="D4447" s="27">
        <v>1.03351204E8</v>
      </c>
      <c r="E4447" s="27" t="s">
        <v>29</v>
      </c>
      <c r="F4447" s="3" t="str">
        <f t="array" ref="F4447">XLOOKUP(C4447,email!A:A,email!B:B)</f>
        <v>210801_nl_ete</v>
      </c>
    </row>
    <row r="4448">
      <c r="A4448" s="26">
        <v>44410.0</v>
      </c>
      <c r="B4448" s="26">
        <v>44411.0</v>
      </c>
      <c r="C4448" s="27">
        <v>1688.0</v>
      </c>
      <c r="D4448" s="27">
        <v>1.03681062E8</v>
      </c>
      <c r="E4448" s="27" t="s">
        <v>47</v>
      </c>
      <c r="F4448" s="3" t="str">
        <f t="array" ref="F4448">XLOOKUP(C4448,email!A:A,email!B:B)</f>
        <v>210802_nl_menage_B</v>
      </c>
    </row>
    <row r="4449">
      <c r="A4449" s="26">
        <v>44410.0</v>
      </c>
      <c r="B4449" s="26">
        <v>44410.0</v>
      </c>
      <c r="C4449" s="27">
        <v>1688.0</v>
      </c>
      <c r="D4449" s="27">
        <v>1.03663427E8</v>
      </c>
      <c r="E4449" s="27" t="s">
        <v>47</v>
      </c>
      <c r="F4449" s="3" t="str">
        <f t="array" ref="F4449">XLOOKUP(C4449,email!A:A,email!B:B)</f>
        <v>210802_nl_menage_B</v>
      </c>
    </row>
    <row r="4450">
      <c r="A4450" s="26">
        <v>44410.0</v>
      </c>
      <c r="B4450" s="26">
        <v>44419.0</v>
      </c>
      <c r="C4450" s="27">
        <v>1688.0</v>
      </c>
      <c r="D4450" s="27">
        <v>1.03671363E8</v>
      </c>
      <c r="E4450" s="27" t="s">
        <v>103</v>
      </c>
      <c r="F4450" s="3" t="str">
        <f t="array" ref="F4450">XLOOKUP(C4450,email!A:A,email!B:B)</f>
        <v>210802_nl_menage_B</v>
      </c>
    </row>
    <row r="4451">
      <c r="A4451" s="26">
        <v>44409.0</v>
      </c>
      <c r="B4451" s="26">
        <v>44419.0</v>
      </c>
      <c r="C4451" s="27">
        <v>1686.0</v>
      </c>
      <c r="D4451" s="27">
        <v>1.03343985E8</v>
      </c>
      <c r="E4451" s="27" t="s">
        <v>29</v>
      </c>
      <c r="F4451" s="3" t="str">
        <f t="array" ref="F4451">XLOOKUP(C4451,email!A:A,email!B:B)</f>
        <v>210801_nl_ete</v>
      </c>
    </row>
    <row r="4452">
      <c r="A4452" s="26">
        <v>44410.0</v>
      </c>
      <c r="B4452" s="26">
        <v>44410.0</v>
      </c>
      <c r="C4452" s="27">
        <v>1688.0</v>
      </c>
      <c r="D4452" s="27">
        <v>1.0367299E8</v>
      </c>
      <c r="E4452" s="27" t="s">
        <v>36</v>
      </c>
      <c r="F4452" s="3" t="str">
        <f t="array" ref="F4452">XLOOKUP(C4452,email!A:A,email!B:B)</f>
        <v>210802_nl_menage_B</v>
      </c>
    </row>
    <row r="4453">
      <c r="A4453" s="26">
        <v>44409.0</v>
      </c>
      <c r="B4453" s="26">
        <v>44409.0</v>
      </c>
      <c r="C4453" s="27">
        <v>1686.0</v>
      </c>
      <c r="D4453" s="27">
        <v>1.0334646E8</v>
      </c>
      <c r="E4453" s="27" t="s">
        <v>29</v>
      </c>
      <c r="F4453" s="3" t="str">
        <f t="array" ref="F4453">XLOOKUP(C4453,email!A:A,email!B:B)</f>
        <v>210801_nl_ete</v>
      </c>
    </row>
    <row r="4454">
      <c r="A4454" s="26">
        <v>44409.0</v>
      </c>
      <c r="B4454" s="26">
        <v>44409.0</v>
      </c>
      <c r="C4454" s="27">
        <v>1686.0</v>
      </c>
      <c r="D4454" s="27">
        <v>1.03350166E8</v>
      </c>
      <c r="E4454" s="27" t="s">
        <v>99</v>
      </c>
      <c r="F4454" s="3" t="str">
        <f t="array" ref="F4454">XLOOKUP(C4454,email!A:A,email!B:B)</f>
        <v>210801_nl_ete</v>
      </c>
    </row>
    <row r="4455">
      <c r="A4455" s="26">
        <v>44409.0</v>
      </c>
      <c r="B4455" s="26">
        <v>44410.0</v>
      </c>
      <c r="C4455" s="27">
        <v>1686.0</v>
      </c>
      <c r="D4455" s="27">
        <v>1.03343092E8</v>
      </c>
      <c r="E4455" s="27" t="s">
        <v>95</v>
      </c>
      <c r="F4455" s="3" t="str">
        <f t="array" ref="F4455">XLOOKUP(C4455,email!A:A,email!B:B)</f>
        <v>210801_nl_ete</v>
      </c>
    </row>
    <row r="4456">
      <c r="A4456" s="26">
        <v>44410.0</v>
      </c>
      <c r="B4456" s="26">
        <v>44410.0</v>
      </c>
      <c r="C4456" s="27">
        <v>1687.0</v>
      </c>
      <c r="D4456" s="27">
        <v>1.03488021E8</v>
      </c>
      <c r="E4456" s="27" t="s">
        <v>47</v>
      </c>
      <c r="F4456" s="3" t="str">
        <f t="array" ref="F4456">XLOOKUP(C4456,email!A:A,email!B:B)</f>
        <v>210802_nl_menage_A</v>
      </c>
    </row>
    <row r="4457">
      <c r="A4457" s="26">
        <v>44410.0</v>
      </c>
      <c r="B4457" s="26">
        <v>44411.0</v>
      </c>
      <c r="C4457" s="27">
        <v>1687.0</v>
      </c>
      <c r="D4457" s="27">
        <v>1.03499133E8</v>
      </c>
      <c r="E4457" s="27" t="s">
        <v>27</v>
      </c>
      <c r="F4457" s="3" t="str">
        <f t="array" ref="F4457">XLOOKUP(C4457,email!A:A,email!B:B)</f>
        <v>210802_nl_menage_A</v>
      </c>
    </row>
    <row r="4458">
      <c r="A4458" s="26">
        <v>44409.0</v>
      </c>
      <c r="B4458" s="26">
        <v>44409.0</v>
      </c>
      <c r="C4458" s="27">
        <v>1686.0</v>
      </c>
      <c r="D4458" s="27">
        <v>1.03348958E8</v>
      </c>
      <c r="E4458" s="27" t="s">
        <v>99</v>
      </c>
      <c r="F4458" s="3" t="str">
        <f t="array" ref="F4458">XLOOKUP(C4458,email!A:A,email!B:B)</f>
        <v>210801_nl_ete</v>
      </c>
    </row>
    <row r="4459">
      <c r="A4459" s="26">
        <v>44409.0</v>
      </c>
      <c r="B4459" s="26">
        <v>44411.0</v>
      </c>
      <c r="C4459" s="27">
        <v>1686.0</v>
      </c>
      <c r="D4459" s="27">
        <v>1.03351486E8</v>
      </c>
      <c r="E4459" s="27" t="s">
        <v>29</v>
      </c>
      <c r="F4459" s="3" t="str">
        <f t="array" ref="F4459">XLOOKUP(C4459,email!A:A,email!B:B)</f>
        <v>210801_nl_ete</v>
      </c>
    </row>
    <row r="4460">
      <c r="A4460" s="26">
        <v>44410.0</v>
      </c>
      <c r="B4460" s="26">
        <v>44413.0</v>
      </c>
      <c r="C4460" s="27">
        <v>1688.0</v>
      </c>
      <c r="D4460" s="27">
        <v>1.03680733E8</v>
      </c>
      <c r="E4460" s="27" t="s">
        <v>27</v>
      </c>
      <c r="F4460" s="3" t="str">
        <f t="array" ref="F4460">XLOOKUP(C4460,email!A:A,email!B:B)</f>
        <v>210802_nl_menage_B</v>
      </c>
    </row>
    <row r="4461">
      <c r="A4461" s="26">
        <v>44410.0</v>
      </c>
      <c r="B4461" s="26">
        <v>44410.0</v>
      </c>
      <c r="C4461" s="27">
        <v>1688.0</v>
      </c>
      <c r="D4461" s="27">
        <v>1.0366912E8</v>
      </c>
      <c r="E4461" s="27" t="s">
        <v>103</v>
      </c>
      <c r="F4461" s="3" t="str">
        <f t="array" ref="F4461">XLOOKUP(C4461,email!A:A,email!B:B)</f>
        <v>210802_nl_menage_B</v>
      </c>
    </row>
    <row r="4462">
      <c r="A4462" s="26">
        <v>44409.0</v>
      </c>
      <c r="B4462" s="26">
        <v>44420.0</v>
      </c>
      <c r="C4462" s="27">
        <v>1686.0</v>
      </c>
      <c r="D4462" s="27">
        <v>1.03350872E8</v>
      </c>
      <c r="E4462" s="27" t="s">
        <v>99</v>
      </c>
      <c r="F4462" s="3" t="str">
        <f t="array" ref="F4462">XLOOKUP(C4462,email!A:A,email!B:B)</f>
        <v>210801_nl_ete</v>
      </c>
    </row>
    <row r="4463">
      <c r="A4463" s="26">
        <v>44410.0</v>
      </c>
      <c r="B4463" s="26">
        <v>44410.0</v>
      </c>
      <c r="C4463" s="27">
        <v>1688.0</v>
      </c>
      <c r="D4463" s="27">
        <v>1.03685792E8</v>
      </c>
      <c r="E4463" s="27" t="s">
        <v>34</v>
      </c>
      <c r="F4463" s="3" t="str">
        <f t="array" ref="F4463">XLOOKUP(C4463,email!A:A,email!B:B)</f>
        <v>210802_nl_menage_B</v>
      </c>
    </row>
    <row r="4464">
      <c r="A4464" s="26">
        <v>44410.0</v>
      </c>
      <c r="B4464" s="26">
        <v>44415.0</v>
      </c>
      <c r="C4464" s="27">
        <v>1688.0</v>
      </c>
      <c r="D4464" s="27">
        <v>1.03670997E8</v>
      </c>
      <c r="E4464" s="27" t="s">
        <v>45</v>
      </c>
      <c r="F4464" s="3" t="str">
        <f t="array" ref="F4464">XLOOKUP(C4464,email!A:A,email!B:B)</f>
        <v>210802_nl_menage_B</v>
      </c>
    </row>
    <row r="4465">
      <c r="A4465" s="26">
        <v>44410.0</v>
      </c>
      <c r="B4465" s="26">
        <v>44410.0</v>
      </c>
      <c r="C4465" s="27">
        <v>1688.0</v>
      </c>
      <c r="D4465" s="27">
        <v>1.03686306E8</v>
      </c>
      <c r="E4465" s="27" t="s">
        <v>47</v>
      </c>
      <c r="F4465" s="3" t="str">
        <f t="array" ref="F4465">XLOOKUP(C4465,email!A:A,email!B:B)</f>
        <v>210802_nl_menage_B</v>
      </c>
    </row>
    <row r="4466">
      <c r="A4466" s="26">
        <v>44409.0</v>
      </c>
      <c r="B4466" s="26">
        <v>44409.0</v>
      </c>
      <c r="C4466" s="27">
        <v>1686.0</v>
      </c>
      <c r="D4466" s="27">
        <v>1.03345063E8</v>
      </c>
      <c r="E4466" s="27" t="s">
        <v>99</v>
      </c>
      <c r="F4466" s="3" t="str">
        <f t="array" ref="F4466">XLOOKUP(C4466,email!A:A,email!B:B)</f>
        <v>210801_nl_ete</v>
      </c>
    </row>
    <row r="4467">
      <c r="A4467" s="26">
        <v>44410.0</v>
      </c>
      <c r="B4467" s="26">
        <v>44410.0</v>
      </c>
      <c r="C4467" s="27">
        <v>1688.0</v>
      </c>
      <c r="D4467" s="27">
        <v>1.0367299E8</v>
      </c>
      <c r="E4467" s="27" t="s">
        <v>25</v>
      </c>
      <c r="F4467" s="3" t="str">
        <f t="array" ref="F4467">XLOOKUP(C4467,email!A:A,email!B:B)</f>
        <v>210802_nl_menage_B</v>
      </c>
    </row>
    <row r="4468">
      <c r="A4468" s="26">
        <v>44409.0</v>
      </c>
      <c r="B4468" s="26">
        <v>44409.0</v>
      </c>
      <c r="C4468" s="27">
        <v>1686.0</v>
      </c>
      <c r="D4468" s="27">
        <v>1.03345591E8</v>
      </c>
      <c r="E4468" s="27" t="s">
        <v>29</v>
      </c>
      <c r="F4468" s="3" t="str">
        <f t="array" ref="F4468">XLOOKUP(C4468,email!A:A,email!B:B)</f>
        <v>210801_nl_ete</v>
      </c>
    </row>
    <row r="4469">
      <c r="A4469" s="26">
        <v>44409.0</v>
      </c>
      <c r="B4469" s="26">
        <v>44409.0</v>
      </c>
      <c r="C4469" s="27">
        <v>1686.0</v>
      </c>
      <c r="D4469" s="27">
        <v>1.03352208E8</v>
      </c>
      <c r="E4469" s="27" t="s">
        <v>29</v>
      </c>
      <c r="F4469" s="3" t="str">
        <f t="array" ref="F4469">XLOOKUP(C4469,email!A:A,email!B:B)</f>
        <v>210801_nl_ete</v>
      </c>
    </row>
    <row r="4470">
      <c r="A4470" s="26">
        <v>44409.0</v>
      </c>
      <c r="B4470" s="26">
        <v>44409.0</v>
      </c>
      <c r="C4470" s="27">
        <v>1686.0</v>
      </c>
      <c r="D4470" s="27">
        <v>1.03350557E8</v>
      </c>
      <c r="E4470" s="27" t="s">
        <v>29</v>
      </c>
      <c r="F4470" s="3" t="str">
        <f t="array" ref="F4470">XLOOKUP(C4470,email!A:A,email!B:B)</f>
        <v>210801_nl_ete</v>
      </c>
    </row>
    <row r="4471">
      <c r="A4471" s="26">
        <v>44410.0</v>
      </c>
      <c r="B4471" s="26">
        <v>44410.0</v>
      </c>
      <c r="C4471" s="27">
        <v>1688.0</v>
      </c>
      <c r="D4471" s="27">
        <v>1.03673057E8</v>
      </c>
      <c r="E4471" s="27" t="s">
        <v>103</v>
      </c>
      <c r="F4471" s="3" t="str">
        <f t="array" ref="F4471">XLOOKUP(C4471,email!A:A,email!B:B)</f>
        <v>210802_nl_menage_B</v>
      </c>
    </row>
    <row r="4472">
      <c r="A4472" s="26">
        <v>44409.0</v>
      </c>
      <c r="B4472" s="26">
        <v>44411.0</v>
      </c>
      <c r="C4472" s="27">
        <v>1686.0</v>
      </c>
      <c r="D4472" s="27">
        <v>1.03350139E8</v>
      </c>
      <c r="E4472" s="27" t="s">
        <v>29</v>
      </c>
      <c r="F4472" s="3" t="str">
        <f t="array" ref="F4472">XLOOKUP(C4472,email!A:A,email!B:B)</f>
        <v>210801_nl_ete</v>
      </c>
    </row>
    <row r="4473">
      <c r="A4473" s="26">
        <v>44410.0</v>
      </c>
      <c r="B4473" s="26">
        <v>44410.0</v>
      </c>
      <c r="C4473" s="27">
        <v>1687.0</v>
      </c>
      <c r="D4473" s="27">
        <v>1.03495551E8</v>
      </c>
      <c r="E4473" s="27" t="s">
        <v>34</v>
      </c>
      <c r="F4473" s="3" t="str">
        <f t="array" ref="F4473">XLOOKUP(C4473,email!A:A,email!B:B)</f>
        <v>210802_nl_menage_A</v>
      </c>
    </row>
    <row r="4474">
      <c r="A4474" s="26">
        <v>44409.0</v>
      </c>
      <c r="B4474" s="26">
        <v>44409.0</v>
      </c>
      <c r="C4474" s="27">
        <v>1686.0</v>
      </c>
      <c r="D4474" s="27">
        <v>1.03346599E8</v>
      </c>
      <c r="E4474" s="27" t="s">
        <v>29</v>
      </c>
      <c r="F4474" s="3" t="str">
        <f t="array" ref="F4474">XLOOKUP(C4474,email!A:A,email!B:B)</f>
        <v>210801_nl_ete</v>
      </c>
    </row>
    <row r="4475">
      <c r="A4475" s="26">
        <v>44409.0</v>
      </c>
      <c r="B4475" s="26">
        <v>44409.0</v>
      </c>
      <c r="C4475" s="27">
        <v>1686.0</v>
      </c>
      <c r="D4475" s="27">
        <v>1.03345737E8</v>
      </c>
      <c r="E4475" s="27" t="s">
        <v>99</v>
      </c>
      <c r="F4475" s="3" t="str">
        <f t="array" ref="F4475">XLOOKUP(C4475,email!A:A,email!B:B)</f>
        <v>210801_nl_ete</v>
      </c>
    </row>
    <row r="4476">
      <c r="A4476" s="26">
        <v>44410.0</v>
      </c>
      <c r="B4476" s="26">
        <v>44410.0</v>
      </c>
      <c r="C4476" s="27">
        <v>1688.0</v>
      </c>
      <c r="D4476" s="27">
        <v>1.03673732E8</v>
      </c>
      <c r="E4476" s="27" t="s">
        <v>45</v>
      </c>
      <c r="F4476" s="3" t="str">
        <f t="array" ref="F4476">XLOOKUP(C4476,email!A:A,email!B:B)</f>
        <v>210802_nl_menage_B</v>
      </c>
    </row>
    <row r="4477">
      <c r="A4477" s="26">
        <v>44409.0</v>
      </c>
      <c r="B4477" s="26">
        <v>44409.0</v>
      </c>
      <c r="C4477" s="27">
        <v>1686.0</v>
      </c>
      <c r="D4477" s="27">
        <v>1.0334923E8</v>
      </c>
      <c r="E4477" s="27" t="s">
        <v>29</v>
      </c>
      <c r="F4477" s="3" t="str">
        <f t="array" ref="F4477">XLOOKUP(C4477,email!A:A,email!B:B)</f>
        <v>210801_nl_ete</v>
      </c>
    </row>
    <row r="4478">
      <c r="A4478" s="26">
        <v>44409.0</v>
      </c>
      <c r="B4478" s="26">
        <v>44409.0</v>
      </c>
      <c r="C4478" s="27">
        <v>1686.0</v>
      </c>
      <c r="D4478" s="27">
        <v>1.03351776E8</v>
      </c>
      <c r="E4478" s="27" t="s">
        <v>29</v>
      </c>
      <c r="F4478" s="3" t="str">
        <f t="array" ref="F4478">XLOOKUP(C4478,email!A:A,email!B:B)</f>
        <v>210801_nl_ete</v>
      </c>
    </row>
    <row r="4479">
      <c r="A4479" s="26">
        <v>44409.0</v>
      </c>
      <c r="B4479" s="26">
        <v>44409.0</v>
      </c>
      <c r="C4479" s="27">
        <v>1686.0</v>
      </c>
      <c r="D4479" s="27">
        <v>1.03342603E8</v>
      </c>
      <c r="E4479" s="27" t="s">
        <v>29</v>
      </c>
      <c r="F4479" s="3" t="str">
        <f t="array" ref="F4479">XLOOKUP(C4479,email!A:A,email!B:B)</f>
        <v>210801_nl_ete</v>
      </c>
    </row>
    <row r="4480">
      <c r="A4480" s="26">
        <v>44409.0</v>
      </c>
      <c r="B4480" s="26">
        <v>44409.0</v>
      </c>
      <c r="C4480" s="27">
        <v>1686.0</v>
      </c>
      <c r="D4480" s="27">
        <v>1.03344327E8</v>
      </c>
      <c r="E4480" s="27" t="s">
        <v>97</v>
      </c>
      <c r="F4480" s="3" t="str">
        <f t="array" ref="F4480">XLOOKUP(C4480,email!A:A,email!B:B)</f>
        <v>210801_nl_ete</v>
      </c>
    </row>
    <row r="4481">
      <c r="A4481" s="26">
        <v>44409.0</v>
      </c>
      <c r="B4481" s="26">
        <v>44412.0</v>
      </c>
      <c r="C4481" s="27">
        <v>1686.0</v>
      </c>
      <c r="D4481" s="27">
        <v>1.03350681E8</v>
      </c>
      <c r="E4481" s="27" t="s">
        <v>29</v>
      </c>
      <c r="F4481" s="3" t="str">
        <f t="array" ref="F4481">XLOOKUP(C4481,email!A:A,email!B:B)</f>
        <v>210801_nl_ete</v>
      </c>
    </row>
    <row r="4482">
      <c r="A4482" s="26">
        <v>44410.0</v>
      </c>
      <c r="B4482" s="26">
        <v>44410.0</v>
      </c>
      <c r="C4482" s="27">
        <v>1687.0</v>
      </c>
      <c r="D4482" s="27">
        <v>1.03492945E8</v>
      </c>
      <c r="E4482" s="27" t="s">
        <v>27</v>
      </c>
      <c r="F4482" s="3" t="str">
        <f t="array" ref="F4482">XLOOKUP(C4482,email!A:A,email!B:B)</f>
        <v>210802_nl_menage_A</v>
      </c>
    </row>
    <row r="4483">
      <c r="A4483" s="26">
        <v>44409.0</v>
      </c>
      <c r="B4483" s="26">
        <v>44409.0</v>
      </c>
      <c r="C4483" s="27">
        <v>1686.0</v>
      </c>
      <c r="D4483" s="27">
        <v>1.03343666E8</v>
      </c>
      <c r="E4483" s="27" t="s">
        <v>99</v>
      </c>
      <c r="F4483" s="3" t="str">
        <f t="array" ref="F4483">XLOOKUP(C4483,email!A:A,email!B:B)</f>
        <v>210801_nl_ete</v>
      </c>
    </row>
    <row r="4484">
      <c r="A4484" s="26">
        <v>44410.0</v>
      </c>
      <c r="B4484" s="26">
        <v>44410.0</v>
      </c>
      <c r="C4484" s="27">
        <v>1687.0</v>
      </c>
      <c r="D4484" s="27">
        <v>1.03502169E8</v>
      </c>
      <c r="E4484" s="27" t="s">
        <v>25</v>
      </c>
      <c r="F4484" s="3" t="str">
        <f t="array" ref="F4484">XLOOKUP(C4484,email!A:A,email!B:B)</f>
        <v>210802_nl_menage_A</v>
      </c>
    </row>
    <row r="4485">
      <c r="A4485" s="26">
        <v>44409.0</v>
      </c>
      <c r="B4485" s="26">
        <v>44410.0</v>
      </c>
      <c r="C4485" s="27">
        <v>1686.0</v>
      </c>
      <c r="D4485" s="27">
        <v>1.03344828E8</v>
      </c>
      <c r="E4485" s="27" t="s">
        <v>29</v>
      </c>
      <c r="F4485" s="3" t="str">
        <f t="array" ref="F4485">XLOOKUP(C4485,email!A:A,email!B:B)</f>
        <v>210801_nl_ete</v>
      </c>
    </row>
    <row r="4486">
      <c r="A4486" s="26">
        <v>44410.0</v>
      </c>
      <c r="B4486" s="26">
        <v>44410.0</v>
      </c>
      <c r="C4486" s="27">
        <v>1688.0</v>
      </c>
      <c r="D4486" s="27">
        <v>1.03694348E8</v>
      </c>
      <c r="E4486" s="27" t="s">
        <v>103</v>
      </c>
      <c r="F4486" s="3" t="str">
        <f t="array" ref="F4486">XLOOKUP(C4486,email!A:A,email!B:B)</f>
        <v>210802_nl_menage_B</v>
      </c>
    </row>
    <row r="4487">
      <c r="A4487" s="26">
        <v>44409.0</v>
      </c>
      <c r="B4487" s="26">
        <v>44412.0</v>
      </c>
      <c r="C4487" s="27">
        <v>1686.0</v>
      </c>
      <c r="D4487" s="27">
        <v>1.03348289E8</v>
      </c>
      <c r="E4487" s="27" t="s">
        <v>95</v>
      </c>
      <c r="F4487" s="3" t="str">
        <f t="array" ref="F4487">XLOOKUP(C4487,email!A:A,email!B:B)</f>
        <v>210801_nl_ete</v>
      </c>
    </row>
    <row r="4488">
      <c r="A4488" s="26">
        <v>44410.0</v>
      </c>
      <c r="B4488" s="26">
        <v>44410.0</v>
      </c>
      <c r="C4488" s="27">
        <v>1688.0</v>
      </c>
      <c r="D4488" s="27">
        <v>1.03669162E8</v>
      </c>
      <c r="E4488" s="27" t="s">
        <v>103</v>
      </c>
      <c r="F4488" s="3" t="str">
        <f t="array" ref="F4488">XLOOKUP(C4488,email!A:A,email!B:B)</f>
        <v>210802_nl_menage_B</v>
      </c>
    </row>
    <row r="4489">
      <c r="A4489" s="26">
        <v>44409.0</v>
      </c>
      <c r="B4489" s="26">
        <v>44409.0</v>
      </c>
      <c r="C4489" s="27">
        <v>1686.0</v>
      </c>
      <c r="D4489" s="27">
        <v>1.03352114E8</v>
      </c>
      <c r="E4489" s="27" t="s">
        <v>98</v>
      </c>
      <c r="F4489" s="3" t="str">
        <f t="array" ref="F4489">XLOOKUP(C4489,email!A:A,email!B:B)</f>
        <v>210801_nl_ete</v>
      </c>
    </row>
    <row r="4490">
      <c r="A4490" s="26">
        <v>44410.0</v>
      </c>
      <c r="B4490" s="26">
        <v>44410.0</v>
      </c>
      <c r="C4490" s="27">
        <v>1687.0</v>
      </c>
      <c r="D4490" s="27">
        <v>1.03508696E8</v>
      </c>
      <c r="E4490" s="27" t="s">
        <v>27</v>
      </c>
      <c r="F4490" s="3" t="str">
        <f t="array" ref="F4490">XLOOKUP(C4490,email!A:A,email!B:B)</f>
        <v>210802_nl_menage_A</v>
      </c>
    </row>
    <row r="4491">
      <c r="A4491" s="26">
        <v>44409.0</v>
      </c>
      <c r="B4491" s="26">
        <v>44410.0</v>
      </c>
      <c r="C4491" s="27">
        <v>1686.0</v>
      </c>
      <c r="D4491" s="27">
        <v>1.03350149E8</v>
      </c>
      <c r="E4491" s="27" t="s">
        <v>43</v>
      </c>
      <c r="F4491" s="3" t="str">
        <f t="array" ref="F4491">XLOOKUP(C4491,email!A:A,email!B:B)</f>
        <v>210801_nl_ete</v>
      </c>
    </row>
    <row r="4492">
      <c r="A4492" s="26">
        <v>44409.0</v>
      </c>
      <c r="B4492" s="26">
        <v>44411.0</v>
      </c>
      <c r="C4492" s="27">
        <v>1686.0</v>
      </c>
      <c r="D4492" s="27">
        <v>1.03350154E8</v>
      </c>
      <c r="E4492" s="27" t="s">
        <v>43</v>
      </c>
      <c r="F4492" s="3" t="str">
        <f t="array" ref="F4492">XLOOKUP(C4492,email!A:A,email!B:B)</f>
        <v>210801_nl_ete</v>
      </c>
    </row>
    <row r="4493">
      <c r="A4493" s="26">
        <v>44410.0</v>
      </c>
      <c r="B4493" s="26">
        <v>44410.0</v>
      </c>
      <c r="C4493" s="27">
        <v>1688.0</v>
      </c>
      <c r="D4493" s="27">
        <v>1.03673101E8</v>
      </c>
      <c r="E4493" s="27" t="s">
        <v>36</v>
      </c>
      <c r="F4493" s="3" t="str">
        <f t="array" ref="F4493">XLOOKUP(C4493,email!A:A,email!B:B)</f>
        <v>210802_nl_menage_B</v>
      </c>
    </row>
    <row r="4494">
      <c r="A4494" s="26">
        <v>44410.0</v>
      </c>
      <c r="B4494" s="26">
        <v>44412.0</v>
      </c>
      <c r="C4494" s="27">
        <v>1687.0</v>
      </c>
      <c r="D4494" s="27">
        <v>1.03512342E8</v>
      </c>
      <c r="E4494" s="27" t="s">
        <v>45</v>
      </c>
      <c r="F4494" s="3" t="str">
        <f t="array" ref="F4494">XLOOKUP(C4494,email!A:A,email!B:B)</f>
        <v>210802_nl_menage_A</v>
      </c>
    </row>
    <row r="4495">
      <c r="A4495" s="26">
        <v>44409.0</v>
      </c>
      <c r="B4495" s="26">
        <v>44409.0</v>
      </c>
      <c r="C4495" s="27">
        <v>1686.0</v>
      </c>
      <c r="D4495" s="27">
        <v>1.0334703E8</v>
      </c>
      <c r="E4495" s="27" t="s">
        <v>97</v>
      </c>
      <c r="F4495" s="3" t="str">
        <f t="array" ref="F4495">XLOOKUP(C4495,email!A:A,email!B:B)</f>
        <v>210801_nl_ete</v>
      </c>
    </row>
    <row r="4496">
      <c r="A4496" s="26">
        <v>44409.0</v>
      </c>
      <c r="B4496" s="26">
        <v>44409.0</v>
      </c>
      <c r="C4496" s="27">
        <v>1686.0</v>
      </c>
      <c r="D4496" s="27">
        <v>1.03345228E8</v>
      </c>
      <c r="E4496" s="27" t="s">
        <v>29</v>
      </c>
      <c r="F4496" s="3" t="str">
        <f t="array" ref="F4496">XLOOKUP(C4496,email!A:A,email!B:B)</f>
        <v>210801_nl_ete</v>
      </c>
    </row>
    <row r="4497">
      <c r="A4497" s="26">
        <v>44410.0</v>
      </c>
      <c r="B4497" s="26">
        <v>44410.0</v>
      </c>
      <c r="C4497" s="27">
        <v>1688.0</v>
      </c>
      <c r="D4497" s="27">
        <v>1.03666758E8</v>
      </c>
      <c r="E4497" s="27" t="s">
        <v>36</v>
      </c>
      <c r="F4497" s="3" t="str">
        <f t="array" ref="F4497">XLOOKUP(C4497,email!A:A,email!B:B)</f>
        <v>210802_nl_menage_B</v>
      </c>
    </row>
    <row r="4498">
      <c r="A4498" s="26">
        <v>44410.0</v>
      </c>
      <c r="B4498" s="26">
        <v>44410.0</v>
      </c>
      <c r="C4498" s="27">
        <v>1687.0</v>
      </c>
      <c r="D4498" s="27">
        <v>1.03487014E8</v>
      </c>
      <c r="E4498" s="27" t="s">
        <v>33</v>
      </c>
      <c r="F4498" s="3" t="str">
        <f t="array" ref="F4498">XLOOKUP(C4498,email!A:A,email!B:B)</f>
        <v>210802_nl_menage_A</v>
      </c>
    </row>
    <row r="4499">
      <c r="A4499" s="26">
        <v>44409.0</v>
      </c>
      <c r="B4499" s="26">
        <v>44441.0</v>
      </c>
      <c r="C4499" s="27">
        <v>1686.0</v>
      </c>
      <c r="D4499" s="27">
        <v>1.03347291E8</v>
      </c>
      <c r="E4499" s="27" t="s">
        <v>95</v>
      </c>
      <c r="F4499" s="3" t="str">
        <f t="array" ref="F4499">XLOOKUP(C4499,email!A:A,email!B:B)</f>
        <v>210801_nl_ete</v>
      </c>
    </row>
    <row r="4500">
      <c r="A4500" s="26">
        <v>44409.0</v>
      </c>
      <c r="B4500" s="26">
        <v>44409.0</v>
      </c>
      <c r="C4500" s="27">
        <v>1686.0</v>
      </c>
      <c r="D4500" s="27">
        <v>1.03348052E8</v>
      </c>
      <c r="E4500" s="27" t="s">
        <v>29</v>
      </c>
      <c r="F4500" s="3" t="str">
        <f t="array" ref="F4500">XLOOKUP(C4500,email!A:A,email!B:B)</f>
        <v>210801_nl_ete</v>
      </c>
    </row>
    <row r="4501">
      <c r="A4501" s="26">
        <v>44409.0</v>
      </c>
      <c r="B4501" s="26">
        <v>44409.0</v>
      </c>
      <c r="C4501" s="27">
        <v>1686.0</v>
      </c>
      <c r="D4501" s="27">
        <v>1.03346951E8</v>
      </c>
      <c r="E4501" s="27" t="s">
        <v>29</v>
      </c>
      <c r="F4501" s="3" t="str">
        <f t="array" ref="F4501">XLOOKUP(C4501,email!A:A,email!B:B)</f>
        <v>210801_nl_ete</v>
      </c>
    </row>
    <row r="4502">
      <c r="A4502" s="26">
        <v>44409.0</v>
      </c>
      <c r="B4502" s="26">
        <v>44409.0</v>
      </c>
      <c r="C4502" s="27">
        <v>1686.0</v>
      </c>
      <c r="D4502" s="27">
        <v>1.03342212E8</v>
      </c>
      <c r="E4502" s="27" t="s">
        <v>97</v>
      </c>
      <c r="F4502" s="3" t="str">
        <f t="array" ref="F4502">XLOOKUP(C4502,email!A:A,email!B:B)</f>
        <v>210801_nl_ete</v>
      </c>
    </row>
    <row r="4503">
      <c r="A4503" s="26">
        <v>44409.0</v>
      </c>
      <c r="B4503" s="26">
        <v>44409.0</v>
      </c>
      <c r="C4503" s="27">
        <v>1686.0</v>
      </c>
      <c r="D4503" s="27">
        <v>1.03347181E8</v>
      </c>
      <c r="E4503" s="27" t="s">
        <v>100</v>
      </c>
      <c r="F4503" s="3" t="str">
        <f t="array" ref="F4503">XLOOKUP(C4503,email!A:A,email!B:B)</f>
        <v>210801_nl_ete</v>
      </c>
    </row>
    <row r="4504">
      <c r="A4504" s="26">
        <v>44410.0</v>
      </c>
      <c r="B4504" s="26">
        <v>44410.0</v>
      </c>
      <c r="C4504" s="27">
        <v>1688.0</v>
      </c>
      <c r="D4504" s="27">
        <v>1.03687428E8</v>
      </c>
      <c r="E4504" s="27" t="s">
        <v>103</v>
      </c>
      <c r="F4504" s="3" t="str">
        <f t="array" ref="F4504">XLOOKUP(C4504,email!A:A,email!B:B)</f>
        <v>210802_nl_menage_B</v>
      </c>
    </row>
    <row r="4505">
      <c r="A4505" s="26">
        <v>44409.0</v>
      </c>
      <c r="B4505" s="26">
        <v>44409.0</v>
      </c>
      <c r="C4505" s="27">
        <v>1686.0</v>
      </c>
      <c r="D4505" s="27">
        <v>1.03343026E8</v>
      </c>
      <c r="E4505" s="27" t="s">
        <v>29</v>
      </c>
      <c r="F4505" s="3" t="str">
        <f t="array" ref="F4505">XLOOKUP(C4505,email!A:A,email!B:B)</f>
        <v>210801_nl_ete</v>
      </c>
    </row>
    <row r="4506">
      <c r="A4506" s="26">
        <v>44409.0</v>
      </c>
      <c r="B4506" s="26">
        <v>44409.0</v>
      </c>
      <c r="C4506" s="27">
        <v>1686.0</v>
      </c>
      <c r="D4506" s="27">
        <v>1.03349861E8</v>
      </c>
      <c r="E4506" s="27" t="s">
        <v>42</v>
      </c>
      <c r="F4506" s="3" t="str">
        <f t="array" ref="F4506">XLOOKUP(C4506,email!A:A,email!B:B)</f>
        <v>210801_nl_ete</v>
      </c>
    </row>
    <row r="4507">
      <c r="A4507" s="26">
        <v>44410.0</v>
      </c>
      <c r="B4507" s="26">
        <v>44410.0</v>
      </c>
      <c r="C4507" s="27">
        <v>1688.0</v>
      </c>
      <c r="D4507" s="27">
        <v>1.03670689E8</v>
      </c>
      <c r="E4507" s="27" t="s">
        <v>36</v>
      </c>
      <c r="F4507" s="3" t="str">
        <f t="array" ref="F4507">XLOOKUP(C4507,email!A:A,email!B:B)</f>
        <v>210802_nl_menage_B</v>
      </c>
    </row>
    <row r="4508">
      <c r="A4508" s="26">
        <v>44410.0</v>
      </c>
      <c r="B4508" s="26">
        <v>44410.0</v>
      </c>
      <c r="C4508" s="27">
        <v>1687.0</v>
      </c>
      <c r="D4508" s="27">
        <v>1.03495827E8</v>
      </c>
      <c r="E4508" s="27" t="s">
        <v>34</v>
      </c>
      <c r="F4508" s="3" t="str">
        <f t="array" ref="F4508">XLOOKUP(C4508,email!A:A,email!B:B)</f>
        <v>210802_nl_menage_A</v>
      </c>
    </row>
    <row r="4509">
      <c r="A4509" s="26">
        <v>44409.0</v>
      </c>
      <c r="B4509" s="26">
        <v>44409.0</v>
      </c>
      <c r="C4509" s="27">
        <v>1686.0</v>
      </c>
      <c r="D4509" s="27">
        <v>1.03349299E8</v>
      </c>
      <c r="E4509" s="27" t="s">
        <v>29</v>
      </c>
      <c r="F4509" s="3" t="str">
        <f t="array" ref="F4509">XLOOKUP(C4509,email!A:A,email!B:B)</f>
        <v>210801_nl_ete</v>
      </c>
    </row>
    <row r="4510">
      <c r="A4510" s="26">
        <v>44409.0</v>
      </c>
      <c r="B4510" s="26">
        <v>44409.0</v>
      </c>
      <c r="C4510" s="27">
        <v>1686.0</v>
      </c>
      <c r="D4510" s="27">
        <v>1.03348978E8</v>
      </c>
      <c r="E4510" s="27" t="s">
        <v>97</v>
      </c>
      <c r="F4510" s="3" t="str">
        <f t="array" ref="F4510">XLOOKUP(C4510,email!A:A,email!B:B)</f>
        <v>210801_nl_ete</v>
      </c>
    </row>
    <row r="4511">
      <c r="A4511" s="26">
        <v>44410.0</v>
      </c>
      <c r="B4511" s="26">
        <v>44410.0</v>
      </c>
      <c r="C4511" s="27">
        <v>1688.0</v>
      </c>
      <c r="D4511" s="27">
        <v>1.03672015E8</v>
      </c>
      <c r="E4511" s="27" t="s">
        <v>25</v>
      </c>
      <c r="F4511" s="3" t="str">
        <f t="array" ref="F4511">XLOOKUP(C4511,email!A:A,email!B:B)</f>
        <v>210802_nl_menage_B</v>
      </c>
    </row>
    <row r="4512">
      <c r="A4512" s="26">
        <v>44409.0</v>
      </c>
      <c r="B4512" s="26">
        <v>44409.0</v>
      </c>
      <c r="C4512" s="27">
        <v>1686.0</v>
      </c>
      <c r="D4512" s="27">
        <v>1.03350194E8</v>
      </c>
      <c r="E4512" s="27" t="s">
        <v>101</v>
      </c>
      <c r="F4512" s="3" t="str">
        <f t="array" ref="F4512">XLOOKUP(C4512,email!A:A,email!B:B)</f>
        <v>210801_nl_ete</v>
      </c>
    </row>
    <row r="4513">
      <c r="A4513" s="26">
        <v>44409.0</v>
      </c>
      <c r="B4513" s="26">
        <v>44409.0</v>
      </c>
      <c r="C4513" s="27">
        <v>1686.0</v>
      </c>
      <c r="D4513" s="27">
        <v>1.03342327E8</v>
      </c>
      <c r="E4513" s="27" t="s">
        <v>95</v>
      </c>
      <c r="F4513" s="3" t="str">
        <f t="array" ref="F4513">XLOOKUP(C4513,email!A:A,email!B:B)</f>
        <v>210801_nl_ete</v>
      </c>
    </row>
    <row r="4514">
      <c r="A4514" s="26">
        <v>44410.0</v>
      </c>
      <c r="B4514" s="26">
        <v>44410.0</v>
      </c>
      <c r="C4514" s="27">
        <v>1688.0</v>
      </c>
      <c r="D4514" s="27">
        <v>1.03668816E8</v>
      </c>
      <c r="E4514" s="27" t="s">
        <v>103</v>
      </c>
      <c r="F4514" s="3" t="str">
        <f t="array" ref="F4514">XLOOKUP(C4514,email!A:A,email!B:B)</f>
        <v>210802_nl_menage_B</v>
      </c>
    </row>
    <row r="4515">
      <c r="A4515" s="26">
        <v>44410.0</v>
      </c>
      <c r="B4515" s="26">
        <v>44411.0</v>
      </c>
      <c r="C4515" s="27">
        <v>1688.0</v>
      </c>
      <c r="D4515" s="27">
        <v>1.0368998E8</v>
      </c>
      <c r="E4515" s="27" t="s">
        <v>47</v>
      </c>
      <c r="F4515" s="3" t="str">
        <f t="array" ref="F4515">XLOOKUP(C4515,email!A:A,email!B:B)</f>
        <v>210802_nl_menage_B</v>
      </c>
    </row>
    <row r="4516">
      <c r="A4516" s="26">
        <v>44409.0</v>
      </c>
      <c r="B4516" s="26">
        <v>44409.0</v>
      </c>
      <c r="C4516" s="27">
        <v>1686.0</v>
      </c>
      <c r="D4516" s="27">
        <v>1.03347623E8</v>
      </c>
      <c r="E4516" s="27" t="s">
        <v>29</v>
      </c>
      <c r="F4516" s="3" t="str">
        <f t="array" ref="F4516">XLOOKUP(C4516,email!A:A,email!B:B)</f>
        <v>210801_nl_ete</v>
      </c>
    </row>
    <row r="4517">
      <c r="A4517" s="26">
        <v>44409.0</v>
      </c>
      <c r="B4517" s="26">
        <v>44409.0</v>
      </c>
      <c r="C4517" s="27">
        <v>1686.0</v>
      </c>
      <c r="D4517" s="27">
        <v>1.03350934E8</v>
      </c>
      <c r="E4517" s="27" t="s">
        <v>29</v>
      </c>
      <c r="F4517" s="3" t="str">
        <f t="array" ref="F4517">XLOOKUP(C4517,email!A:A,email!B:B)</f>
        <v>210801_nl_ete</v>
      </c>
    </row>
    <row r="4518">
      <c r="A4518" s="26">
        <v>44409.0</v>
      </c>
      <c r="B4518" s="26">
        <v>44409.0</v>
      </c>
      <c r="C4518" s="27">
        <v>1686.0</v>
      </c>
      <c r="D4518" s="27">
        <v>1.03345728E8</v>
      </c>
      <c r="E4518" s="27" t="s">
        <v>29</v>
      </c>
      <c r="F4518" s="3" t="str">
        <f t="array" ref="F4518">XLOOKUP(C4518,email!A:A,email!B:B)</f>
        <v>210801_nl_ete</v>
      </c>
    </row>
    <row r="4519">
      <c r="A4519" s="26">
        <v>44409.0</v>
      </c>
      <c r="B4519" s="26">
        <v>44412.0</v>
      </c>
      <c r="C4519" s="27">
        <v>1686.0</v>
      </c>
      <c r="D4519" s="27">
        <v>1.03346903E8</v>
      </c>
      <c r="E4519" s="27" t="s">
        <v>99</v>
      </c>
      <c r="F4519" s="3" t="str">
        <f t="array" ref="F4519">XLOOKUP(C4519,email!A:A,email!B:B)</f>
        <v>210801_nl_ete</v>
      </c>
    </row>
    <row r="4520">
      <c r="A4520" s="26">
        <v>44409.0</v>
      </c>
      <c r="B4520" s="26">
        <v>44409.0</v>
      </c>
      <c r="C4520" s="27">
        <v>1686.0</v>
      </c>
      <c r="D4520" s="27">
        <v>1.0334628E8</v>
      </c>
      <c r="E4520" s="27" t="s">
        <v>29</v>
      </c>
      <c r="F4520" s="3" t="str">
        <f t="array" ref="F4520">XLOOKUP(C4520,email!A:A,email!B:B)</f>
        <v>210801_nl_ete</v>
      </c>
    </row>
    <row r="4521">
      <c r="A4521" s="26">
        <v>44410.0</v>
      </c>
      <c r="B4521" s="26">
        <v>44410.0</v>
      </c>
      <c r="C4521" s="27">
        <v>1688.0</v>
      </c>
      <c r="D4521" s="27">
        <v>1.03675521E8</v>
      </c>
      <c r="E4521" s="27" t="s">
        <v>103</v>
      </c>
      <c r="F4521" s="3" t="str">
        <f t="array" ref="F4521">XLOOKUP(C4521,email!A:A,email!B:B)</f>
        <v>210802_nl_menage_B</v>
      </c>
    </row>
    <row r="4522">
      <c r="A4522" s="26">
        <v>44410.0</v>
      </c>
      <c r="B4522" s="26">
        <v>44410.0</v>
      </c>
      <c r="C4522" s="27">
        <v>1688.0</v>
      </c>
      <c r="D4522" s="27">
        <v>1.03680455E8</v>
      </c>
      <c r="E4522" s="27" t="s">
        <v>38</v>
      </c>
      <c r="F4522" s="3" t="str">
        <f t="array" ref="F4522">XLOOKUP(C4522,email!A:A,email!B:B)</f>
        <v>210802_nl_menage_B</v>
      </c>
    </row>
    <row r="4523">
      <c r="A4523" s="26">
        <v>44410.0</v>
      </c>
      <c r="B4523" s="26">
        <v>44410.0</v>
      </c>
      <c r="C4523" s="27">
        <v>1687.0</v>
      </c>
      <c r="D4523" s="27">
        <v>1.03476633E8</v>
      </c>
      <c r="E4523" s="27" t="s">
        <v>34</v>
      </c>
      <c r="F4523" s="3" t="str">
        <f t="array" ref="F4523">XLOOKUP(C4523,email!A:A,email!B:B)</f>
        <v>210802_nl_menage_A</v>
      </c>
    </row>
    <row r="4524">
      <c r="A4524" s="26">
        <v>44409.0</v>
      </c>
      <c r="B4524" s="26">
        <v>44409.0</v>
      </c>
      <c r="C4524" s="27">
        <v>1686.0</v>
      </c>
      <c r="D4524" s="27">
        <v>1.03344494E8</v>
      </c>
      <c r="E4524" s="27" t="s">
        <v>29</v>
      </c>
      <c r="F4524" s="3" t="str">
        <f t="array" ref="F4524">XLOOKUP(C4524,email!A:A,email!B:B)</f>
        <v>210801_nl_ete</v>
      </c>
    </row>
    <row r="4525">
      <c r="A4525" s="26">
        <v>44409.0</v>
      </c>
      <c r="B4525" s="26">
        <v>44409.0</v>
      </c>
      <c r="C4525" s="27">
        <v>1686.0</v>
      </c>
      <c r="D4525" s="27">
        <v>1.0334374E8</v>
      </c>
      <c r="E4525" s="27" t="s">
        <v>98</v>
      </c>
      <c r="F4525" s="3" t="str">
        <f t="array" ref="F4525">XLOOKUP(C4525,email!A:A,email!B:B)</f>
        <v>210801_nl_ete</v>
      </c>
    </row>
    <row r="4526">
      <c r="A4526" s="26">
        <v>44409.0</v>
      </c>
      <c r="B4526" s="26">
        <v>44409.0</v>
      </c>
      <c r="C4526" s="27">
        <v>1686.0</v>
      </c>
      <c r="D4526" s="27">
        <v>1.03352252E8</v>
      </c>
      <c r="E4526" s="27" t="s">
        <v>99</v>
      </c>
      <c r="F4526" s="3" t="str">
        <f t="array" ref="F4526">XLOOKUP(C4526,email!A:A,email!B:B)</f>
        <v>210801_nl_ete</v>
      </c>
    </row>
    <row r="4527">
      <c r="A4527" s="26">
        <v>44409.0</v>
      </c>
      <c r="B4527" s="26">
        <v>44409.0</v>
      </c>
      <c r="C4527" s="27">
        <v>1686.0</v>
      </c>
      <c r="D4527" s="27">
        <v>1.03350786E8</v>
      </c>
      <c r="E4527" s="27" t="s">
        <v>29</v>
      </c>
      <c r="F4527" s="3" t="str">
        <f t="array" ref="F4527">XLOOKUP(C4527,email!A:A,email!B:B)</f>
        <v>210801_nl_ete</v>
      </c>
    </row>
    <row r="4528">
      <c r="A4528" s="26">
        <v>44409.0</v>
      </c>
      <c r="B4528" s="26">
        <v>44409.0</v>
      </c>
      <c r="C4528" s="27">
        <v>1686.0</v>
      </c>
      <c r="D4528" s="27">
        <v>1.03351776E8</v>
      </c>
      <c r="E4528" s="27" t="s">
        <v>29</v>
      </c>
      <c r="F4528" s="3" t="str">
        <f t="array" ref="F4528">XLOOKUP(C4528,email!A:A,email!B:B)</f>
        <v>210801_nl_ete</v>
      </c>
    </row>
    <row r="4529">
      <c r="A4529" s="26">
        <v>44409.0</v>
      </c>
      <c r="B4529" s="26">
        <v>44409.0</v>
      </c>
      <c r="C4529" s="27">
        <v>1686.0</v>
      </c>
      <c r="D4529" s="27">
        <v>1.03351033E8</v>
      </c>
      <c r="E4529" s="27" t="s">
        <v>101</v>
      </c>
      <c r="F4529" s="3" t="str">
        <f t="array" ref="F4529">XLOOKUP(C4529,email!A:A,email!B:B)</f>
        <v>210801_nl_ete</v>
      </c>
    </row>
    <row r="4530">
      <c r="A4530" s="26">
        <v>44410.0</v>
      </c>
      <c r="B4530" s="26">
        <v>44411.0</v>
      </c>
      <c r="C4530" s="27">
        <v>1687.0</v>
      </c>
      <c r="D4530" s="27">
        <v>1.03508108E8</v>
      </c>
      <c r="E4530" s="27" t="s">
        <v>33</v>
      </c>
      <c r="F4530" s="3" t="str">
        <f t="array" ref="F4530">XLOOKUP(C4530,email!A:A,email!B:B)</f>
        <v>210802_nl_menage_A</v>
      </c>
    </row>
    <row r="4531">
      <c r="A4531" s="26">
        <v>44410.0</v>
      </c>
      <c r="B4531" s="26">
        <v>44410.0</v>
      </c>
      <c r="C4531" s="27">
        <v>1688.0</v>
      </c>
      <c r="D4531" s="27">
        <v>1.03695903E8</v>
      </c>
      <c r="E4531" s="27" t="s">
        <v>47</v>
      </c>
      <c r="F4531" s="3" t="str">
        <f t="array" ref="F4531">XLOOKUP(C4531,email!A:A,email!B:B)</f>
        <v>210802_nl_menage_B</v>
      </c>
    </row>
    <row r="4532">
      <c r="A4532" s="26">
        <v>44409.0</v>
      </c>
      <c r="B4532" s="26">
        <v>44410.0</v>
      </c>
      <c r="C4532" s="27">
        <v>1686.0</v>
      </c>
      <c r="D4532" s="27">
        <v>1.03352472E8</v>
      </c>
      <c r="E4532" s="27" t="s">
        <v>100</v>
      </c>
      <c r="F4532" s="3" t="str">
        <f t="array" ref="F4532">XLOOKUP(C4532,email!A:A,email!B:B)</f>
        <v>210801_nl_ete</v>
      </c>
    </row>
    <row r="4533">
      <c r="A4533" s="26">
        <v>44409.0</v>
      </c>
      <c r="B4533" s="26">
        <v>44409.0</v>
      </c>
      <c r="C4533" s="27">
        <v>1686.0</v>
      </c>
      <c r="D4533" s="27">
        <v>1.03352598E8</v>
      </c>
      <c r="E4533" s="27" t="s">
        <v>99</v>
      </c>
      <c r="F4533" s="3" t="str">
        <f t="array" ref="F4533">XLOOKUP(C4533,email!A:A,email!B:B)</f>
        <v>210801_nl_ete</v>
      </c>
    </row>
    <row r="4534">
      <c r="A4534" s="26">
        <v>44410.0</v>
      </c>
      <c r="B4534" s="26">
        <v>44410.0</v>
      </c>
      <c r="C4534" s="27">
        <v>1687.0</v>
      </c>
      <c r="D4534" s="27">
        <v>1.0350752E8</v>
      </c>
      <c r="E4534" s="27" t="s">
        <v>33</v>
      </c>
      <c r="F4534" s="3" t="str">
        <f t="array" ref="F4534">XLOOKUP(C4534,email!A:A,email!B:B)</f>
        <v>210802_nl_menage_A</v>
      </c>
    </row>
    <row r="4535">
      <c r="A4535" s="26">
        <v>44409.0</v>
      </c>
      <c r="B4535" s="26">
        <v>44409.0</v>
      </c>
      <c r="C4535" s="27">
        <v>1686.0</v>
      </c>
      <c r="D4535" s="27">
        <v>1.03342339E8</v>
      </c>
      <c r="E4535" s="27" t="s">
        <v>101</v>
      </c>
      <c r="F4535" s="3" t="str">
        <f t="array" ref="F4535">XLOOKUP(C4535,email!A:A,email!B:B)</f>
        <v>210801_nl_ete</v>
      </c>
    </row>
    <row r="4536">
      <c r="A4536" s="26">
        <v>44410.0</v>
      </c>
      <c r="B4536" s="26">
        <v>44411.0</v>
      </c>
      <c r="C4536" s="27">
        <v>1687.0</v>
      </c>
      <c r="D4536" s="27">
        <v>1.03512042E8</v>
      </c>
      <c r="E4536" s="27" t="s">
        <v>33</v>
      </c>
      <c r="F4536" s="3" t="str">
        <f t="array" ref="F4536">XLOOKUP(C4536,email!A:A,email!B:B)</f>
        <v>210802_nl_menage_A</v>
      </c>
    </row>
    <row r="4537">
      <c r="A4537" s="26">
        <v>44410.0</v>
      </c>
      <c r="B4537" s="26">
        <v>44410.0</v>
      </c>
      <c r="C4537" s="27">
        <v>1687.0</v>
      </c>
      <c r="D4537" s="27">
        <v>1.03511742E8</v>
      </c>
      <c r="E4537" s="27" t="s">
        <v>36</v>
      </c>
      <c r="F4537" s="3" t="str">
        <f t="array" ref="F4537">XLOOKUP(C4537,email!A:A,email!B:B)</f>
        <v>210802_nl_menage_A</v>
      </c>
    </row>
    <row r="4538">
      <c r="A4538" s="26">
        <v>44409.0</v>
      </c>
      <c r="B4538" s="26">
        <v>44409.0</v>
      </c>
      <c r="C4538" s="27">
        <v>1686.0</v>
      </c>
      <c r="D4538" s="27">
        <v>1.03345728E8</v>
      </c>
      <c r="E4538" s="27" t="s">
        <v>29</v>
      </c>
      <c r="F4538" s="3" t="str">
        <f t="array" ref="F4538">XLOOKUP(C4538,email!A:A,email!B:B)</f>
        <v>210801_nl_ete</v>
      </c>
    </row>
    <row r="4539">
      <c r="A4539" s="26">
        <v>44410.0</v>
      </c>
      <c r="B4539" s="26">
        <v>44410.0</v>
      </c>
      <c r="C4539" s="27">
        <v>1688.0</v>
      </c>
      <c r="D4539" s="27">
        <v>1.03665154E8</v>
      </c>
      <c r="E4539" s="27" t="s">
        <v>41</v>
      </c>
      <c r="F4539" s="3" t="str">
        <f t="array" ref="F4539">XLOOKUP(C4539,email!A:A,email!B:B)</f>
        <v>210802_nl_menage_B</v>
      </c>
    </row>
    <row r="4540">
      <c r="A4540" s="26">
        <v>44409.0</v>
      </c>
      <c r="B4540" s="26">
        <v>44409.0</v>
      </c>
      <c r="C4540" s="27">
        <v>1686.0</v>
      </c>
      <c r="D4540" s="27">
        <v>1.03345599E8</v>
      </c>
      <c r="E4540" s="27" t="s">
        <v>99</v>
      </c>
      <c r="F4540" s="3" t="str">
        <f t="array" ref="F4540">XLOOKUP(C4540,email!A:A,email!B:B)</f>
        <v>210801_nl_ete</v>
      </c>
    </row>
    <row r="4541">
      <c r="A4541" s="26">
        <v>44410.0</v>
      </c>
      <c r="B4541" s="26">
        <v>44410.0</v>
      </c>
      <c r="C4541" s="27">
        <v>1688.0</v>
      </c>
      <c r="D4541" s="27">
        <v>1.03674713E8</v>
      </c>
      <c r="E4541" s="27" t="s">
        <v>103</v>
      </c>
      <c r="F4541" s="3" t="str">
        <f t="array" ref="F4541">XLOOKUP(C4541,email!A:A,email!B:B)</f>
        <v>210802_nl_menage_B</v>
      </c>
    </row>
    <row r="4542">
      <c r="A4542" s="26">
        <v>44409.0</v>
      </c>
      <c r="B4542" s="26">
        <v>44409.0</v>
      </c>
      <c r="C4542" s="27">
        <v>1686.0</v>
      </c>
      <c r="D4542" s="27">
        <v>1.03346075E8</v>
      </c>
      <c r="E4542" s="27" t="s">
        <v>95</v>
      </c>
      <c r="F4542" s="3" t="str">
        <f t="array" ref="F4542">XLOOKUP(C4542,email!A:A,email!B:B)</f>
        <v>210801_nl_ete</v>
      </c>
    </row>
    <row r="4543">
      <c r="A4543" s="26">
        <v>44409.0</v>
      </c>
      <c r="B4543" s="26">
        <v>44409.0</v>
      </c>
      <c r="C4543" s="27">
        <v>1686.0</v>
      </c>
      <c r="D4543" s="27">
        <v>1.0334374E8</v>
      </c>
      <c r="E4543" s="27" t="s">
        <v>29</v>
      </c>
      <c r="F4543" s="3" t="str">
        <f t="array" ref="F4543">XLOOKUP(C4543,email!A:A,email!B:B)</f>
        <v>210801_nl_ete</v>
      </c>
    </row>
    <row r="4544">
      <c r="A4544" s="26">
        <v>44409.0</v>
      </c>
      <c r="B4544" s="26">
        <v>44409.0</v>
      </c>
      <c r="C4544" s="27">
        <v>1686.0</v>
      </c>
      <c r="D4544" s="27">
        <v>1.03349034E8</v>
      </c>
      <c r="E4544" s="27" t="s">
        <v>29</v>
      </c>
      <c r="F4544" s="3" t="str">
        <f t="array" ref="F4544">XLOOKUP(C4544,email!A:A,email!B:B)</f>
        <v>210801_nl_ete</v>
      </c>
    </row>
    <row r="4545">
      <c r="A4545" s="26">
        <v>44410.0</v>
      </c>
      <c r="B4545" s="26">
        <v>44411.0</v>
      </c>
      <c r="C4545" s="27">
        <v>1688.0</v>
      </c>
      <c r="D4545" s="27">
        <v>1.03663546E8</v>
      </c>
      <c r="E4545" s="27" t="s">
        <v>34</v>
      </c>
      <c r="F4545" s="3" t="str">
        <f t="array" ref="F4545">XLOOKUP(C4545,email!A:A,email!B:B)</f>
        <v>210802_nl_menage_B</v>
      </c>
    </row>
    <row r="4546">
      <c r="A4546" s="26">
        <v>44410.0</v>
      </c>
      <c r="B4546" s="26">
        <v>44410.0</v>
      </c>
      <c r="C4546" s="27">
        <v>1688.0</v>
      </c>
      <c r="D4546" s="27">
        <v>1.03669447E8</v>
      </c>
      <c r="E4546" s="27" t="s">
        <v>47</v>
      </c>
      <c r="F4546" s="3" t="str">
        <f t="array" ref="F4546">XLOOKUP(C4546,email!A:A,email!B:B)</f>
        <v>210802_nl_menage_B</v>
      </c>
    </row>
    <row r="4547">
      <c r="A4547" s="26">
        <v>44409.0</v>
      </c>
      <c r="B4547" s="26">
        <v>44409.0</v>
      </c>
      <c r="C4547" s="27">
        <v>1686.0</v>
      </c>
      <c r="D4547" s="27">
        <v>1.03342284E8</v>
      </c>
      <c r="E4547" s="27" t="s">
        <v>99</v>
      </c>
      <c r="F4547" s="3" t="str">
        <f t="array" ref="F4547">XLOOKUP(C4547,email!A:A,email!B:B)</f>
        <v>210801_nl_ete</v>
      </c>
    </row>
    <row r="4548">
      <c r="A4548" s="26">
        <v>44409.0</v>
      </c>
      <c r="B4548" s="26">
        <v>44409.0</v>
      </c>
      <c r="C4548" s="27">
        <v>1686.0</v>
      </c>
      <c r="D4548" s="27">
        <v>1.0334628E8</v>
      </c>
      <c r="E4548" s="27" t="s">
        <v>29</v>
      </c>
      <c r="F4548" s="3" t="str">
        <f t="array" ref="F4548">XLOOKUP(C4548,email!A:A,email!B:B)</f>
        <v>210801_nl_ete</v>
      </c>
    </row>
    <row r="4549">
      <c r="A4549" s="26">
        <v>44409.0</v>
      </c>
      <c r="B4549" s="26">
        <v>44409.0</v>
      </c>
      <c r="C4549" s="27">
        <v>1686.0</v>
      </c>
      <c r="D4549" s="27">
        <v>1.03349024E8</v>
      </c>
      <c r="E4549" s="27" t="s">
        <v>29</v>
      </c>
      <c r="F4549" s="3" t="str">
        <f t="array" ref="F4549">XLOOKUP(C4549,email!A:A,email!B:B)</f>
        <v>210801_nl_ete</v>
      </c>
    </row>
    <row r="4550">
      <c r="A4550" s="26">
        <v>44410.0</v>
      </c>
      <c r="B4550" s="26">
        <v>44410.0</v>
      </c>
      <c r="C4550" s="27">
        <v>1687.0</v>
      </c>
      <c r="D4550" s="27">
        <v>1.03509735E8</v>
      </c>
      <c r="E4550" s="27" t="s">
        <v>33</v>
      </c>
      <c r="F4550" s="3" t="str">
        <f t="array" ref="F4550">XLOOKUP(C4550,email!A:A,email!B:B)</f>
        <v>210802_nl_menage_A</v>
      </c>
    </row>
    <row r="4551">
      <c r="A4551" s="26">
        <v>44410.0</v>
      </c>
      <c r="B4551" s="26">
        <v>44410.0</v>
      </c>
      <c r="C4551" s="27">
        <v>1688.0</v>
      </c>
      <c r="D4551" s="27">
        <v>1.03665258E8</v>
      </c>
      <c r="E4551" s="27" t="s">
        <v>34</v>
      </c>
      <c r="F4551" s="3" t="str">
        <f t="array" ref="F4551">XLOOKUP(C4551,email!A:A,email!B:B)</f>
        <v>210802_nl_menage_B</v>
      </c>
    </row>
    <row r="4552">
      <c r="A4552" s="26">
        <v>44409.0</v>
      </c>
      <c r="B4552" s="26">
        <v>44410.0</v>
      </c>
      <c r="C4552" s="27">
        <v>1686.0</v>
      </c>
      <c r="D4552" s="27">
        <v>1.03343195E8</v>
      </c>
      <c r="E4552" s="27" t="s">
        <v>99</v>
      </c>
      <c r="F4552" s="3" t="str">
        <f t="array" ref="F4552">XLOOKUP(C4552,email!A:A,email!B:B)</f>
        <v>210801_nl_ete</v>
      </c>
    </row>
    <row r="4553">
      <c r="A4553" s="26">
        <v>44410.0</v>
      </c>
      <c r="B4553" s="26">
        <v>44410.0</v>
      </c>
      <c r="C4553" s="27">
        <v>1688.0</v>
      </c>
      <c r="D4553" s="27">
        <v>1.03695435E8</v>
      </c>
      <c r="E4553" s="27" t="s">
        <v>103</v>
      </c>
      <c r="F4553" s="3" t="str">
        <f t="array" ref="F4553">XLOOKUP(C4553,email!A:A,email!B:B)</f>
        <v>210802_nl_menage_B</v>
      </c>
    </row>
    <row r="4554">
      <c r="A4554" s="26">
        <v>44410.0</v>
      </c>
      <c r="B4554" s="26">
        <v>44411.0</v>
      </c>
      <c r="C4554" s="27">
        <v>1688.0</v>
      </c>
      <c r="D4554" s="27">
        <v>1.03669698E8</v>
      </c>
      <c r="E4554" s="27" t="s">
        <v>34</v>
      </c>
      <c r="F4554" s="3" t="str">
        <f t="array" ref="F4554">XLOOKUP(C4554,email!A:A,email!B:B)</f>
        <v>210802_nl_menage_B</v>
      </c>
    </row>
    <row r="4555">
      <c r="A4555" s="26">
        <v>44410.0</v>
      </c>
      <c r="B4555" s="26">
        <v>44410.0</v>
      </c>
      <c r="C4555" s="27">
        <v>1688.0</v>
      </c>
      <c r="D4555" s="27">
        <v>1.03694371E8</v>
      </c>
      <c r="E4555" s="27" t="s">
        <v>47</v>
      </c>
      <c r="F4555" s="3" t="str">
        <f t="array" ref="F4555">XLOOKUP(C4555,email!A:A,email!B:B)</f>
        <v>210802_nl_menage_B</v>
      </c>
    </row>
    <row r="4556">
      <c r="A4556" s="26">
        <v>44409.0</v>
      </c>
      <c r="B4556" s="26">
        <v>44410.0</v>
      </c>
      <c r="C4556" s="27">
        <v>1686.0</v>
      </c>
      <c r="D4556" s="27">
        <v>1.03346853E8</v>
      </c>
      <c r="E4556" s="27" t="s">
        <v>94</v>
      </c>
      <c r="F4556" s="3" t="str">
        <f t="array" ref="F4556">XLOOKUP(C4556,email!A:A,email!B:B)</f>
        <v>210801_nl_ete</v>
      </c>
    </row>
    <row r="4557">
      <c r="A4557" s="26">
        <v>44410.0</v>
      </c>
      <c r="B4557" s="26">
        <v>44410.0</v>
      </c>
      <c r="C4557" s="27">
        <v>1687.0</v>
      </c>
      <c r="D4557" s="27">
        <v>1.0349841E8</v>
      </c>
      <c r="E4557" s="27" t="s">
        <v>33</v>
      </c>
      <c r="F4557" s="3" t="str">
        <f t="array" ref="F4557">XLOOKUP(C4557,email!A:A,email!B:B)</f>
        <v>210802_nl_menage_A</v>
      </c>
    </row>
    <row r="4558">
      <c r="A4558" s="26">
        <v>44410.0</v>
      </c>
      <c r="B4558" s="26">
        <v>44410.0</v>
      </c>
      <c r="C4558" s="27">
        <v>1688.0</v>
      </c>
      <c r="D4558" s="27">
        <v>1.03671014E8</v>
      </c>
      <c r="E4558" s="27" t="s">
        <v>26</v>
      </c>
      <c r="F4558" s="3" t="str">
        <f t="array" ref="F4558">XLOOKUP(C4558,email!A:A,email!B:B)</f>
        <v>210802_nl_menage_B</v>
      </c>
    </row>
    <row r="4559">
      <c r="A4559" s="26">
        <v>44409.0</v>
      </c>
      <c r="B4559" s="26">
        <v>44409.0</v>
      </c>
      <c r="C4559" s="27">
        <v>1686.0</v>
      </c>
      <c r="D4559" s="27">
        <v>1.03349917E8</v>
      </c>
      <c r="E4559" s="27" t="s">
        <v>106</v>
      </c>
      <c r="F4559" s="3" t="str">
        <f t="array" ref="F4559">XLOOKUP(C4559,email!A:A,email!B:B)</f>
        <v>210801_nl_ete</v>
      </c>
    </row>
    <row r="4560">
      <c r="A4560" s="26">
        <v>44410.0</v>
      </c>
      <c r="B4560" s="26">
        <v>44410.0</v>
      </c>
      <c r="C4560" s="27">
        <v>1688.0</v>
      </c>
      <c r="D4560" s="27">
        <v>1.03669451E8</v>
      </c>
      <c r="E4560" s="27" t="s">
        <v>103</v>
      </c>
      <c r="F4560" s="3" t="str">
        <f t="array" ref="F4560">XLOOKUP(C4560,email!A:A,email!B:B)</f>
        <v>210802_nl_menage_B</v>
      </c>
    </row>
    <row r="4561">
      <c r="A4561" s="26">
        <v>44410.0</v>
      </c>
      <c r="B4561" s="26">
        <v>44413.0</v>
      </c>
      <c r="C4561" s="27">
        <v>1688.0</v>
      </c>
      <c r="D4561" s="27">
        <v>1.0368252E8</v>
      </c>
      <c r="E4561" s="27" t="s">
        <v>36</v>
      </c>
      <c r="F4561" s="3" t="str">
        <f t="array" ref="F4561">XLOOKUP(C4561,email!A:A,email!B:B)</f>
        <v>210802_nl_menage_B</v>
      </c>
    </row>
    <row r="4562">
      <c r="A4562" s="26">
        <v>44409.0</v>
      </c>
      <c r="B4562" s="26">
        <v>44410.0</v>
      </c>
      <c r="C4562" s="27">
        <v>1686.0</v>
      </c>
      <c r="D4562" s="27">
        <v>1.03345757E8</v>
      </c>
      <c r="E4562" s="27" t="s">
        <v>29</v>
      </c>
      <c r="F4562" s="3" t="str">
        <f t="array" ref="F4562">XLOOKUP(C4562,email!A:A,email!B:B)</f>
        <v>210801_nl_ete</v>
      </c>
    </row>
    <row r="4563">
      <c r="A4563" s="26">
        <v>44409.0</v>
      </c>
      <c r="B4563" s="26">
        <v>44409.0</v>
      </c>
      <c r="C4563" s="27">
        <v>1686.0</v>
      </c>
      <c r="D4563" s="27">
        <v>1.03352645E8</v>
      </c>
      <c r="E4563" s="27" t="s">
        <v>43</v>
      </c>
      <c r="F4563" s="3" t="str">
        <f t="array" ref="F4563">XLOOKUP(C4563,email!A:A,email!B:B)</f>
        <v>210801_nl_ete</v>
      </c>
    </row>
    <row r="4564">
      <c r="A4564" s="26">
        <v>44410.0</v>
      </c>
      <c r="B4564" s="26">
        <v>44410.0</v>
      </c>
      <c r="C4564" s="27">
        <v>1688.0</v>
      </c>
      <c r="D4564" s="27">
        <v>1.03664855E8</v>
      </c>
      <c r="E4564" s="27" t="s">
        <v>43</v>
      </c>
      <c r="F4564" s="3" t="str">
        <f t="array" ref="F4564">XLOOKUP(C4564,email!A:A,email!B:B)</f>
        <v>210802_nl_menage_B</v>
      </c>
    </row>
    <row r="4565">
      <c r="A4565" s="26">
        <v>44410.0</v>
      </c>
      <c r="B4565" s="26">
        <v>44410.0</v>
      </c>
      <c r="C4565" s="27">
        <v>1687.0</v>
      </c>
      <c r="D4565" s="27">
        <v>1.03495114E8</v>
      </c>
      <c r="E4565" s="27" t="s">
        <v>36</v>
      </c>
      <c r="F4565" s="3" t="str">
        <f t="array" ref="F4565">XLOOKUP(C4565,email!A:A,email!B:B)</f>
        <v>210802_nl_menage_A</v>
      </c>
    </row>
    <row r="4566">
      <c r="A4566" s="26">
        <v>44410.0</v>
      </c>
      <c r="B4566" s="26">
        <v>44410.0</v>
      </c>
      <c r="C4566" s="27">
        <v>1688.0</v>
      </c>
      <c r="D4566" s="27">
        <v>1.03676693E8</v>
      </c>
      <c r="E4566" s="27" t="s">
        <v>29</v>
      </c>
      <c r="F4566" s="3" t="str">
        <f t="array" ref="F4566">XLOOKUP(C4566,email!A:A,email!B:B)</f>
        <v>210802_nl_menage_B</v>
      </c>
    </row>
    <row r="4567">
      <c r="A4567" s="26">
        <v>44410.0</v>
      </c>
      <c r="B4567" s="26">
        <v>44410.0</v>
      </c>
      <c r="C4567" s="27">
        <v>1688.0</v>
      </c>
      <c r="D4567" s="27">
        <v>1.03670899E8</v>
      </c>
      <c r="E4567" s="27" t="s">
        <v>47</v>
      </c>
      <c r="F4567" s="3" t="str">
        <f t="array" ref="F4567">XLOOKUP(C4567,email!A:A,email!B:B)</f>
        <v>210802_nl_menage_B</v>
      </c>
    </row>
    <row r="4568">
      <c r="A4568" s="26">
        <v>44409.0</v>
      </c>
      <c r="B4568" s="26">
        <v>44409.0</v>
      </c>
      <c r="C4568" s="27">
        <v>1686.0</v>
      </c>
      <c r="D4568" s="27">
        <v>1.0334732E8</v>
      </c>
      <c r="E4568" s="27" t="s">
        <v>99</v>
      </c>
      <c r="F4568" s="3" t="str">
        <f t="array" ref="F4568">XLOOKUP(C4568,email!A:A,email!B:B)</f>
        <v>210801_nl_ete</v>
      </c>
    </row>
    <row r="4569">
      <c r="A4569" s="26">
        <v>44409.0</v>
      </c>
      <c r="B4569" s="26">
        <v>44409.0</v>
      </c>
      <c r="C4569" s="27">
        <v>1686.0</v>
      </c>
      <c r="D4569" s="27">
        <v>1.03346205E8</v>
      </c>
      <c r="E4569" s="27" t="s">
        <v>29</v>
      </c>
      <c r="F4569" s="3" t="str">
        <f t="array" ref="F4569">XLOOKUP(C4569,email!A:A,email!B:B)</f>
        <v>210801_nl_ete</v>
      </c>
    </row>
    <row r="4570">
      <c r="A4570" s="26">
        <v>44410.0</v>
      </c>
      <c r="B4570" s="26">
        <v>44410.0</v>
      </c>
      <c r="C4570" s="27">
        <v>1688.0</v>
      </c>
      <c r="D4570" s="27">
        <v>1.03671014E8</v>
      </c>
      <c r="E4570" s="27" t="s">
        <v>47</v>
      </c>
      <c r="F4570" s="3" t="str">
        <f t="array" ref="F4570">XLOOKUP(C4570,email!A:A,email!B:B)</f>
        <v>210802_nl_menage_B</v>
      </c>
    </row>
    <row r="4571">
      <c r="A4571" s="26">
        <v>44410.0</v>
      </c>
      <c r="B4571" s="26">
        <v>44410.0</v>
      </c>
      <c r="C4571" s="27">
        <v>1687.0</v>
      </c>
      <c r="D4571" s="27">
        <v>1.03511798E8</v>
      </c>
      <c r="E4571" s="27" t="s">
        <v>42</v>
      </c>
      <c r="F4571" s="3" t="str">
        <f t="array" ref="F4571">XLOOKUP(C4571,email!A:A,email!B:B)</f>
        <v>210802_nl_menage_A</v>
      </c>
    </row>
    <row r="4572">
      <c r="A4572" s="26">
        <v>44410.0</v>
      </c>
      <c r="B4572" s="26">
        <v>44410.0</v>
      </c>
      <c r="C4572" s="27">
        <v>1687.0</v>
      </c>
      <c r="D4572" s="27">
        <v>1.03511798E8</v>
      </c>
      <c r="E4572" s="27" t="s">
        <v>38</v>
      </c>
      <c r="F4572" s="3" t="str">
        <f t="array" ref="F4572">XLOOKUP(C4572,email!A:A,email!B:B)</f>
        <v>210802_nl_menage_A</v>
      </c>
    </row>
    <row r="4573">
      <c r="A4573" s="26">
        <v>44409.0</v>
      </c>
      <c r="B4573" s="26">
        <v>44409.0</v>
      </c>
      <c r="C4573" s="27">
        <v>1686.0</v>
      </c>
      <c r="D4573" s="27">
        <v>1.0334691E8</v>
      </c>
      <c r="E4573" s="27" t="s">
        <v>95</v>
      </c>
      <c r="F4573" s="3" t="str">
        <f t="array" ref="F4573">XLOOKUP(C4573,email!A:A,email!B:B)</f>
        <v>210801_nl_ete</v>
      </c>
    </row>
    <row r="4574">
      <c r="A4574" s="26">
        <v>44410.0</v>
      </c>
      <c r="B4574" s="26">
        <v>44410.0</v>
      </c>
      <c r="C4574" s="27">
        <v>1688.0</v>
      </c>
      <c r="D4574" s="27">
        <v>1.0367386E8</v>
      </c>
      <c r="E4574" s="27" t="s">
        <v>34</v>
      </c>
      <c r="F4574" s="3" t="str">
        <f t="array" ref="F4574">XLOOKUP(C4574,email!A:A,email!B:B)</f>
        <v>210802_nl_menage_B</v>
      </c>
    </row>
    <row r="4575">
      <c r="A4575" s="26">
        <v>44410.0</v>
      </c>
      <c r="B4575" s="26">
        <v>44418.0</v>
      </c>
      <c r="C4575" s="27">
        <v>1688.0</v>
      </c>
      <c r="D4575" s="27">
        <v>1.03671885E8</v>
      </c>
      <c r="E4575" s="27" t="s">
        <v>34</v>
      </c>
      <c r="F4575" s="3" t="str">
        <f t="array" ref="F4575">XLOOKUP(C4575,email!A:A,email!B:B)</f>
        <v>210802_nl_menage_B</v>
      </c>
    </row>
    <row r="4576">
      <c r="A4576" s="26">
        <v>44409.0</v>
      </c>
      <c r="B4576" s="26">
        <v>44409.0</v>
      </c>
      <c r="C4576" s="27">
        <v>1686.0</v>
      </c>
      <c r="D4576" s="27">
        <v>1.03351028E8</v>
      </c>
      <c r="E4576" s="27" t="s">
        <v>29</v>
      </c>
      <c r="F4576" s="3" t="str">
        <f t="array" ref="F4576">XLOOKUP(C4576,email!A:A,email!B:B)</f>
        <v>210801_nl_ete</v>
      </c>
    </row>
    <row r="4577">
      <c r="A4577" s="26">
        <v>44410.0</v>
      </c>
      <c r="B4577" s="26">
        <v>44410.0</v>
      </c>
      <c r="C4577" s="27">
        <v>1688.0</v>
      </c>
      <c r="D4577" s="27">
        <v>1.03672173E8</v>
      </c>
      <c r="E4577" s="27" t="s">
        <v>47</v>
      </c>
      <c r="F4577" s="3" t="str">
        <f t="array" ref="F4577">XLOOKUP(C4577,email!A:A,email!B:B)</f>
        <v>210802_nl_menage_B</v>
      </c>
    </row>
    <row r="4578">
      <c r="A4578" s="26">
        <v>44410.0</v>
      </c>
      <c r="B4578" s="26">
        <v>44412.0</v>
      </c>
      <c r="C4578" s="27">
        <v>1688.0</v>
      </c>
      <c r="D4578" s="27">
        <v>1.03673922E8</v>
      </c>
      <c r="E4578" s="27" t="s">
        <v>103</v>
      </c>
      <c r="F4578" s="3" t="str">
        <f t="array" ref="F4578">XLOOKUP(C4578,email!A:A,email!B:B)</f>
        <v>210802_nl_menage_B</v>
      </c>
    </row>
    <row r="4579">
      <c r="A4579" s="26">
        <v>44410.0</v>
      </c>
      <c r="B4579" s="26">
        <v>44410.0</v>
      </c>
      <c r="C4579" s="27">
        <v>1688.0</v>
      </c>
      <c r="D4579" s="27">
        <v>1.03673057E8</v>
      </c>
      <c r="E4579" s="27" t="s">
        <v>103</v>
      </c>
      <c r="F4579" s="3" t="str">
        <f t="array" ref="F4579">XLOOKUP(C4579,email!A:A,email!B:B)</f>
        <v>210802_nl_menage_B</v>
      </c>
    </row>
    <row r="4580">
      <c r="A4580" s="26">
        <v>44409.0</v>
      </c>
      <c r="B4580" s="26">
        <v>44409.0</v>
      </c>
      <c r="C4580" s="27">
        <v>1686.0</v>
      </c>
      <c r="D4580" s="27">
        <v>1.03351079E8</v>
      </c>
      <c r="E4580" s="27" t="s">
        <v>100</v>
      </c>
      <c r="F4580" s="3" t="str">
        <f t="array" ref="F4580">XLOOKUP(C4580,email!A:A,email!B:B)</f>
        <v>210801_nl_ete</v>
      </c>
    </row>
    <row r="4581">
      <c r="A4581" s="26">
        <v>44410.0</v>
      </c>
      <c r="B4581" s="26">
        <v>44410.0</v>
      </c>
      <c r="C4581" s="27">
        <v>1688.0</v>
      </c>
      <c r="D4581" s="27">
        <v>1.03681286E8</v>
      </c>
      <c r="E4581" s="27" t="s">
        <v>34</v>
      </c>
      <c r="F4581" s="3" t="str">
        <f t="array" ref="F4581">XLOOKUP(C4581,email!A:A,email!B:B)</f>
        <v>210802_nl_menage_B</v>
      </c>
    </row>
    <row r="4582">
      <c r="A4582" s="26">
        <v>44409.0</v>
      </c>
      <c r="B4582" s="26">
        <v>44409.0</v>
      </c>
      <c r="C4582" s="27">
        <v>1686.0</v>
      </c>
      <c r="D4582" s="27">
        <v>1.03348704E8</v>
      </c>
      <c r="E4582" s="27" t="s">
        <v>95</v>
      </c>
      <c r="F4582" s="3" t="str">
        <f t="array" ref="F4582">XLOOKUP(C4582,email!A:A,email!B:B)</f>
        <v>210801_nl_ete</v>
      </c>
    </row>
    <row r="4583">
      <c r="A4583" s="26">
        <v>44410.0</v>
      </c>
      <c r="B4583" s="26">
        <v>44412.0</v>
      </c>
      <c r="C4583" s="27">
        <v>1688.0</v>
      </c>
      <c r="D4583" s="27">
        <v>1.03665795E8</v>
      </c>
      <c r="E4583" s="27" t="s">
        <v>26</v>
      </c>
      <c r="F4583" s="3" t="str">
        <f t="array" ref="F4583">XLOOKUP(C4583,email!A:A,email!B:B)</f>
        <v>210802_nl_menage_B</v>
      </c>
    </row>
    <row r="4584">
      <c r="A4584" s="26">
        <v>44409.0</v>
      </c>
      <c r="B4584" s="26">
        <v>44409.0</v>
      </c>
      <c r="C4584" s="27">
        <v>1686.0</v>
      </c>
      <c r="D4584" s="27">
        <v>1.03345348E8</v>
      </c>
      <c r="E4584" s="27" t="s">
        <v>29</v>
      </c>
      <c r="F4584" s="3" t="str">
        <f t="array" ref="F4584">XLOOKUP(C4584,email!A:A,email!B:B)</f>
        <v>210801_nl_ete</v>
      </c>
    </row>
    <row r="4585">
      <c r="A4585" s="26">
        <v>44409.0</v>
      </c>
      <c r="B4585" s="26">
        <v>44409.0</v>
      </c>
      <c r="C4585" s="27">
        <v>1686.0</v>
      </c>
      <c r="D4585" s="27">
        <v>1.03347967E8</v>
      </c>
      <c r="E4585" s="27" t="s">
        <v>29</v>
      </c>
      <c r="F4585" s="3" t="str">
        <f t="array" ref="F4585">XLOOKUP(C4585,email!A:A,email!B:B)</f>
        <v>210801_nl_ete</v>
      </c>
    </row>
    <row r="4586">
      <c r="A4586" s="26">
        <v>44409.0</v>
      </c>
      <c r="B4586" s="26">
        <v>44409.0</v>
      </c>
      <c r="C4586" s="27">
        <v>1686.0</v>
      </c>
      <c r="D4586" s="27">
        <v>1.03350767E8</v>
      </c>
      <c r="E4586" s="27" t="s">
        <v>99</v>
      </c>
      <c r="F4586" s="3" t="str">
        <f t="array" ref="F4586">XLOOKUP(C4586,email!A:A,email!B:B)</f>
        <v>210801_nl_ete</v>
      </c>
    </row>
    <row r="4587">
      <c r="A4587" s="26">
        <v>44409.0</v>
      </c>
      <c r="B4587" s="26">
        <v>44409.0</v>
      </c>
      <c r="C4587" s="27">
        <v>1686.0</v>
      </c>
      <c r="D4587" s="27">
        <v>1.03343122E8</v>
      </c>
      <c r="E4587" s="27" t="s">
        <v>29</v>
      </c>
      <c r="F4587" s="3" t="str">
        <f t="array" ref="F4587">XLOOKUP(C4587,email!A:A,email!B:B)</f>
        <v>210801_nl_ete</v>
      </c>
    </row>
    <row r="4588">
      <c r="A4588" s="26">
        <v>44409.0</v>
      </c>
      <c r="B4588" s="26">
        <v>44409.0</v>
      </c>
      <c r="C4588" s="27">
        <v>1686.0</v>
      </c>
      <c r="D4588" s="27">
        <v>1.03348425E8</v>
      </c>
      <c r="E4588" s="27" t="s">
        <v>29</v>
      </c>
      <c r="F4588" s="3" t="str">
        <f t="array" ref="F4588">XLOOKUP(C4588,email!A:A,email!B:B)</f>
        <v>210801_nl_ete</v>
      </c>
    </row>
    <row r="4589">
      <c r="A4589" s="26">
        <v>44410.0</v>
      </c>
      <c r="B4589" s="26">
        <v>44411.0</v>
      </c>
      <c r="C4589" s="27">
        <v>1688.0</v>
      </c>
      <c r="D4589" s="27">
        <v>1.03682096E8</v>
      </c>
      <c r="E4589" s="27" t="s">
        <v>26</v>
      </c>
      <c r="F4589" s="3" t="str">
        <f t="array" ref="F4589">XLOOKUP(C4589,email!A:A,email!B:B)</f>
        <v>210802_nl_menage_B</v>
      </c>
    </row>
    <row r="4590">
      <c r="A4590" s="26">
        <v>44410.0</v>
      </c>
      <c r="B4590" s="26">
        <v>44410.0</v>
      </c>
      <c r="C4590" s="27">
        <v>1688.0</v>
      </c>
      <c r="D4590" s="27">
        <v>1.0369284E8</v>
      </c>
      <c r="E4590" s="27" t="s">
        <v>103</v>
      </c>
      <c r="F4590" s="3" t="str">
        <f t="array" ref="F4590">XLOOKUP(C4590,email!A:A,email!B:B)</f>
        <v>210802_nl_menage_B</v>
      </c>
    </row>
    <row r="4591">
      <c r="A4591" s="26">
        <v>44410.0</v>
      </c>
      <c r="B4591" s="26">
        <v>44410.0</v>
      </c>
      <c r="C4591" s="27">
        <v>1687.0</v>
      </c>
      <c r="D4591" s="27">
        <v>1.03494523E8</v>
      </c>
      <c r="E4591" s="27" t="s">
        <v>36</v>
      </c>
      <c r="F4591" s="3" t="str">
        <f t="array" ref="F4591">XLOOKUP(C4591,email!A:A,email!B:B)</f>
        <v>210802_nl_menage_A</v>
      </c>
    </row>
    <row r="4592">
      <c r="A4592" s="26">
        <v>44410.0</v>
      </c>
      <c r="B4592" s="26">
        <v>44414.0</v>
      </c>
      <c r="C4592" s="27">
        <v>1687.0</v>
      </c>
      <c r="D4592" s="27">
        <v>1.03493951E8</v>
      </c>
      <c r="E4592" s="27" t="s">
        <v>47</v>
      </c>
      <c r="F4592" s="3" t="str">
        <f t="array" ref="F4592">XLOOKUP(C4592,email!A:A,email!B:B)</f>
        <v>210802_nl_menage_A</v>
      </c>
    </row>
    <row r="4593">
      <c r="A4593" s="26">
        <v>44410.0</v>
      </c>
      <c r="B4593" s="26">
        <v>44416.0</v>
      </c>
      <c r="C4593" s="27">
        <v>1687.0</v>
      </c>
      <c r="D4593" s="27">
        <v>1.03484361E8</v>
      </c>
      <c r="E4593" s="27" t="s">
        <v>27</v>
      </c>
      <c r="F4593" s="3" t="str">
        <f t="array" ref="F4593">XLOOKUP(C4593,email!A:A,email!B:B)</f>
        <v>210802_nl_menage_A</v>
      </c>
    </row>
    <row r="4594">
      <c r="A4594" s="26">
        <v>44409.0</v>
      </c>
      <c r="B4594" s="26">
        <v>44409.0</v>
      </c>
      <c r="C4594" s="27">
        <v>1686.0</v>
      </c>
      <c r="D4594" s="27">
        <v>1.03350213E8</v>
      </c>
      <c r="E4594" s="27" t="s">
        <v>100</v>
      </c>
      <c r="F4594" s="3" t="str">
        <f t="array" ref="F4594">XLOOKUP(C4594,email!A:A,email!B:B)</f>
        <v>210801_nl_ete</v>
      </c>
    </row>
    <row r="4595">
      <c r="A4595" s="26">
        <v>44410.0</v>
      </c>
      <c r="B4595" s="26">
        <v>44410.0</v>
      </c>
      <c r="C4595" s="27">
        <v>1688.0</v>
      </c>
      <c r="D4595" s="27">
        <v>1.03674693E8</v>
      </c>
      <c r="E4595" s="27" t="s">
        <v>27</v>
      </c>
      <c r="F4595" s="3" t="str">
        <f t="array" ref="F4595">XLOOKUP(C4595,email!A:A,email!B:B)</f>
        <v>210802_nl_menage_B</v>
      </c>
    </row>
    <row r="4596">
      <c r="A4596" s="26">
        <v>44409.0</v>
      </c>
      <c r="B4596" s="26">
        <v>44409.0</v>
      </c>
      <c r="C4596" s="27">
        <v>1686.0</v>
      </c>
      <c r="D4596" s="27">
        <v>1.03346075E8</v>
      </c>
      <c r="E4596" s="27" t="s">
        <v>29</v>
      </c>
      <c r="F4596" s="3" t="str">
        <f t="array" ref="F4596">XLOOKUP(C4596,email!A:A,email!B:B)</f>
        <v>210801_nl_ete</v>
      </c>
    </row>
    <row r="4597">
      <c r="A4597" s="26">
        <v>44410.0</v>
      </c>
      <c r="B4597" s="26">
        <v>44411.0</v>
      </c>
      <c r="C4597" s="27">
        <v>1688.0</v>
      </c>
      <c r="D4597" s="27">
        <v>1.03683453E8</v>
      </c>
      <c r="E4597" s="27" t="s">
        <v>103</v>
      </c>
      <c r="F4597" s="3" t="str">
        <f t="array" ref="F4597">XLOOKUP(C4597,email!A:A,email!B:B)</f>
        <v>210802_nl_menage_B</v>
      </c>
    </row>
    <row r="4598">
      <c r="A4598" s="26">
        <v>44410.0</v>
      </c>
      <c r="B4598" s="26">
        <v>44410.0</v>
      </c>
      <c r="C4598" s="27">
        <v>1687.0</v>
      </c>
      <c r="D4598" s="27">
        <v>1.03509888E8</v>
      </c>
      <c r="E4598" s="27" t="s">
        <v>26</v>
      </c>
      <c r="F4598" s="3" t="str">
        <f t="array" ref="F4598">XLOOKUP(C4598,email!A:A,email!B:B)</f>
        <v>210802_nl_menage_A</v>
      </c>
    </row>
    <row r="4599">
      <c r="A4599" s="26">
        <v>44410.0</v>
      </c>
      <c r="B4599" s="26">
        <v>44410.0</v>
      </c>
      <c r="C4599" s="27">
        <v>1688.0</v>
      </c>
      <c r="D4599" s="27">
        <v>1.03663338E8</v>
      </c>
      <c r="E4599" s="27" t="s">
        <v>103</v>
      </c>
      <c r="F4599" s="3" t="str">
        <f t="array" ref="F4599">XLOOKUP(C4599,email!A:A,email!B:B)</f>
        <v>210802_nl_menage_B</v>
      </c>
    </row>
    <row r="4600">
      <c r="A4600" s="26">
        <v>44409.0</v>
      </c>
      <c r="B4600" s="26">
        <v>44409.0</v>
      </c>
      <c r="C4600" s="27">
        <v>1686.0</v>
      </c>
      <c r="D4600" s="27">
        <v>1.03350174E8</v>
      </c>
      <c r="E4600" s="27" t="s">
        <v>100</v>
      </c>
      <c r="F4600" s="3" t="str">
        <f t="array" ref="F4600">XLOOKUP(C4600,email!A:A,email!B:B)</f>
        <v>210801_nl_ete</v>
      </c>
    </row>
    <row r="4601">
      <c r="A4601" s="26">
        <v>44409.0</v>
      </c>
      <c r="B4601" s="26">
        <v>44409.0</v>
      </c>
      <c r="C4601" s="27">
        <v>1686.0</v>
      </c>
      <c r="D4601" s="27">
        <v>1.03346947E8</v>
      </c>
      <c r="E4601" s="27" t="s">
        <v>95</v>
      </c>
      <c r="F4601" s="3" t="str">
        <f t="array" ref="F4601">XLOOKUP(C4601,email!A:A,email!B:B)</f>
        <v>210801_nl_ete</v>
      </c>
    </row>
    <row r="4602">
      <c r="A4602" s="26">
        <v>44410.0</v>
      </c>
      <c r="B4602" s="26">
        <v>44410.0</v>
      </c>
      <c r="C4602" s="27">
        <v>1688.0</v>
      </c>
      <c r="D4602" s="27">
        <v>1.03670995E8</v>
      </c>
      <c r="E4602" s="27" t="s">
        <v>26</v>
      </c>
      <c r="F4602" s="3" t="str">
        <f t="array" ref="F4602">XLOOKUP(C4602,email!A:A,email!B:B)</f>
        <v>210802_nl_menage_B</v>
      </c>
    </row>
    <row r="4603">
      <c r="A4603" s="26">
        <v>44410.0</v>
      </c>
      <c r="B4603" s="26">
        <v>44410.0</v>
      </c>
      <c r="C4603" s="27">
        <v>1687.0</v>
      </c>
      <c r="D4603" s="27">
        <v>1.03492841E8</v>
      </c>
      <c r="E4603" s="27" t="s">
        <v>47</v>
      </c>
      <c r="F4603" s="3" t="str">
        <f t="array" ref="F4603">XLOOKUP(C4603,email!A:A,email!B:B)</f>
        <v>210802_nl_menage_A</v>
      </c>
    </row>
    <row r="4604">
      <c r="A4604" s="26">
        <v>44409.0</v>
      </c>
      <c r="B4604" s="26">
        <v>44410.0</v>
      </c>
      <c r="C4604" s="27">
        <v>1686.0</v>
      </c>
      <c r="D4604" s="27">
        <v>1.0334585E8</v>
      </c>
      <c r="E4604" s="27" t="s">
        <v>29</v>
      </c>
      <c r="F4604" s="3" t="str">
        <f t="array" ref="F4604">XLOOKUP(C4604,email!A:A,email!B:B)</f>
        <v>210801_nl_ete</v>
      </c>
    </row>
    <row r="4605">
      <c r="A4605" s="26">
        <v>44409.0</v>
      </c>
      <c r="B4605" s="26">
        <v>44409.0</v>
      </c>
      <c r="C4605" s="27">
        <v>1686.0</v>
      </c>
      <c r="D4605" s="27">
        <v>1.03346725E8</v>
      </c>
      <c r="E4605" s="27" t="s">
        <v>99</v>
      </c>
      <c r="F4605" s="3" t="str">
        <f t="array" ref="F4605">XLOOKUP(C4605,email!A:A,email!B:B)</f>
        <v>210801_nl_ete</v>
      </c>
    </row>
    <row r="4606">
      <c r="A4606" s="26">
        <v>44410.0</v>
      </c>
      <c r="B4606" s="26">
        <v>44410.0</v>
      </c>
      <c r="C4606" s="27">
        <v>1687.0</v>
      </c>
      <c r="D4606" s="27">
        <v>1.03494523E8</v>
      </c>
      <c r="E4606" s="27" t="s">
        <v>36</v>
      </c>
      <c r="F4606" s="3" t="str">
        <f t="array" ref="F4606">XLOOKUP(C4606,email!A:A,email!B:B)</f>
        <v>210802_nl_menage_A</v>
      </c>
    </row>
    <row r="4607">
      <c r="A4607" s="26">
        <v>44409.0</v>
      </c>
      <c r="B4607" s="26">
        <v>44409.0</v>
      </c>
      <c r="C4607" s="27">
        <v>1686.0</v>
      </c>
      <c r="D4607" s="27">
        <v>1.0334906E8</v>
      </c>
      <c r="E4607" s="27" t="s">
        <v>100</v>
      </c>
      <c r="F4607" s="3" t="str">
        <f t="array" ref="F4607">XLOOKUP(C4607,email!A:A,email!B:B)</f>
        <v>210801_nl_ete</v>
      </c>
    </row>
    <row r="4608">
      <c r="A4608" s="26">
        <v>44409.0</v>
      </c>
      <c r="B4608" s="26">
        <v>44423.0</v>
      </c>
      <c r="C4608" s="27">
        <v>1686.0</v>
      </c>
      <c r="D4608" s="27">
        <v>1.03350227E8</v>
      </c>
      <c r="E4608" s="27" t="s">
        <v>99</v>
      </c>
      <c r="F4608" s="3" t="str">
        <f t="array" ref="F4608">XLOOKUP(C4608,email!A:A,email!B:B)</f>
        <v>210801_nl_ete</v>
      </c>
    </row>
    <row r="4609">
      <c r="A4609" s="26">
        <v>44410.0</v>
      </c>
      <c r="B4609" s="26">
        <v>44410.0</v>
      </c>
      <c r="C4609" s="27">
        <v>1687.0</v>
      </c>
      <c r="D4609" s="27">
        <v>1.03497112E8</v>
      </c>
      <c r="E4609" s="27" t="s">
        <v>33</v>
      </c>
      <c r="F4609" s="3" t="str">
        <f t="array" ref="F4609">XLOOKUP(C4609,email!A:A,email!B:B)</f>
        <v>210802_nl_menage_A</v>
      </c>
    </row>
    <row r="4610">
      <c r="A4610" s="26">
        <v>44409.0</v>
      </c>
      <c r="B4610" s="26">
        <v>44409.0</v>
      </c>
      <c r="C4610" s="27">
        <v>1686.0</v>
      </c>
      <c r="D4610" s="27">
        <v>1.03347304E8</v>
      </c>
      <c r="E4610" s="27" t="s">
        <v>95</v>
      </c>
      <c r="F4610" s="3" t="str">
        <f t="array" ref="F4610">XLOOKUP(C4610,email!A:A,email!B:B)</f>
        <v>210801_nl_ete</v>
      </c>
    </row>
    <row r="4611">
      <c r="A4611" s="26">
        <v>44410.0</v>
      </c>
      <c r="B4611" s="26">
        <v>44410.0</v>
      </c>
      <c r="C4611" s="27">
        <v>1688.0</v>
      </c>
      <c r="D4611" s="27">
        <v>1.0369108E8</v>
      </c>
      <c r="E4611" s="27" t="s">
        <v>103</v>
      </c>
      <c r="F4611" s="3" t="str">
        <f t="array" ref="F4611">XLOOKUP(C4611,email!A:A,email!B:B)</f>
        <v>210802_nl_menage_B</v>
      </c>
    </row>
    <row r="4612">
      <c r="A4612" s="26">
        <v>44409.0</v>
      </c>
      <c r="B4612" s="26">
        <v>44409.0</v>
      </c>
      <c r="C4612" s="27">
        <v>1686.0</v>
      </c>
      <c r="D4612" s="27">
        <v>1.03344902E8</v>
      </c>
      <c r="E4612" s="27" t="s">
        <v>97</v>
      </c>
      <c r="F4612" s="3" t="str">
        <f t="array" ref="F4612">XLOOKUP(C4612,email!A:A,email!B:B)</f>
        <v>210801_nl_ete</v>
      </c>
    </row>
    <row r="4613">
      <c r="A4613" s="26">
        <v>44409.0</v>
      </c>
      <c r="B4613" s="26">
        <v>44411.0</v>
      </c>
      <c r="C4613" s="27">
        <v>1686.0</v>
      </c>
      <c r="D4613" s="27">
        <v>1.03351926E8</v>
      </c>
      <c r="E4613" s="27" t="s">
        <v>29</v>
      </c>
      <c r="F4613" s="3" t="str">
        <f t="array" ref="F4613">XLOOKUP(C4613,email!A:A,email!B:B)</f>
        <v>210801_nl_ete</v>
      </c>
    </row>
    <row r="4614">
      <c r="A4614" s="26">
        <v>44410.0</v>
      </c>
      <c r="B4614" s="26">
        <v>44411.0</v>
      </c>
      <c r="C4614" s="27">
        <v>1687.0</v>
      </c>
      <c r="D4614" s="27">
        <v>1.03490908E8</v>
      </c>
      <c r="E4614" s="27" t="s">
        <v>33</v>
      </c>
      <c r="F4614" s="3" t="str">
        <f t="array" ref="F4614">XLOOKUP(C4614,email!A:A,email!B:B)</f>
        <v>210802_nl_menage_A</v>
      </c>
    </row>
    <row r="4615">
      <c r="A4615" s="26">
        <v>44410.0</v>
      </c>
      <c r="B4615" s="26">
        <v>44411.0</v>
      </c>
      <c r="C4615" s="27">
        <v>1688.0</v>
      </c>
      <c r="D4615" s="27">
        <v>1.03666621E8</v>
      </c>
      <c r="E4615" s="27" t="s">
        <v>34</v>
      </c>
      <c r="F4615" s="3" t="str">
        <f t="array" ref="F4615">XLOOKUP(C4615,email!A:A,email!B:B)</f>
        <v>210802_nl_menage_B</v>
      </c>
    </row>
    <row r="4616">
      <c r="A4616" s="26">
        <v>44409.0</v>
      </c>
      <c r="B4616" s="26">
        <v>44409.0</v>
      </c>
      <c r="C4616" s="27">
        <v>1686.0</v>
      </c>
      <c r="D4616" s="27">
        <v>1.0334822E8</v>
      </c>
      <c r="E4616" s="27" t="s">
        <v>97</v>
      </c>
      <c r="F4616" s="3" t="str">
        <f t="array" ref="F4616">XLOOKUP(C4616,email!A:A,email!B:B)</f>
        <v>210801_nl_ete</v>
      </c>
    </row>
    <row r="4617">
      <c r="A4617" s="26">
        <v>44410.0</v>
      </c>
      <c r="B4617" s="26">
        <v>44410.0</v>
      </c>
      <c r="C4617" s="27">
        <v>1688.0</v>
      </c>
      <c r="D4617" s="27">
        <v>1.03685005E8</v>
      </c>
      <c r="E4617" s="27" t="s">
        <v>45</v>
      </c>
      <c r="F4617" s="3" t="str">
        <f t="array" ref="F4617">XLOOKUP(C4617,email!A:A,email!B:B)</f>
        <v>210802_nl_menage_B</v>
      </c>
    </row>
    <row r="4618">
      <c r="A4618" s="26">
        <v>44409.0</v>
      </c>
      <c r="B4618" s="26">
        <v>44409.0</v>
      </c>
      <c r="C4618" s="27">
        <v>1686.0</v>
      </c>
      <c r="D4618" s="27">
        <v>1.03350934E8</v>
      </c>
      <c r="E4618" s="27" t="s">
        <v>43</v>
      </c>
      <c r="F4618" s="3" t="str">
        <f t="array" ref="F4618">XLOOKUP(C4618,email!A:A,email!B:B)</f>
        <v>210801_nl_ete</v>
      </c>
    </row>
    <row r="4619">
      <c r="A4619" s="26">
        <v>44409.0</v>
      </c>
      <c r="B4619" s="26">
        <v>44409.0</v>
      </c>
      <c r="C4619" s="27">
        <v>1686.0</v>
      </c>
      <c r="D4619" s="27">
        <v>1.03346838E8</v>
      </c>
      <c r="E4619" s="27" t="s">
        <v>99</v>
      </c>
      <c r="F4619" s="3" t="str">
        <f t="array" ref="F4619">XLOOKUP(C4619,email!A:A,email!B:B)</f>
        <v>210801_nl_ete</v>
      </c>
    </row>
    <row r="4620">
      <c r="A4620" s="26">
        <v>44409.0</v>
      </c>
      <c r="B4620" s="26">
        <v>44419.0</v>
      </c>
      <c r="C4620" s="27">
        <v>1686.0</v>
      </c>
      <c r="D4620" s="27">
        <v>1.03344645E8</v>
      </c>
      <c r="E4620" s="27" t="s">
        <v>95</v>
      </c>
      <c r="F4620" s="3" t="str">
        <f t="array" ref="F4620">XLOOKUP(C4620,email!A:A,email!B:B)</f>
        <v>210801_nl_ete</v>
      </c>
    </row>
    <row r="4621">
      <c r="A4621" s="26">
        <v>44410.0</v>
      </c>
      <c r="B4621" s="26">
        <v>44410.0</v>
      </c>
      <c r="C4621" s="27">
        <v>1688.0</v>
      </c>
      <c r="D4621" s="27">
        <v>1.0369108E8</v>
      </c>
      <c r="E4621" s="27" t="s">
        <v>47</v>
      </c>
      <c r="F4621" s="3" t="str">
        <f t="array" ref="F4621">XLOOKUP(C4621,email!A:A,email!B:B)</f>
        <v>210802_nl_menage_B</v>
      </c>
    </row>
    <row r="4622">
      <c r="A4622" s="26">
        <v>44410.0</v>
      </c>
      <c r="B4622" s="26">
        <v>44410.0</v>
      </c>
      <c r="C4622" s="27">
        <v>1687.0</v>
      </c>
      <c r="D4622" s="27">
        <v>1.03509888E8</v>
      </c>
      <c r="E4622" s="27" t="s">
        <v>25</v>
      </c>
      <c r="F4622" s="3" t="str">
        <f t="array" ref="F4622">XLOOKUP(C4622,email!A:A,email!B:B)</f>
        <v>210802_nl_menage_A</v>
      </c>
    </row>
    <row r="4623">
      <c r="A4623" s="26">
        <v>44409.0</v>
      </c>
      <c r="B4623" s="26">
        <v>44409.0</v>
      </c>
      <c r="C4623" s="27">
        <v>1686.0</v>
      </c>
      <c r="D4623" s="27">
        <v>1.03344503E8</v>
      </c>
      <c r="E4623" s="27" t="s">
        <v>99</v>
      </c>
      <c r="F4623" s="3" t="str">
        <f t="array" ref="F4623">XLOOKUP(C4623,email!A:A,email!B:B)</f>
        <v>210801_nl_ete</v>
      </c>
    </row>
    <row r="4624">
      <c r="A4624" s="26">
        <v>44410.0</v>
      </c>
      <c r="B4624" s="26">
        <v>44411.0</v>
      </c>
      <c r="C4624" s="27">
        <v>1688.0</v>
      </c>
      <c r="D4624" s="27">
        <v>1.03681062E8</v>
      </c>
      <c r="E4624" s="27" t="s">
        <v>26</v>
      </c>
      <c r="F4624" s="3" t="str">
        <f t="array" ref="F4624">XLOOKUP(C4624,email!A:A,email!B:B)</f>
        <v>210802_nl_menage_B</v>
      </c>
    </row>
    <row r="4625">
      <c r="A4625" s="26">
        <v>44409.0</v>
      </c>
      <c r="B4625" s="26">
        <v>44409.0</v>
      </c>
      <c r="C4625" s="27">
        <v>1686.0</v>
      </c>
      <c r="D4625" s="27">
        <v>1.03342316E8</v>
      </c>
      <c r="E4625" s="27" t="s">
        <v>99</v>
      </c>
      <c r="F4625" s="3" t="str">
        <f t="array" ref="F4625">XLOOKUP(C4625,email!A:A,email!B:B)</f>
        <v>210801_nl_ete</v>
      </c>
    </row>
    <row r="4626">
      <c r="A4626" s="26">
        <v>44409.0</v>
      </c>
      <c r="B4626" s="26">
        <v>44409.0</v>
      </c>
      <c r="C4626" s="27">
        <v>1686.0</v>
      </c>
      <c r="D4626" s="27">
        <v>1.0335118E8</v>
      </c>
      <c r="E4626" s="27" t="s">
        <v>29</v>
      </c>
      <c r="F4626" s="3" t="str">
        <f t="array" ref="F4626">XLOOKUP(C4626,email!A:A,email!B:B)</f>
        <v>210801_nl_ete</v>
      </c>
    </row>
    <row r="4627">
      <c r="A4627" s="26">
        <v>44409.0</v>
      </c>
      <c r="B4627" s="26">
        <v>44409.0</v>
      </c>
      <c r="C4627" s="27">
        <v>1686.0</v>
      </c>
      <c r="D4627" s="27">
        <v>1.03344846E8</v>
      </c>
      <c r="E4627" s="27" t="s">
        <v>29</v>
      </c>
      <c r="F4627" s="3" t="str">
        <f t="array" ref="F4627">XLOOKUP(C4627,email!A:A,email!B:B)</f>
        <v>210801_nl_ete</v>
      </c>
    </row>
    <row r="4628">
      <c r="A4628" s="26">
        <v>44410.0</v>
      </c>
      <c r="B4628" s="26">
        <v>44410.0</v>
      </c>
      <c r="C4628" s="27">
        <v>1688.0</v>
      </c>
      <c r="D4628" s="27">
        <v>1.03688518E8</v>
      </c>
      <c r="E4628" s="27" t="s">
        <v>36</v>
      </c>
      <c r="F4628" s="3" t="str">
        <f t="array" ref="F4628">XLOOKUP(C4628,email!A:A,email!B:B)</f>
        <v>210802_nl_menage_B</v>
      </c>
    </row>
    <row r="4629">
      <c r="A4629" s="26">
        <v>44409.0</v>
      </c>
      <c r="B4629" s="26">
        <v>44409.0</v>
      </c>
      <c r="C4629" s="27">
        <v>1686.0</v>
      </c>
      <c r="D4629" s="27">
        <v>1.03351881E8</v>
      </c>
      <c r="E4629" s="27" t="s">
        <v>29</v>
      </c>
      <c r="F4629" s="3" t="str">
        <f t="array" ref="F4629">XLOOKUP(C4629,email!A:A,email!B:B)</f>
        <v>210801_nl_ete</v>
      </c>
    </row>
    <row r="4630">
      <c r="A4630" s="26">
        <v>44410.0</v>
      </c>
      <c r="B4630" s="26">
        <v>44410.0</v>
      </c>
      <c r="C4630" s="27">
        <v>1688.0</v>
      </c>
      <c r="D4630" s="27">
        <v>1.03670983E8</v>
      </c>
      <c r="E4630" s="27" t="s">
        <v>103</v>
      </c>
      <c r="F4630" s="3" t="str">
        <f t="array" ref="F4630">XLOOKUP(C4630,email!A:A,email!B:B)</f>
        <v>210802_nl_menage_B</v>
      </c>
    </row>
    <row r="4631">
      <c r="A4631" s="26">
        <v>44409.0</v>
      </c>
      <c r="B4631" s="26">
        <v>44409.0</v>
      </c>
      <c r="C4631" s="27">
        <v>1686.0</v>
      </c>
      <c r="D4631" s="27">
        <v>1.0334441E8</v>
      </c>
      <c r="E4631" s="27" t="s">
        <v>106</v>
      </c>
      <c r="F4631" s="3" t="str">
        <f t="array" ref="F4631">XLOOKUP(C4631,email!A:A,email!B:B)</f>
        <v>210801_nl_ete</v>
      </c>
    </row>
    <row r="4632">
      <c r="A4632" s="26">
        <v>44409.0</v>
      </c>
      <c r="B4632" s="26">
        <v>44410.0</v>
      </c>
      <c r="C4632" s="27">
        <v>1686.0</v>
      </c>
      <c r="D4632" s="27">
        <v>1.03343553E8</v>
      </c>
      <c r="E4632" s="27" t="s">
        <v>96</v>
      </c>
      <c r="F4632" s="3" t="str">
        <f t="array" ref="F4632">XLOOKUP(C4632,email!A:A,email!B:B)</f>
        <v>210801_nl_ete</v>
      </c>
    </row>
    <row r="4633">
      <c r="A4633" s="26">
        <v>44410.0</v>
      </c>
      <c r="B4633" s="26">
        <v>44411.0</v>
      </c>
      <c r="C4633" s="27">
        <v>1688.0</v>
      </c>
      <c r="D4633" s="27">
        <v>1.03664902E8</v>
      </c>
      <c r="E4633" s="27" t="s">
        <v>29</v>
      </c>
      <c r="F4633" s="3" t="str">
        <f t="array" ref="F4633">XLOOKUP(C4633,email!A:A,email!B:B)</f>
        <v>210802_nl_menage_B</v>
      </c>
    </row>
    <row r="4634">
      <c r="A4634" s="26">
        <v>44410.0</v>
      </c>
      <c r="B4634" s="26">
        <v>44410.0</v>
      </c>
      <c r="C4634" s="27">
        <v>1687.0</v>
      </c>
      <c r="D4634" s="27">
        <v>1.03508431E8</v>
      </c>
      <c r="E4634" s="27" t="s">
        <v>33</v>
      </c>
      <c r="F4634" s="3" t="str">
        <f t="array" ref="F4634">XLOOKUP(C4634,email!A:A,email!B:B)</f>
        <v>210802_nl_menage_A</v>
      </c>
    </row>
    <row r="4635">
      <c r="A4635" s="26">
        <v>44409.0</v>
      </c>
      <c r="B4635" s="26">
        <v>44409.0</v>
      </c>
      <c r="C4635" s="27">
        <v>1686.0</v>
      </c>
      <c r="D4635" s="27">
        <v>1.03345153E8</v>
      </c>
      <c r="E4635" s="27" t="s">
        <v>99</v>
      </c>
      <c r="F4635" s="3" t="str">
        <f t="array" ref="F4635">XLOOKUP(C4635,email!A:A,email!B:B)</f>
        <v>210801_nl_ete</v>
      </c>
    </row>
    <row r="4636">
      <c r="A4636" s="26">
        <v>44410.0</v>
      </c>
      <c r="B4636" s="26">
        <v>44410.0</v>
      </c>
      <c r="C4636" s="27">
        <v>1688.0</v>
      </c>
      <c r="D4636" s="27">
        <v>1.0367179E8</v>
      </c>
      <c r="E4636" s="27" t="s">
        <v>27</v>
      </c>
      <c r="F4636" s="3" t="str">
        <f t="array" ref="F4636">XLOOKUP(C4636,email!A:A,email!B:B)</f>
        <v>210802_nl_menage_B</v>
      </c>
    </row>
    <row r="4637">
      <c r="A4637" s="26">
        <v>44410.0</v>
      </c>
      <c r="B4637" s="26">
        <v>44412.0</v>
      </c>
      <c r="C4637" s="27">
        <v>1688.0</v>
      </c>
      <c r="D4637" s="27">
        <v>1.03669283E8</v>
      </c>
      <c r="E4637" s="27" t="s">
        <v>103</v>
      </c>
      <c r="F4637" s="3" t="str">
        <f t="array" ref="F4637">XLOOKUP(C4637,email!A:A,email!B:B)</f>
        <v>210802_nl_menage_B</v>
      </c>
    </row>
    <row r="4638">
      <c r="A4638" s="26">
        <v>44410.0</v>
      </c>
      <c r="B4638" s="26">
        <v>44410.0</v>
      </c>
      <c r="C4638" s="27">
        <v>1687.0</v>
      </c>
      <c r="D4638" s="27">
        <v>1.03506777E8</v>
      </c>
      <c r="E4638" s="27" t="s">
        <v>47</v>
      </c>
      <c r="F4638" s="3" t="str">
        <f t="array" ref="F4638">XLOOKUP(C4638,email!A:A,email!B:B)</f>
        <v>210802_nl_menage_A</v>
      </c>
    </row>
    <row r="4639">
      <c r="A4639" s="26">
        <v>44409.0</v>
      </c>
      <c r="B4639" s="26">
        <v>44409.0</v>
      </c>
      <c r="C4639" s="27">
        <v>1686.0</v>
      </c>
      <c r="D4639" s="27">
        <v>1.03348013E8</v>
      </c>
      <c r="E4639" s="27" t="s">
        <v>29</v>
      </c>
      <c r="F4639" s="3" t="str">
        <f t="array" ref="F4639">XLOOKUP(C4639,email!A:A,email!B:B)</f>
        <v>210801_nl_ete</v>
      </c>
    </row>
    <row r="4640">
      <c r="A4640" s="26">
        <v>44410.0</v>
      </c>
      <c r="B4640" s="26">
        <v>44410.0</v>
      </c>
      <c r="C4640" s="27">
        <v>1687.0</v>
      </c>
      <c r="D4640" s="27">
        <v>1.03491426E8</v>
      </c>
      <c r="E4640" s="27" t="s">
        <v>47</v>
      </c>
      <c r="F4640" s="3" t="str">
        <f t="array" ref="F4640">XLOOKUP(C4640,email!A:A,email!B:B)</f>
        <v>210802_nl_menage_A</v>
      </c>
    </row>
    <row r="4641">
      <c r="A4641" s="26">
        <v>44410.0</v>
      </c>
      <c r="B4641" s="26">
        <v>44410.0</v>
      </c>
      <c r="C4641" s="27">
        <v>1687.0</v>
      </c>
      <c r="D4641" s="27">
        <v>1.0351234E8</v>
      </c>
      <c r="E4641" s="27" t="s">
        <v>34</v>
      </c>
      <c r="F4641" s="3" t="str">
        <f t="array" ref="F4641">XLOOKUP(C4641,email!A:A,email!B:B)</f>
        <v>210802_nl_menage_A</v>
      </c>
    </row>
    <row r="4642">
      <c r="A4642" s="26">
        <v>44409.0</v>
      </c>
      <c r="B4642" s="26">
        <v>44409.0</v>
      </c>
      <c r="C4642" s="27">
        <v>1686.0</v>
      </c>
      <c r="D4642" s="27">
        <v>1.03342236E8</v>
      </c>
      <c r="E4642" s="27" t="s">
        <v>99</v>
      </c>
      <c r="F4642" s="3" t="str">
        <f t="array" ref="F4642">XLOOKUP(C4642,email!A:A,email!B:B)</f>
        <v>210801_nl_ete</v>
      </c>
    </row>
    <row r="4643">
      <c r="A4643" s="26">
        <v>44409.0</v>
      </c>
      <c r="B4643" s="26">
        <v>44409.0</v>
      </c>
      <c r="C4643" s="27">
        <v>1686.0</v>
      </c>
      <c r="D4643" s="27">
        <v>1.03352515E8</v>
      </c>
      <c r="E4643" s="27" t="s">
        <v>94</v>
      </c>
      <c r="F4643" s="3" t="str">
        <f t="array" ref="F4643">XLOOKUP(C4643,email!A:A,email!B:B)</f>
        <v>210801_nl_ete</v>
      </c>
    </row>
    <row r="4644">
      <c r="A4644" s="26">
        <v>44409.0</v>
      </c>
      <c r="B4644" s="26">
        <v>44409.0</v>
      </c>
      <c r="C4644" s="27">
        <v>1686.0</v>
      </c>
      <c r="D4644" s="27">
        <v>1.03350105E8</v>
      </c>
      <c r="E4644" s="27" t="s">
        <v>95</v>
      </c>
      <c r="F4644" s="3" t="str">
        <f t="array" ref="F4644">XLOOKUP(C4644,email!A:A,email!B:B)</f>
        <v>210801_nl_ete</v>
      </c>
    </row>
    <row r="4645">
      <c r="A4645" s="26">
        <v>44409.0</v>
      </c>
      <c r="B4645" s="26">
        <v>44409.0</v>
      </c>
      <c r="C4645" s="27">
        <v>1686.0</v>
      </c>
      <c r="D4645" s="27">
        <v>1.03350723E8</v>
      </c>
      <c r="E4645" s="27" t="s">
        <v>29</v>
      </c>
      <c r="F4645" s="3" t="str">
        <f t="array" ref="F4645">XLOOKUP(C4645,email!A:A,email!B:B)</f>
        <v>210801_nl_ete</v>
      </c>
    </row>
    <row r="4646">
      <c r="A4646" s="26">
        <v>44410.0</v>
      </c>
      <c r="B4646" s="26">
        <v>44410.0</v>
      </c>
      <c r="C4646" s="27">
        <v>1687.0</v>
      </c>
      <c r="D4646" s="27">
        <v>1.03487679E8</v>
      </c>
      <c r="E4646" s="27" t="s">
        <v>33</v>
      </c>
      <c r="F4646" s="3" t="str">
        <f t="array" ref="F4646">XLOOKUP(C4646,email!A:A,email!B:B)</f>
        <v>210802_nl_menage_A</v>
      </c>
    </row>
    <row r="4647">
      <c r="A4647" s="26">
        <v>44410.0</v>
      </c>
      <c r="B4647" s="26">
        <v>44411.0</v>
      </c>
      <c r="C4647" s="27">
        <v>1688.0</v>
      </c>
      <c r="D4647" s="27">
        <v>1.03687398E8</v>
      </c>
      <c r="E4647" s="27" t="s">
        <v>29</v>
      </c>
      <c r="F4647" s="3" t="str">
        <f t="array" ref="F4647">XLOOKUP(C4647,email!A:A,email!B:B)</f>
        <v>210802_nl_menage_B</v>
      </c>
    </row>
    <row r="4648">
      <c r="A4648" s="26">
        <v>44409.0</v>
      </c>
      <c r="B4648" s="26">
        <v>44409.0</v>
      </c>
      <c r="C4648" s="27">
        <v>1686.0</v>
      </c>
      <c r="D4648" s="27">
        <v>1.03343637E8</v>
      </c>
      <c r="E4648" s="27" t="s">
        <v>95</v>
      </c>
      <c r="F4648" s="3" t="str">
        <f t="array" ref="F4648">XLOOKUP(C4648,email!A:A,email!B:B)</f>
        <v>210801_nl_ete</v>
      </c>
    </row>
    <row r="4649">
      <c r="A4649" s="26">
        <v>44409.0</v>
      </c>
      <c r="B4649" s="26">
        <v>44409.0</v>
      </c>
      <c r="C4649" s="27">
        <v>1686.0</v>
      </c>
      <c r="D4649" s="27">
        <v>1.03347962E8</v>
      </c>
      <c r="E4649" s="27" t="s">
        <v>99</v>
      </c>
      <c r="F4649" s="3" t="str">
        <f t="array" ref="F4649">XLOOKUP(C4649,email!A:A,email!B:B)</f>
        <v>210801_nl_ete</v>
      </c>
    </row>
    <row r="4650">
      <c r="A4650" s="26">
        <v>44409.0</v>
      </c>
      <c r="B4650" s="26">
        <v>44409.0</v>
      </c>
      <c r="C4650" s="27">
        <v>1686.0</v>
      </c>
      <c r="D4650" s="27">
        <v>1.03342522E8</v>
      </c>
      <c r="E4650" s="27" t="s">
        <v>99</v>
      </c>
      <c r="F4650" s="3" t="str">
        <f t="array" ref="F4650">XLOOKUP(C4650,email!A:A,email!B:B)</f>
        <v>210801_nl_ete</v>
      </c>
    </row>
    <row r="4651">
      <c r="A4651" s="26">
        <v>44409.0</v>
      </c>
      <c r="B4651" s="26">
        <v>44409.0</v>
      </c>
      <c r="C4651" s="27">
        <v>1686.0</v>
      </c>
      <c r="D4651" s="27">
        <v>1.03347932E8</v>
      </c>
      <c r="E4651" s="27" t="s">
        <v>29</v>
      </c>
      <c r="F4651" s="3" t="str">
        <f t="array" ref="F4651">XLOOKUP(C4651,email!A:A,email!B:B)</f>
        <v>210801_nl_ete</v>
      </c>
    </row>
    <row r="4652">
      <c r="A4652" s="26">
        <v>44409.0</v>
      </c>
      <c r="B4652" s="26">
        <v>44409.0</v>
      </c>
      <c r="C4652" s="27">
        <v>1686.0</v>
      </c>
      <c r="D4652" s="27">
        <v>1.03346756E8</v>
      </c>
      <c r="E4652" s="27" t="s">
        <v>100</v>
      </c>
      <c r="F4652" s="3" t="str">
        <f t="array" ref="F4652">XLOOKUP(C4652,email!A:A,email!B:B)</f>
        <v>210801_nl_ete</v>
      </c>
    </row>
    <row r="4653">
      <c r="A4653" s="26">
        <v>44409.0</v>
      </c>
      <c r="B4653" s="26">
        <v>44409.0</v>
      </c>
      <c r="C4653" s="27">
        <v>1686.0</v>
      </c>
      <c r="D4653" s="27">
        <v>1.03347752E8</v>
      </c>
      <c r="E4653" s="27" t="s">
        <v>94</v>
      </c>
      <c r="F4653" s="3" t="str">
        <f t="array" ref="F4653">XLOOKUP(C4653,email!A:A,email!B:B)</f>
        <v>210801_nl_ete</v>
      </c>
    </row>
    <row r="4654">
      <c r="A4654" s="26">
        <v>44410.0</v>
      </c>
      <c r="B4654" s="26">
        <v>44410.0</v>
      </c>
      <c r="C4654" s="27">
        <v>1687.0</v>
      </c>
      <c r="D4654" s="27">
        <v>1.03494281E8</v>
      </c>
      <c r="E4654" s="27" t="s">
        <v>33</v>
      </c>
      <c r="F4654" s="3" t="str">
        <f t="array" ref="F4654">XLOOKUP(C4654,email!A:A,email!B:B)</f>
        <v>210802_nl_menage_A</v>
      </c>
    </row>
    <row r="4655">
      <c r="A4655" s="26">
        <v>44409.0</v>
      </c>
      <c r="B4655" s="26">
        <v>44409.0</v>
      </c>
      <c r="C4655" s="27">
        <v>1686.0</v>
      </c>
      <c r="D4655" s="27">
        <v>1.03344128E8</v>
      </c>
      <c r="E4655" s="27" t="s">
        <v>106</v>
      </c>
      <c r="F4655" s="3" t="str">
        <f t="array" ref="F4655">XLOOKUP(C4655,email!A:A,email!B:B)</f>
        <v>210801_nl_ete</v>
      </c>
    </row>
    <row r="4656">
      <c r="A4656" s="26">
        <v>44410.0</v>
      </c>
      <c r="B4656" s="26">
        <v>44410.0</v>
      </c>
      <c r="C4656" s="27">
        <v>1687.0</v>
      </c>
      <c r="D4656" s="27">
        <v>1.03507458E8</v>
      </c>
      <c r="E4656" s="27" t="s">
        <v>36</v>
      </c>
      <c r="F4656" s="3" t="str">
        <f t="array" ref="F4656">XLOOKUP(C4656,email!A:A,email!B:B)</f>
        <v>210802_nl_menage_A</v>
      </c>
    </row>
    <row r="4657">
      <c r="A4657" s="26">
        <v>44410.0</v>
      </c>
      <c r="B4657" s="26">
        <v>44410.0</v>
      </c>
      <c r="C4657" s="27">
        <v>1688.0</v>
      </c>
      <c r="D4657" s="27">
        <v>1.03670383E8</v>
      </c>
      <c r="E4657" s="27" t="s">
        <v>41</v>
      </c>
      <c r="F4657" s="3" t="str">
        <f t="array" ref="F4657">XLOOKUP(C4657,email!A:A,email!B:B)</f>
        <v>210802_nl_menage_B</v>
      </c>
    </row>
    <row r="4658">
      <c r="A4658" s="26">
        <v>44409.0</v>
      </c>
      <c r="B4658" s="26">
        <v>44409.0</v>
      </c>
      <c r="C4658" s="27">
        <v>1686.0</v>
      </c>
      <c r="D4658" s="27">
        <v>1.03346951E8</v>
      </c>
      <c r="E4658" s="27" t="s">
        <v>29</v>
      </c>
      <c r="F4658" s="3" t="str">
        <f t="array" ref="F4658">XLOOKUP(C4658,email!A:A,email!B:B)</f>
        <v>210801_nl_ete</v>
      </c>
    </row>
    <row r="4659">
      <c r="A4659" s="26">
        <v>44409.0</v>
      </c>
      <c r="B4659" s="26">
        <v>44410.0</v>
      </c>
      <c r="C4659" s="27">
        <v>1686.0</v>
      </c>
      <c r="D4659" s="27">
        <v>1.03346234E8</v>
      </c>
      <c r="E4659" s="27" t="s">
        <v>29</v>
      </c>
      <c r="F4659" s="3" t="str">
        <f t="array" ref="F4659">XLOOKUP(C4659,email!A:A,email!B:B)</f>
        <v>210801_nl_ete</v>
      </c>
    </row>
    <row r="4660">
      <c r="A4660" s="26">
        <v>44410.0</v>
      </c>
      <c r="B4660" s="26">
        <v>44410.0</v>
      </c>
      <c r="C4660" s="27">
        <v>1687.0</v>
      </c>
      <c r="D4660" s="27">
        <v>1.03488062E8</v>
      </c>
      <c r="E4660" s="27" t="s">
        <v>34</v>
      </c>
      <c r="F4660" s="3" t="str">
        <f t="array" ref="F4660">XLOOKUP(C4660,email!A:A,email!B:B)</f>
        <v>210802_nl_menage_A</v>
      </c>
    </row>
    <row r="4661">
      <c r="A4661" s="26">
        <v>44409.0</v>
      </c>
      <c r="B4661" s="26">
        <v>44410.0</v>
      </c>
      <c r="C4661" s="27">
        <v>1686.0</v>
      </c>
      <c r="D4661" s="27">
        <v>1.03342689E8</v>
      </c>
      <c r="E4661" s="27" t="s">
        <v>95</v>
      </c>
      <c r="F4661" s="3" t="str">
        <f t="array" ref="F4661">XLOOKUP(C4661,email!A:A,email!B:B)</f>
        <v>210801_nl_ete</v>
      </c>
    </row>
    <row r="4662">
      <c r="A4662" s="26">
        <v>44409.0</v>
      </c>
      <c r="B4662" s="26">
        <v>44409.0</v>
      </c>
      <c r="C4662" s="27">
        <v>1686.0</v>
      </c>
      <c r="D4662" s="27">
        <v>1.03350257E8</v>
      </c>
      <c r="E4662" s="27" t="s">
        <v>29</v>
      </c>
      <c r="F4662" s="3" t="str">
        <f t="array" ref="F4662">XLOOKUP(C4662,email!A:A,email!B:B)</f>
        <v>210801_nl_ete</v>
      </c>
    </row>
    <row r="4663">
      <c r="A4663" s="26">
        <v>44410.0</v>
      </c>
      <c r="B4663" s="26">
        <v>44419.0</v>
      </c>
      <c r="C4663" s="27">
        <v>1688.0</v>
      </c>
      <c r="D4663" s="27">
        <v>1.03671363E8</v>
      </c>
      <c r="E4663" s="27" t="s">
        <v>45</v>
      </c>
      <c r="F4663" s="3" t="str">
        <f t="array" ref="F4663">XLOOKUP(C4663,email!A:A,email!B:B)</f>
        <v>210802_nl_menage_B</v>
      </c>
    </row>
    <row r="4664">
      <c r="A4664" s="26">
        <v>44409.0</v>
      </c>
      <c r="B4664" s="26">
        <v>44409.0</v>
      </c>
      <c r="C4664" s="27">
        <v>1686.0</v>
      </c>
      <c r="D4664" s="27">
        <v>1.03347432E8</v>
      </c>
      <c r="E4664" s="27" t="s">
        <v>29</v>
      </c>
      <c r="F4664" s="3" t="str">
        <f t="array" ref="F4664">XLOOKUP(C4664,email!A:A,email!B:B)</f>
        <v>210801_nl_ete</v>
      </c>
    </row>
    <row r="4665">
      <c r="A4665" s="26">
        <v>44409.0</v>
      </c>
      <c r="B4665" s="26">
        <v>44409.0</v>
      </c>
      <c r="C4665" s="27">
        <v>1686.0</v>
      </c>
      <c r="D4665" s="27">
        <v>1.03346923E8</v>
      </c>
      <c r="E4665" s="27" t="s">
        <v>99</v>
      </c>
      <c r="F4665" s="3" t="str">
        <f t="array" ref="F4665">XLOOKUP(C4665,email!A:A,email!B:B)</f>
        <v>210801_nl_ete</v>
      </c>
    </row>
    <row r="4666">
      <c r="A4666" s="26">
        <v>44410.0</v>
      </c>
      <c r="B4666" s="26">
        <v>44410.0</v>
      </c>
      <c r="C4666" s="27">
        <v>1688.0</v>
      </c>
      <c r="D4666" s="27">
        <v>1.0369477E8</v>
      </c>
      <c r="E4666" s="27" t="s">
        <v>43</v>
      </c>
      <c r="F4666" s="3" t="str">
        <f t="array" ref="F4666">XLOOKUP(C4666,email!A:A,email!B:B)</f>
        <v>210802_nl_menage_B</v>
      </c>
    </row>
    <row r="4667">
      <c r="A4667" s="26">
        <v>44409.0</v>
      </c>
      <c r="B4667" s="26">
        <v>44409.0</v>
      </c>
      <c r="C4667" s="27">
        <v>1686.0</v>
      </c>
      <c r="D4667" s="27">
        <v>1.03347861E8</v>
      </c>
      <c r="E4667" s="27" t="s">
        <v>96</v>
      </c>
      <c r="F4667" s="3" t="str">
        <f t="array" ref="F4667">XLOOKUP(C4667,email!A:A,email!B:B)</f>
        <v>210801_nl_ete</v>
      </c>
    </row>
    <row r="4668">
      <c r="A4668" s="26">
        <v>44410.0</v>
      </c>
      <c r="B4668" s="26">
        <v>44410.0</v>
      </c>
      <c r="C4668" s="27">
        <v>1688.0</v>
      </c>
      <c r="D4668" s="27">
        <v>1.0366952E8</v>
      </c>
      <c r="E4668" s="27" t="s">
        <v>103</v>
      </c>
      <c r="F4668" s="3" t="str">
        <f t="array" ref="F4668">XLOOKUP(C4668,email!A:A,email!B:B)</f>
        <v>210802_nl_menage_B</v>
      </c>
    </row>
    <row r="4669">
      <c r="A4669" s="26">
        <v>44409.0</v>
      </c>
      <c r="B4669" s="26">
        <v>44409.0</v>
      </c>
      <c r="C4669" s="27">
        <v>1686.0</v>
      </c>
      <c r="D4669" s="27">
        <v>1.03349525E8</v>
      </c>
      <c r="E4669" s="27" t="s">
        <v>94</v>
      </c>
      <c r="F4669" s="3" t="str">
        <f t="array" ref="F4669">XLOOKUP(C4669,email!A:A,email!B:B)</f>
        <v>210801_nl_ete</v>
      </c>
    </row>
    <row r="4670">
      <c r="A4670" s="26">
        <v>44410.0</v>
      </c>
      <c r="B4670" s="26">
        <v>44410.0</v>
      </c>
      <c r="C4670" s="27">
        <v>1688.0</v>
      </c>
      <c r="D4670" s="27">
        <v>1.03669382E8</v>
      </c>
      <c r="E4670" s="27" t="s">
        <v>103</v>
      </c>
      <c r="F4670" s="3" t="str">
        <f t="array" ref="F4670">XLOOKUP(C4670,email!A:A,email!B:B)</f>
        <v>210802_nl_menage_B</v>
      </c>
    </row>
    <row r="4671">
      <c r="A4671" s="26">
        <v>44410.0</v>
      </c>
      <c r="B4671" s="26">
        <v>44410.0</v>
      </c>
      <c r="C4671" s="27">
        <v>1687.0</v>
      </c>
      <c r="D4671" s="27">
        <v>1.03512454E8</v>
      </c>
      <c r="E4671" s="27" t="s">
        <v>33</v>
      </c>
      <c r="F4671" s="3" t="str">
        <f t="array" ref="F4671">XLOOKUP(C4671,email!A:A,email!B:B)</f>
        <v>210802_nl_menage_A</v>
      </c>
    </row>
    <row r="4672">
      <c r="A4672" s="26">
        <v>44409.0</v>
      </c>
      <c r="B4672" s="26">
        <v>44409.0</v>
      </c>
      <c r="C4672" s="27">
        <v>1686.0</v>
      </c>
      <c r="D4672" s="27">
        <v>1.03347587E8</v>
      </c>
      <c r="E4672" s="27" t="s">
        <v>43</v>
      </c>
      <c r="F4672" s="3" t="str">
        <f t="array" ref="F4672">XLOOKUP(C4672,email!A:A,email!B:B)</f>
        <v>210801_nl_ete</v>
      </c>
    </row>
    <row r="4673">
      <c r="A4673" s="26">
        <v>44410.0</v>
      </c>
      <c r="B4673" s="26">
        <v>44410.0</v>
      </c>
      <c r="C4673" s="27">
        <v>1688.0</v>
      </c>
      <c r="D4673" s="27">
        <v>1.03693391E8</v>
      </c>
      <c r="E4673" s="27" t="s">
        <v>34</v>
      </c>
      <c r="F4673" s="3" t="str">
        <f t="array" ref="F4673">XLOOKUP(C4673,email!A:A,email!B:B)</f>
        <v>210802_nl_menage_B</v>
      </c>
    </row>
    <row r="4674">
      <c r="A4674" s="26">
        <v>44410.0</v>
      </c>
      <c r="B4674" s="26">
        <v>44410.0</v>
      </c>
      <c r="C4674" s="27">
        <v>1688.0</v>
      </c>
      <c r="D4674" s="27">
        <v>1.03695229E8</v>
      </c>
      <c r="E4674" s="27" t="s">
        <v>29</v>
      </c>
      <c r="F4674" s="3" t="str">
        <f t="array" ref="F4674">XLOOKUP(C4674,email!A:A,email!B:B)</f>
        <v>210802_nl_menage_B</v>
      </c>
    </row>
    <row r="4675">
      <c r="A4675" s="26">
        <v>44410.0</v>
      </c>
      <c r="B4675" s="26">
        <v>44410.0</v>
      </c>
      <c r="C4675" s="27">
        <v>1687.0</v>
      </c>
      <c r="D4675" s="27">
        <v>1.03499432E8</v>
      </c>
      <c r="E4675" s="27" t="s">
        <v>34</v>
      </c>
      <c r="F4675" s="3" t="str">
        <f t="array" ref="F4675">XLOOKUP(C4675,email!A:A,email!B:B)</f>
        <v>210802_nl_menage_A</v>
      </c>
    </row>
    <row r="4676">
      <c r="A4676" s="26">
        <v>44410.0</v>
      </c>
      <c r="B4676" s="26">
        <v>44410.0</v>
      </c>
      <c r="C4676" s="27">
        <v>1687.0</v>
      </c>
      <c r="D4676" s="27">
        <v>1.03510008E8</v>
      </c>
      <c r="E4676" s="27" t="s">
        <v>33</v>
      </c>
      <c r="F4676" s="3" t="str">
        <f t="array" ref="F4676">XLOOKUP(C4676,email!A:A,email!B:B)</f>
        <v>210802_nl_menage_A</v>
      </c>
    </row>
    <row r="4677">
      <c r="A4677" s="26">
        <v>44409.0</v>
      </c>
      <c r="B4677" s="26">
        <v>44409.0</v>
      </c>
      <c r="C4677" s="27">
        <v>1686.0</v>
      </c>
      <c r="D4677" s="27">
        <v>1.0334674E8</v>
      </c>
      <c r="E4677" s="27" t="s">
        <v>97</v>
      </c>
      <c r="F4677" s="3" t="str">
        <f t="array" ref="F4677">XLOOKUP(C4677,email!A:A,email!B:B)</f>
        <v>210801_nl_ete</v>
      </c>
    </row>
    <row r="4678">
      <c r="A4678" s="26">
        <v>44410.0</v>
      </c>
      <c r="B4678" s="26">
        <v>44410.0</v>
      </c>
      <c r="C4678" s="27">
        <v>1687.0</v>
      </c>
      <c r="D4678" s="27">
        <v>1.03503052E8</v>
      </c>
      <c r="E4678" s="27" t="s">
        <v>29</v>
      </c>
      <c r="F4678" s="3" t="str">
        <f t="array" ref="F4678">XLOOKUP(C4678,email!A:A,email!B:B)</f>
        <v>210802_nl_menage_A</v>
      </c>
    </row>
    <row r="4679">
      <c r="A4679" s="26">
        <v>44409.0</v>
      </c>
      <c r="B4679" s="26">
        <v>44409.0</v>
      </c>
      <c r="C4679" s="27">
        <v>1686.0</v>
      </c>
      <c r="D4679" s="27">
        <v>1.03344803E8</v>
      </c>
      <c r="E4679" s="27" t="s">
        <v>99</v>
      </c>
      <c r="F4679" s="3" t="str">
        <f t="array" ref="F4679">XLOOKUP(C4679,email!A:A,email!B:B)</f>
        <v>210801_nl_ete</v>
      </c>
    </row>
    <row r="4680">
      <c r="A4680" s="26">
        <v>44409.0</v>
      </c>
      <c r="B4680" s="26">
        <v>44409.0</v>
      </c>
      <c r="C4680" s="27">
        <v>1686.0</v>
      </c>
      <c r="D4680" s="27">
        <v>1.03348958E8</v>
      </c>
      <c r="E4680" s="27" t="s">
        <v>99</v>
      </c>
      <c r="F4680" s="3" t="str">
        <f t="array" ref="F4680">XLOOKUP(C4680,email!A:A,email!B:B)</f>
        <v>210801_nl_ete</v>
      </c>
    </row>
    <row r="4681">
      <c r="A4681" s="26">
        <v>44410.0</v>
      </c>
      <c r="B4681" s="26">
        <v>44410.0</v>
      </c>
      <c r="C4681" s="27">
        <v>1688.0</v>
      </c>
      <c r="D4681" s="27">
        <v>1.036759E8</v>
      </c>
      <c r="E4681" s="27" t="s">
        <v>34</v>
      </c>
      <c r="F4681" s="3" t="str">
        <f t="array" ref="F4681">XLOOKUP(C4681,email!A:A,email!B:B)</f>
        <v>210802_nl_menage_B</v>
      </c>
    </row>
    <row r="4682">
      <c r="A4682" s="26">
        <v>44410.0</v>
      </c>
      <c r="B4682" s="26">
        <v>44410.0</v>
      </c>
      <c r="C4682" s="27">
        <v>1688.0</v>
      </c>
      <c r="D4682" s="27">
        <v>1.03668111E8</v>
      </c>
      <c r="E4682" s="27" t="s">
        <v>26</v>
      </c>
      <c r="F4682" s="3" t="str">
        <f t="array" ref="F4682">XLOOKUP(C4682,email!A:A,email!B:B)</f>
        <v>210802_nl_menage_B</v>
      </c>
    </row>
    <row r="4683">
      <c r="A4683" s="26">
        <v>44410.0</v>
      </c>
      <c r="B4683" s="26">
        <v>44413.0</v>
      </c>
      <c r="C4683" s="27">
        <v>1688.0</v>
      </c>
      <c r="D4683" s="27">
        <v>1.03680636E8</v>
      </c>
      <c r="E4683" s="27" t="s">
        <v>43</v>
      </c>
      <c r="F4683" s="3" t="str">
        <f t="array" ref="F4683">XLOOKUP(C4683,email!A:A,email!B:B)</f>
        <v>210802_nl_menage_B</v>
      </c>
    </row>
    <row r="4684">
      <c r="A4684" s="26">
        <v>44409.0</v>
      </c>
      <c r="B4684" s="26">
        <v>44410.0</v>
      </c>
      <c r="C4684" s="27">
        <v>1686.0</v>
      </c>
      <c r="D4684" s="27">
        <v>1.03344503E8</v>
      </c>
      <c r="E4684" s="27" t="s">
        <v>29</v>
      </c>
      <c r="F4684" s="3" t="str">
        <f t="array" ref="F4684">XLOOKUP(C4684,email!A:A,email!B:B)</f>
        <v>210801_nl_ete</v>
      </c>
    </row>
    <row r="4685">
      <c r="A4685" s="26">
        <v>44409.0</v>
      </c>
      <c r="B4685" s="26">
        <v>44409.0</v>
      </c>
      <c r="C4685" s="27">
        <v>1686.0</v>
      </c>
      <c r="D4685" s="27">
        <v>1.03349892E8</v>
      </c>
      <c r="E4685" s="27" t="s">
        <v>99</v>
      </c>
      <c r="F4685" s="3" t="str">
        <f t="array" ref="F4685">XLOOKUP(C4685,email!A:A,email!B:B)</f>
        <v>210801_nl_ete</v>
      </c>
    </row>
    <row r="4686">
      <c r="A4686" s="26">
        <v>44410.0</v>
      </c>
      <c r="B4686" s="26">
        <v>44410.0</v>
      </c>
      <c r="C4686" s="27">
        <v>1688.0</v>
      </c>
      <c r="D4686" s="27">
        <v>1.03670571E8</v>
      </c>
      <c r="E4686" s="27" t="s">
        <v>103</v>
      </c>
      <c r="F4686" s="3" t="str">
        <f t="array" ref="F4686">XLOOKUP(C4686,email!A:A,email!B:B)</f>
        <v>210802_nl_menage_B</v>
      </c>
    </row>
    <row r="4687">
      <c r="A4687" s="26">
        <v>44409.0</v>
      </c>
      <c r="B4687" s="26">
        <v>44409.0</v>
      </c>
      <c r="C4687" s="27">
        <v>1686.0</v>
      </c>
      <c r="D4687" s="27">
        <v>1.0334703E8</v>
      </c>
      <c r="E4687" s="27" t="s">
        <v>43</v>
      </c>
      <c r="F4687" s="3" t="str">
        <f t="array" ref="F4687">XLOOKUP(C4687,email!A:A,email!B:B)</f>
        <v>210801_nl_ete</v>
      </c>
    </row>
    <row r="4688">
      <c r="A4688" s="26">
        <v>44410.0</v>
      </c>
      <c r="B4688" s="26">
        <v>44410.0</v>
      </c>
      <c r="C4688" s="27">
        <v>1687.0</v>
      </c>
      <c r="D4688" s="27">
        <v>1.03502169E8</v>
      </c>
      <c r="E4688" s="27" t="s">
        <v>33</v>
      </c>
      <c r="F4688" s="3" t="str">
        <f t="array" ref="F4688">XLOOKUP(C4688,email!A:A,email!B:B)</f>
        <v>210802_nl_menage_A</v>
      </c>
    </row>
    <row r="4689">
      <c r="A4689" s="26">
        <v>44409.0</v>
      </c>
      <c r="B4689" s="26">
        <v>44409.0</v>
      </c>
      <c r="C4689" s="27">
        <v>1686.0</v>
      </c>
      <c r="D4689" s="27">
        <v>1.03349457E8</v>
      </c>
      <c r="E4689" s="27" t="s">
        <v>106</v>
      </c>
      <c r="F4689" s="3" t="str">
        <f t="array" ref="F4689">XLOOKUP(C4689,email!A:A,email!B:B)</f>
        <v>210801_nl_ete</v>
      </c>
    </row>
    <row r="4690">
      <c r="A4690" s="26">
        <v>44410.0</v>
      </c>
      <c r="B4690" s="26">
        <v>44410.0</v>
      </c>
      <c r="C4690" s="27">
        <v>1688.0</v>
      </c>
      <c r="D4690" s="27">
        <v>1.03688878E8</v>
      </c>
      <c r="E4690" s="27" t="s">
        <v>103</v>
      </c>
      <c r="F4690" s="3" t="str">
        <f t="array" ref="F4690">XLOOKUP(C4690,email!A:A,email!B:B)</f>
        <v>210802_nl_menage_B</v>
      </c>
    </row>
    <row r="4691">
      <c r="A4691" s="26">
        <v>44409.0</v>
      </c>
      <c r="B4691" s="26">
        <v>44419.0</v>
      </c>
      <c r="C4691" s="27">
        <v>1686.0</v>
      </c>
      <c r="D4691" s="27">
        <v>1.03348883E8</v>
      </c>
      <c r="E4691" s="27" t="s">
        <v>29</v>
      </c>
      <c r="F4691" s="3" t="str">
        <f t="array" ref="F4691">XLOOKUP(C4691,email!A:A,email!B:B)</f>
        <v>210801_nl_ete</v>
      </c>
    </row>
    <row r="4692">
      <c r="A4692" s="26">
        <v>44410.0</v>
      </c>
      <c r="B4692" s="26">
        <v>44410.0</v>
      </c>
      <c r="C4692" s="27">
        <v>1687.0</v>
      </c>
      <c r="D4692" s="27">
        <v>1.03477005E8</v>
      </c>
      <c r="E4692" s="27" t="s">
        <v>47</v>
      </c>
      <c r="F4692" s="3" t="str">
        <f t="array" ref="F4692">XLOOKUP(C4692,email!A:A,email!B:B)</f>
        <v>210802_nl_menage_A</v>
      </c>
    </row>
    <row r="4693">
      <c r="A4693" s="26">
        <v>44410.0</v>
      </c>
      <c r="B4693" s="26">
        <v>44410.0</v>
      </c>
      <c r="C4693" s="27">
        <v>1687.0</v>
      </c>
      <c r="D4693" s="27">
        <v>1.03487346E8</v>
      </c>
      <c r="E4693" s="27" t="s">
        <v>34</v>
      </c>
      <c r="F4693" s="3" t="str">
        <f t="array" ref="F4693">XLOOKUP(C4693,email!A:A,email!B:B)</f>
        <v>210802_nl_menage_A</v>
      </c>
    </row>
    <row r="4694">
      <c r="A4694" s="26">
        <v>44409.0</v>
      </c>
      <c r="B4694" s="26">
        <v>44410.0</v>
      </c>
      <c r="C4694" s="27">
        <v>1686.0</v>
      </c>
      <c r="D4694" s="27">
        <v>1.03343367E8</v>
      </c>
      <c r="E4694" s="27" t="s">
        <v>29</v>
      </c>
      <c r="F4694" s="3" t="str">
        <f t="array" ref="F4694">XLOOKUP(C4694,email!A:A,email!B:B)</f>
        <v>210801_nl_ete</v>
      </c>
    </row>
    <row r="4695">
      <c r="A4695" s="26">
        <v>44410.0</v>
      </c>
      <c r="B4695" s="26">
        <v>44410.0</v>
      </c>
      <c r="C4695" s="27">
        <v>1687.0</v>
      </c>
      <c r="D4695" s="27">
        <v>1.03490179E8</v>
      </c>
      <c r="E4695" s="27" t="s">
        <v>36</v>
      </c>
      <c r="F4695" s="3" t="str">
        <f t="array" ref="F4695">XLOOKUP(C4695,email!A:A,email!B:B)</f>
        <v>210802_nl_menage_A</v>
      </c>
    </row>
    <row r="4696">
      <c r="A4696" s="26">
        <v>44410.0</v>
      </c>
      <c r="B4696" s="26">
        <v>44410.0</v>
      </c>
      <c r="C4696" s="27">
        <v>1687.0</v>
      </c>
      <c r="D4696" s="27">
        <v>1.03507225E8</v>
      </c>
      <c r="E4696" s="27" t="s">
        <v>33</v>
      </c>
      <c r="F4696" s="3" t="str">
        <f t="array" ref="F4696">XLOOKUP(C4696,email!A:A,email!B:B)</f>
        <v>210802_nl_menage_A</v>
      </c>
    </row>
    <row r="4697">
      <c r="A4697" s="26">
        <v>44410.0</v>
      </c>
      <c r="B4697" s="26">
        <v>44410.0</v>
      </c>
      <c r="C4697" s="27">
        <v>1688.0</v>
      </c>
      <c r="D4697" s="27">
        <v>1.0368816E8</v>
      </c>
      <c r="E4697" s="27" t="s">
        <v>103</v>
      </c>
      <c r="F4697" s="3" t="str">
        <f t="array" ref="F4697">XLOOKUP(C4697,email!A:A,email!B:B)</f>
        <v>210802_nl_menage_B</v>
      </c>
    </row>
    <row r="4698">
      <c r="A4698" s="26">
        <v>44410.0</v>
      </c>
      <c r="B4698" s="26">
        <v>44410.0</v>
      </c>
      <c r="C4698" s="27">
        <v>1687.0</v>
      </c>
      <c r="D4698" s="27">
        <v>1.0349208E8</v>
      </c>
      <c r="E4698" s="27" t="s">
        <v>33</v>
      </c>
      <c r="F4698" s="3" t="str">
        <f t="array" ref="F4698">XLOOKUP(C4698,email!A:A,email!B:B)</f>
        <v>210802_nl_menage_A</v>
      </c>
    </row>
    <row r="4699">
      <c r="A4699" s="26">
        <v>44410.0</v>
      </c>
      <c r="B4699" s="26">
        <v>44411.0</v>
      </c>
      <c r="C4699" s="27">
        <v>1688.0</v>
      </c>
      <c r="D4699" s="27">
        <v>1.0366597E8</v>
      </c>
      <c r="E4699" s="27" t="s">
        <v>34</v>
      </c>
      <c r="F4699" s="3" t="str">
        <f t="array" ref="F4699">XLOOKUP(C4699,email!A:A,email!B:B)</f>
        <v>210802_nl_menage_B</v>
      </c>
    </row>
    <row r="4700">
      <c r="A4700" s="26">
        <v>44410.0</v>
      </c>
      <c r="B4700" s="26">
        <v>44412.0</v>
      </c>
      <c r="C4700" s="27">
        <v>1687.0</v>
      </c>
      <c r="D4700" s="27">
        <v>1.03480702E8</v>
      </c>
      <c r="E4700" s="27" t="s">
        <v>41</v>
      </c>
      <c r="F4700" s="3" t="str">
        <f t="array" ref="F4700">XLOOKUP(C4700,email!A:A,email!B:B)</f>
        <v>210802_nl_menage_A</v>
      </c>
    </row>
    <row r="4701">
      <c r="A4701" s="26">
        <v>44410.0</v>
      </c>
      <c r="B4701" s="26">
        <v>44411.0</v>
      </c>
      <c r="C4701" s="27">
        <v>1688.0</v>
      </c>
      <c r="D4701" s="27">
        <v>1.03693601E8</v>
      </c>
      <c r="E4701" s="27" t="s">
        <v>45</v>
      </c>
      <c r="F4701" s="3" t="str">
        <f t="array" ref="F4701">XLOOKUP(C4701,email!A:A,email!B:B)</f>
        <v>210802_nl_menage_B</v>
      </c>
    </row>
    <row r="4702">
      <c r="A4702" s="26">
        <v>44410.0</v>
      </c>
      <c r="B4702" s="26">
        <v>44410.0</v>
      </c>
      <c r="C4702" s="27">
        <v>1688.0</v>
      </c>
      <c r="D4702" s="27">
        <v>1.03664225E8</v>
      </c>
      <c r="E4702" s="27" t="s">
        <v>36</v>
      </c>
      <c r="F4702" s="3" t="str">
        <f t="array" ref="F4702">XLOOKUP(C4702,email!A:A,email!B:B)</f>
        <v>210802_nl_menage_B</v>
      </c>
    </row>
    <row r="4703">
      <c r="A4703" s="26">
        <v>44409.0</v>
      </c>
      <c r="B4703" s="26">
        <v>44409.0</v>
      </c>
      <c r="C4703" s="27">
        <v>1686.0</v>
      </c>
      <c r="D4703" s="27">
        <v>1.03347618E8</v>
      </c>
      <c r="E4703" s="27" t="s">
        <v>95</v>
      </c>
      <c r="F4703" s="3" t="str">
        <f t="array" ref="F4703">XLOOKUP(C4703,email!A:A,email!B:B)</f>
        <v>210801_nl_ete</v>
      </c>
    </row>
    <row r="4704">
      <c r="A4704" s="26">
        <v>44410.0</v>
      </c>
      <c r="B4704" s="26">
        <v>44411.0</v>
      </c>
      <c r="C4704" s="27">
        <v>1688.0</v>
      </c>
      <c r="D4704" s="27">
        <v>1.03689298E8</v>
      </c>
      <c r="E4704" s="27" t="s">
        <v>103</v>
      </c>
      <c r="F4704" s="3" t="str">
        <f t="array" ref="F4704">XLOOKUP(C4704,email!A:A,email!B:B)</f>
        <v>210802_nl_menage_B</v>
      </c>
    </row>
    <row r="4705">
      <c r="A4705" s="26">
        <v>44410.0</v>
      </c>
      <c r="B4705" s="26">
        <v>44410.0</v>
      </c>
      <c r="C4705" s="27">
        <v>1688.0</v>
      </c>
      <c r="D4705" s="27">
        <v>1.03664807E8</v>
      </c>
      <c r="E4705" s="27" t="s">
        <v>34</v>
      </c>
      <c r="F4705" s="3" t="str">
        <f t="array" ref="F4705">XLOOKUP(C4705,email!A:A,email!B:B)</f>
        <v>210802_nl_menage_B</v>
      </c>
    </row>
    <row r="4706">
      <c r="A4706" s="26">
        <v>44409.0</v>
      </c>
      <c r="B4706" s="26">
        <v>44409.0</v>
      </c>
      <c r="C4706" s="27">
        <v>1686.0</v>
      </c>
      <c r="D4706" s="27">
        <v>1.03342237E8</v>
      </c>
      <c r="E4706" s="27" t="s">
        <v>95</v>
      </c>
      <c r="F4706" s="3" t="str">
        <f t="array" ref="F4706">XLOOKUP(C4706,email!A:A,email!B:B)</f>
        <v>210801_nl_ete</v>
      </c>
    </row>
    <row r="4707">
      <c r="A4707" s="26">
        <v>44410.0</v>
      </c>
      <c r="B4707" s="26">
        <v>44419.0</v>
      </c>
      <c r="C4707" s="27">
        <v>1688.0</v>
      </c>
      <c r="D4707" s="27">
        <v>1.03671363E8</v>
      </c>
      <c r="E4707" s="27" t="s">
        <v>26</v>
      </c>
      <c r="F4707" s="3" t="str">
        <f t="array" ref="F4707">XLOOKUP(C4707,email!A:A,email!B:B)</f>
        <v>210802_nl_menage_B</v>
      </c>
    </row>
    <row r="4708">
      <c r="A4708" s="26">
        <v>44409.0</v>
      </c>
      <c r="B4708" s="26">
        <v>44409.0</v>
      </c>
      <c r="C4708" s="27">
        <v>1686.0</v>
      </c>
      <c r="D4708" s="27">
        <v>1.03352208E8</v>
      </c>
      <c r="E4708" s="27" t="s">
        <v>29</v>
      </c>
      <c r="F4708" s="3" t="str">
        <f t="array" ref="F4708">XLOOKUP(C4708,email!A:A,email!B:B)</f>
        <v>210801_nl_ete</v>
      </c>
    </row>
    <row r="4709">
      <c r="A4709" s="26">
        <v>44410.0</v>
      </c>
      <c r="B4709" s="26">
        <v>44410.0</v>
      </c>
      <c r="C4709" s="27">
        <v>1688.0</v>
      </c>
      <c r="D4709" s="27">
        <v>1.03686168E8</v>
      </c>
      <c r="E4709" s="27" t="s">
        <v>47</v>
      </c>
      <c r="F4709" s="3" t="str">
        <f t="array" ref="F4709">XLOOKUP(C4709,email!A:A,email!B:B)</f>
        <v>210802_nl_menage_B</v>
      </c>
    </row>
    <row r="4710">
      <c r="A4710" s="26">
        <v>44410.0</v>
      </c>
      <c r="B4710" s="26">
        <v>44410.0</v>
      </c>
      <c r="C4710" s="27">
        <v>1688.0</v>
      </c>
      <c r="D4710" s="27">
        <v>1.03691818E8</v>
      </c>
      <c r="E4710" s="27" t="s">
        <v>27</v>
      </c>
      <c r="F4710" s="3" t="str">
        <f t="array" ref="F4710">XLOOKUP(C4710,email!A:A,email!B:B)</f>
        <v>210802_nl_menage_B</v>
      </c>
    </row>
    <row r="4711">
      <c r="A4711" s="26">
        <v>44410.0</v>
      </c>
      <c r="B4711" s="26">
        <v>44410.0</v>
      </c>
      <c r="C4711" s="27">
        <v>1687.0</v>
      </c>
      <c r="D4711" s="27">
        <v>1.0351083E8</v>
      </c>
      <c r="E4711" s="27" t="s">
        <v>34</v>
      </c>
      <c r="F4711" s="3" t="str">
        <f t="array" ref="F4711">XLOOKUP(C4711,email!A:A,email!B:B)</f>
        <v>210802_nl_menage_A</v>
      </c>
    </row>
    <row r="4712">
      <c r="A4712" s="26">
        <v>44409.0</v>
      </c>
      <c r="B4712" s="26">
        <v>44409.0</v>
      </c>
      <c r="C4712" s="27">
        <v>1686.0</v>
      </c>
      <c r="D4712" s="27">
        <v>1.03349072E8</v>
      </c>
      <c r="E4712" s="27" t="s">
        <v>99</v>
      </c>
      <c r="F4712" s="3" t="str">
        <f t="array" ref="F4712">XLOOKUP(C4712,email!A:A,email!B:B)</f>
        <v>210801_nl_ete</v>
      </c>
    </row>
    <row r="4713">
      <c r="A4713" s="26">
        <v>44409.0</v>
      </c>
      <c r="B4713" s="26">
        <v>44409.0</v>
      </c>
      <c r="C4713" s="27">
        <v>1686.0</v>
      </c>
      <c r="D4713" s="27">
        <v>1.03349034E8</v>
      </c>
      <c r="E4713" s="27" t="s">
        <v>99</v>
      </c>
      <c r="F4713" s="3" t="str">
        <f t="array" ref="F4713">XLOOKUP(C4713,email!A:A,email!B:B)</f>
        <v>210801_nl_ete</v>
      </c>
    </row>
    <row r="4714">
      <c r="A4714" s="26">
        <v>44409.0</v>
      </c>
      <c r="B4714" s="26">
        <v>44409.0</v>
      </c>
      <c r="C4714" s="27">
        <v>1686.0</v>
      </c>
      <c r="D4714" s="27">
        <v>1.03349817E8</v>
      </c>
      <c r="E4714" s="27" t="s">
        <v>99</v>
      </c>
      <c r="F4714" s="3" t="str">
        <f t="array" ref="F4714">XLOOKUP(C4714,email!A:A,email!B:B)</f>
        <v>210801_nl_ete</v>
      </c>
    </row>
    <row r="4715">
      <c r="A4715" s="26">
        <v>44409.0</v>
      </c>
      <c r="B4715" s="26">
        <v>44409.0</v>
      </c>
      <c r="C4715" s="27">
        <v>1686.0</v>
      </c>
      <c r="D4715" s="27">
        <v>1.03348733E8</v>
      </c>
      <c r="E4715" s="27" t="s">
        <v>29</v>
      </c>
      <c r="F4715" s="3" t="str">
        <f t="array" ref="F4715">XLOOKUP(C4715,email!A:A,email!B:B)</f>
        <v>210801_nl_ete</v>
      </c>
    </row>
    <row r="4716">
      <c r="A4716" s="26">
        <v>44410.0</v>
      </c>
      <c r="B4716" s="26">
        <v>44412.0</v>
      </c>
      <c r="C4716" s="27">
        <v>1688.0</v>
      </c>
      <c r="D4716" s="27">
        <v>1.03676427E8</v>
      </c>
      <c r="E4716" s="27" t="s">
        <v>34</v>
      </c>
      <c r="F4716" s="3" t="str">
        <f t="array" ref="F4716">XLOOKUP(C4716,email!A:A,email!B:B)</f>
        <v>210802_nl_menage_B</v>
      </c>
    </row>
    <row r="4717">
      <c r="A4717" s="26">
        <v>44409.0</v>
      </c>
      <c r="B4717" s="26">
        <v>44410.0</v>
      </c>
      <c r="C4717" s="27">
        <v>1686.0</v>
      </c>
      <c r="D4717" s="27">
        <v>1.03350141E8</v>
      </c>
      <c r="E4717" s="27" t="s">
        <v>97</v>
      </c>
      <c r="F4717" s="3" t="str">
        <f t="array" ref="F4717">XLOOKUP(C4717,email!A:A,email!B:B)</f>
        <v>210801_nl_ete</v>
      </c>
    </row>
    <row r="4718">
      <c r="A4718" s="26">
        <v>44410.0</v>
      </c>
      <c r="B4718" s="26">
        <v>44410.0</v>
      </c>
      <c r="C4718" s="27">
        <v>1688.0</v>
      </c>
      <c r="D4718" s="27">
        <v>1.03679998E8</v>
      </c>
      <c r="E4718" s="27" t="s">
        <v>27</v>
      </c>
      <c r="F4718" s="3" t="str">
        <f t="array" ref="F4718">XLOOKUP(C4718,email!A:A,email!B:B)</f>
        <v>210802_nl_menage_B</v>
      </c>
    </row>
    <row r="4719">
      <c r="A4719" s="26">
        <v>44410.0</v>
      </c>
      <c r="B4719" s="26">
        <v>44410.0</v>
      </c>
      <c r="C4719" s="27">
        <v>1687.0</v>
      </c>
      <c r="D4719" s="27">
        <v>1.03494536E8</v>
      </c>
      <c r="E4719" s="27" t="s">
        <v>47</v>
      </c>
      <c r="F4719" s="3" t="str">
        <f t="array" ref="F4719">XLOOKUP(C4719,email!A:A,email!B:B)</f>
        <v>210802_nl_menage_A</v>
      </c>
    </row>
    <row r="4720">
      <c r="A4720" s="26">
        <v>44410.0</v>
      </c>
      <c r="B4720" s="26">
        <v>44410.0</v>
      </c>
      <c r="C4720" s="27">
        <v>1688.0</v>
      </c>
      <c r="D4720" s="27">
        <v>1.03686887E8</v>
      </c>
      <c r="E4720" s="27" t="s">
        <v>47</v>
      </c>
      <c r="F4720" s="3" t="str">
        <f t="array" ref="F4720">XLOOKUP(C4720,email!A:A,email!B:B)</f>
        <v>210802_nl_menage_B</v>
      </c>
    </row>
    <row r="4721">
      <c r="A4721" s="26">
        <v>44410.0</v>
      </c>
      <c r="B4721" s="26">
        <v>44412.0</v>
      </c>
      <c r="C4721" s="27">
        <v>1687.0</v>
      </c>
      <c r="D4721" s="27">
        <v>1.03479956E8</v>
      </c>
      <c r="E4721" s="27" t="s">
        <v>27</v>
      </c>
      <c r="F4721" s="3" t="str">
        <f t="array" ref="F4721">XLOOKUP(C4721,email!A:A,email!B:B)</f>
        <v>210802_nl_menage_A</v>
      </c>
    </row>
    <row r="4722">
      <c r="A4722" s="26">
        <v>44409.0</v>
      </c>
      <c r="B4722" s="26">
        <v>44409.0</v>
      </c>
      <c r="C4722" s="27">
        <v>1686.0</v>
      </c>
      <c r="D4722" s="27">
        <v>1.03351651E8</v>
      </c>
      <c r="E4722" s="27" t="s">
        <v>43</v>
      </c>
      <c r="F4722" s="3" t="str">
        <f t="array" ref="F4722">XLOOKUP(C4722,email!A:A,email!B:B)</f>
        <v>210801_nl_ete</v>
      </c>
    </row>
    <row r="4723">
      <c r="A4723" s="26">
        <v>44410.0</v>
      </c>
      <c r="B4723" s="26">
        <v>44411.0</v>
      </c>
      <c r="C4723" s="27">
        <v>1688.0</v>
      </c>
      <c r="D4723" s="27">
        <v>1.03693601E8</v>
      </c>
      <c r="E4723" s="27" t="s">
        <v>103</v>
      </c>
      <c r="F4723" s="3" t="str">
        <f t="array" ref="F4723">XLOOKUP(C4723,email!A:A,email!B:B)</f>
        <v>210802_nl_menage_B</v>
      </c>
    </row>
    <row r="4724">
      <c r="A4724" s="26">
        <v>44410.0</v>
      </c>
      <c r="B4724" s="26">
        <v>44410.0</v>
      </c>
      <c r="C4724" s="27">
        <v>1687.0</v>
      </c>
      <c r="D4724" s="27">
        <v>1.03506291E8</v>
      </c>
      <c r="E4724" s="27" t="s">
        <v>33</v>
      </c>
      <c r="F4724" s="3" t="str">
        <f t="array" ref="F4724">XLOOKUP(C4724,email!A:A,email!B:B)</f>
        <v>210802_nl_menage_A</v>
      </c>
    </row>
    <row r="4725">
      <c r="A4725" s="26">
        <v>44409.0</v>
      </c>
      <c r="B4725" s="26">
        <v>44409.0</v>
      </c>
      <c r="C4725" s="27">
        <v>1686.0</v>
      </c>
      <c r="D4725" s="27">
        <v>1.03349525E8</v>
      </c>
      <c r="E4725" s="27" t="s">
        <v>99</v>
      </c>
      <c r="F4725" s="3" t="str">
        <f t="array" ref="F4725">XLOOKUP(C4725,email!A:A,email!B:B)</f>
        <v>210801_nl_ete</v>
      </c>
    </row>
    <row r="4726">
      <c r="A4726" s="26">
        <v>44410.0</v>
      </c>
      <c r="B4726" s="26">
        <v>44410.0</v>
      </c>
      <c r="C4726" s="27">
        <v>1688.0</v>
      </c>
      <c r="D4726" s="27">
        <v>1.03663935E8</v>
      </c>
      <c r="E4726" s="27" t="s">
        <v>34</v>
      </c>
      <c r="F4726" s="3" t="str">
        <f t="array" ref="F4726">XLOOKUP(C4726,email!A:A,email!B:B)</f>
        <v>210802_nl_menage_B</v>
      </c>
    </row>
    <row r="4727">
      <c r="A4727" s="26">
        <v>44410.0</v>
      </c>
      <c r="B4727" s="26">
        <v>44411.0</v>
      </c>
      <c r="C4727" s="27">
        <v>1688.0</v>
      </c>
      <c r="D4727" s="27">
        <v>1.0367534E8</v>
      </c>
      <c r="E4727" s="27" t="s">
        <v>27</v>
      </c>
      <c r="F4727" s="3" t="str">
        <f t="array" ref="F4727">XLOOKUP(C4727,email!A:A,email!B:B)</f>
        <v>210802_nl_menage_B</v>
      </c>
    </row>
    <row r="4728">
      <c r="A4728" s="26">
        <v>44410.0</v>
      </c>
      <c r="B4728" s="26">
        <v>44419.0</v>
      </c>
      <c r="C4728" s="27">
        <v>1688.0</v>
      </c>
      <c r="D4728" s="27">
        <v>1.03671363E8</v>
      </c>
      <c r="E4728" s="27" t="s">
        <v>47</v>
      </c>
      <c r="F4728" s="3" t="str">
        <f t="array" ref="F4728">XLOOKUP(C4728,email!A:A,email!B:B)</f>
        <v>210802_nl_menage_B</v>
      </c>
    </row>
    <row r="4729">
      <c r="A4729" s="26">
        <v>44409.0</v>
      </c>
      <c r="B4729" s="26">
        <v>44412.0</v>
      </c>
      <c r="C4729" s="27">
        <v>1686.0</v>
      </c>
      <c r="D4729" s="27">
        <v>1.03350681E8</v>
      </c>
      <c r="E4729" s="27" t="s">
        <v>29</v>
      </c>
      <c r="F4729" s="3" t="str">
        <f t="array" ref="F4729">XLOOKUP(C4729,email!A:A,email!B:B)</f>
        <v>210801_nl_ete</v>
      </c>
    </row>
    <row r="4730">
      <c r="A4730" s="26">
        <v>44410.0</v>
      </c>
      <c r="B4730" s="26">
        <v>44410.0</v>
      </c>
      <c r="C4730" s="27">
        <v>1688.0</v>
      </c>
      <c r="D4730" s="27">
        <v>1.03693362E8</v>
      </c>
      <c r="E4730" s="27" t="s">
        <v>47</v>
      </c>
      <c r="F4730" s="3" t="str">
        <f t="array" ref="F4730">XLOOKUP(C4730,email!A:A,email!B:B)</f>
        <v>210802_nl_menage_B</v>
      </c>
    </row>
    <row r="4731">
      <c r="A4731" s="26">
        <v>44409.0</v>
      </c>
      <c r="B4731" s="26">
        <v>44409.0</v>
      </c>
      <c r="C4731" s="27">
        <v>1686.0</v>
      </c>
      <c r="D4731" s="27">
        <v>1.03351609E8</v>
      </c>
      <c r="E4731" s="27" t="s">
        <v>100</v>
      </c>
      <c r="F4731" s="3" t="str">
        <f t="array" ref="F4731">XLOOKUP(C4731,email!A:A,email!B:B)</f>
        <v>210801_nl_ete</v>
      </c>
    </row>
    <row r="4732">
      <c r="A4732" s="26">
        <v>44410.0</v>
      </c>
      <c r="B4732" s="26">
        <v>44410.0</v>
      </c>
      <c r="C4732" s="27">
        <v>1687.0</v>
      </c>
      <c r="D4732" s="27">
        <v>1.03494281E8</v>
      </c>
      <c r="E4732" s="27" t="s">
        <v>33</v>
      </c>
      <c r="F4732" s="3" t="str">
        <f t="array" ref="F4732">XLOOKUP(C4732,email!A:A,email!B:B)</f>
        <v>210802_nl_menage_A</v>
      </c>
    </row>
    <row r="4733">
      <c r="A4733" s="26">
        <v>44410.0</v>
      </c>
      <c r="B4733" s="26">
        <v>44410.0</v>
      </c>
      <c r="C4733" s="27">
        <v>1687.0</v>
      </c>
      <c r="D4733" s="27">
        <v>1.03510284E8</v>
      </c>
      <c r="E4733" s="27" t="s">
        <v>45</v>
      </c>
      <c r="F4733" s="3" t="str">
        <f t="array" ref="F4733">XLOOKUP(C4733,email!A:A,email!B:B)</f>
        <v>210802_nl_menage_A</v>
      </c>
    </row>
    <row r="4734">
      <c r="A4734" s="26">
        <v>44409.0</v>
      </c>
      <c r="B4734" s="26">
        <v>44409.0</v>
      </c>
      <c r="C4734" s="27">
        <v>1686.0</v>
      </c>
      <c r="D4734" s="27">
        <v>1.03344257E8</v>
      </c>
      <c r="E4734" s="27" t="s">
        <v>97</v>
      </c>
      <c r="F4734" s="3" t="str">
        <f t="array" ref="F4734">XLOOKUP(C4734,email!A:A,email!B:B)</f>
        <v>210801_nl_ete</v>
      </c>
    </row>
    <row r="4735">
      <c r="A4735" s="26">
        <v>44410.0</v>
      </c>
      <c r="B4735" s="26">
        <v>44410.0</v>
      </c>
      <c r="C4735" s="27">
        <v>1688.0</v>
      </c>
      <c r="D4735" s="27">
        <v>1.03666564E8</v>
      </c>
      <c r="E4735" s="27" t="s">
        <v>103</v>
      </c>
      <c r="F4735" s="3" t="str">
        <f t="array" ref="F4735">XLOOKUP(C4735,email!A:A,email!B:B)</f>
        <v>210802_nl_menage_B</v>
      </c>
    </row>
    <row r="4736">
      <c r="A4736" s="26">
        <v>44410.0</v>
      </c>
      <c r="B4736" s="26">
        <v>44410.0</v>
      </c>
      <c r="C4736" s="27">
        <v>1688.0</v>
      </c>
      <c r="D4736" s="27">
        <v>1.03686414E8</v>
      </c>
      <c r="E4736" s="27" t="s">
        <v>34</v>
      </c>
      <c r="F4736" s="3" t="str">
        <f t="array" ref="F4736">XLOOKUP(C4736,email!A:A,email!B:B)</f>
        <v>210802_nl_menage_B</v>
      </c>
    </row>
    <row r="4737">
      <c r="A4737" s="26">
        <v>44410.0</v>
      </c>
      <c r="B4737" s="26">
        <v>44410.0</v>
      </c>
      <c r="C4737" s="27">
        <v>1687.0</v>
      </c>
      <c r="D4737" s="27">
        <v>1.03503097E8</v>
      </c>
      <c r="E4737" s="27" t="s">
        <v>47</v>
      </c>
      <c r="F4737" s="3" t="str">
        <f t="array" ref="F4737">XLOOKUP(C4737,email!A:A,email!B:B)</f>
        <v>210802_nl_menage_A</v>
      </c>
    </row>
    <row r="4738">
      <c r="A4738" s="26">
        <v>44410.0</v>
      </c>
      <c r="B4738" s="26">
        <v>44410.0</v>
      </c>
      <c r="C4738" s="27">
        <v>1688.0</v>
      </c>
      <c r="D4738" s="27">
        <v>1.03667463E8</v>
      </c>
      <c r="E4738" s="27" t="s">
        <v>47</v>
      </c>
      <c r="F4738" s="3" t="str">
        <f t="array" ref="F4738">XLOOKUP(C4738,email!A:A,email!B:B)</f>
        <v>210802_nl_menage_B</v>
      </c>
    </row>
    <row r="4739">
      <c r="A4739" s="26">
        <v>44410.0</v>
      </c>
      <c r="B4739" s="26">
        <v>44415.0</v>
      </c>
      <c r="C4739" s="27">
        <v>1688.0</v>
      </c>
      <c r="D4739" s="27">
        <v>1.03670997E8</v>
      </c>
      <c r="E4739" s="27" t="s">
        <v>36</v>
      </c>
      <c r="F4739" s="3" t="str">
        <f t="array" ref="F4739">XLOOKUP(C4739,email!A:A,email!B:B)</f>
        <v>210802_nl_menage_B</v>
      </c>
    </row>
    <row r="4740">
      <c r="A4740" s="26">
        <v>44410.0</v>
      </c>
      <c r="B4740" s="26">
        <v>44410.0</v>
      </c>
      <c r="C4740" s="27">
        <v>1687.0</v>
      </c>
      <c r="D4740" s="27">
        <v>1.0349668E8</v>
      </c>
      <c r="E4740" s="27" t="s">
        <v>45</v>
      </c>
      <c r="F4740" s="3" t="str">
        <f t="array" ref="F4740">XLOOKUP(C4740,email!A:A,email!B:B)</f>
        <v>210802_nl_menage_A</v>
      </c>
    </row>
    <row r="4741">
      <c r="A4741" s="26">
        <v>44410.0</v>
      </c>
      <c r="B4741" s="26">
        <v>44410.0</v>
      </c>
      <c r="C4741" s="27">
        <v>1687.0</v>
      </c>
      <c r="D4741" s="27">
        <v>1.03487909E8</v>
      </c>
      <c r="E4741" s="27" t="s">
        <v>33</v>
      </c>
      <c r="F4741" s="3" t="str">
        <f t="array" ref="F4741">XLOOKUP(C4741,email!A:A,email!B:B)</f>
        <v>210802_nl_menage_A</v>
      </c>
    </row>
    <row r="4742">
      <c r="A4742" s="26">
        <v>44409.0</v>
      </c>
      <c r="B4742" s="26">
        <v>44410.0</v>
      </c>
      <c r="C4742" s="27">
        <v>1686.0</v>
      </c>
      <c r="D4742" s="27">
        <v>1.03347683E8</v>
      </c>
      <c r="E4742" s="27" t="s">
        <v>29</v>
      </c>
      <c r="F4742" s="3" t="str">
        <f t="array" ref="F4742">XLOOKUP(C4742,email!A:A,email!B:B)</f>
        <v>210801_nl_ete</v>
      </c>
    </row>
    <row r="4743">
      <c r="A4743" s="26">
        <v>44409.0</v>
      </c>
      <c r="B4743" s="26">
        <v>44409.0</v>
      </c>
      <c r="C4743" s="27">
        <v>1686.0</v>
      </c>
      <c r="D4743" s="27">
        <v>1.03346389E8</v>
      </c>
      <c r="E4743" s="27" t="s">
        <v>29</v>
      </c>
      <c r="F4743" s="3" t="str">
        <f t="array" ref="F4743">XLOOKUP(C4743,email!A:A,email!B:B)</f>
        <v>210801_nl_ete</v>
      </c>
    </row>
    <row r="4744">
      <c r="A4744" s="26">
        <v>44410.0</v>
      </c>
      <c r="B4744" s="26">
        <v>44420.0</v>
      </c>
      <c r="C4744" s="27">
        <v>1687.0</v>
      </c>
      <c r="D4744" s="27">
        <v>1.03484361E8</v>
      </c>
      <c r="E4744" s="27" t="s">
        <v>27</v>
      </c>
      <c r="F4744" s="3" t="str">
        <f t="array" ref="F4744">XLOOKUP(C4744,email!A:A,email!B:B)</f>
        <v>210802_nl_menage_A</v>
      </c>
    </row>
    <row r="4745">
      <c r="A4745" s="26">
        <v>44410.0</v>
      </c>
      <c r="B4745" s="26">
        <v>44410.0</v>
      </c>
      <c r="C4745" s="27">
        <v>1688.0</v>
      </c>
      <c r="D4745" s="27">
        <v>1.03664225E8</v>
      </c>
      <c r="E4745" s="27" t="s">
        <v>103</v>
      </c>
      <c r="F4745" s="3" t="str">
        <f t="array" ref="F4745">XLOOKUP(C4745,email!A:A,email!B:B)</f>
        <v>210802_nl_menage_B</v>
      </c>
    </row>
    <row r="4746">
      <c r="A4746" s="26">
        <v>44409.0</v>
      </c>
      <c r="B4746" s="26">
        <v>44409.0</v>
      </c>
      <c r="C4746" s="27">
        <v>1686.0</v>
      </c>
      <c r="D4746" s="27">
        <v>1.03344494E8</v>
      </c>
      <c r="E4746" s="27" t="s">
        <v>29</v>
      </c>
      <c r="F4746" s="3" t="str">
        <f t="array" ref="F4746">XLOOKUP(C4746,email!A:A,email!B:B)</f>
        <v>210801_nl_ete</v>
      </c>
    </row>
    <row r="4747">
      <c r="A4747" s="26">
        <v>44409.0</v>
      </c>
      <c r="B4747" s="26">
        <v>44409.0</v>
      </c>
      <c r="C4747" s="27">
        <v>1686.0</v>
      </c>
      <c r="D4747" s="27">
        <v>1.03349171E8</v>
      </c>
      <c r="E4747" s="27" t="s">
        <v>29</v>
      </c>
      <c r="F4747" s="3" t="str">
        <f t="array" ref="F4747">XLOOKUP(C4747,email!A:A,email!B:B)</f>
        <v>210801_nl_ete</v>
      </c>
    </row>
    <row r="4748">
      <c r="A4748" s="26">
        <v>44410.0</v>
      </c>
      <c r="B4748" s="26">
        <v>44410.0</v>
      </c>
      <c r="C4748" s="27">
        <v>1688.0</v>
      </c>
      <c r="D4748" s="27">
        <v>1.03677485E8</v>
      </c>
      <c r="E4748" s="27" t="s">
        <v>103</v>
      </c>
      <c r="F4748" s="3" t="str">
        <f t="array" ref="F4748">XLOOKUP(C4748,email!A:A,email!B:B)</f>
        <v>210802_nl_menage_B</v>
      </c>
    </row>
    <row r="4749">
      <c r="A4749" s="26">
        <v>44410.0</v>
      </c>
      <c r="B4749" s="26">
        <v>44411.0</v>
      </c>
      <c r="C4749" s="27">
        <v>1687.0</v>
      </c>
      <c r="D4749" s="27">
        <v>1.03508064E8</v>
      </c>
      <c r="E4749" s="27" t="s">
        <v>34</v>
      </c>
      <c r="F4749" s="3" t="str">
        <f t="array" ref="F4749">XLOOKUP(C4749,email!A:A,email!B:B)</f>
        <v>210802_nl_menage_A</v>
      </c>
    </row>
    <row r="4750">
      <c r="A4750" s="26">
        <v>44409.0</v>
      </c>
      <c r="B4750" s="26">
        <v>44410.0</v>
      </c>
      <c r="C4750" s="27">
        <v>1686.0</v>
      </c>
      <c r="D4750" s="27">
        <v>1.0334585E8</v>
      </c>
      <c r="E4750" s="27" t="s">
        <v>29</v>
      </c>
      <c r="F4750" s="3" t="str">
        <f t="array" ref="F4750">XLOOKUP(C4750,email!A:A,email!B:B)</f>
        <v>210801_nl_ete</v>
      </c>
    </row>
    <row r="4751">
      <c r="A4751" s="26">
        <v>44410.0</v>
      </c>
      <c r="B4751" s="26">
        <v>44410.0</v>
      </c>
      <c r="C4751" s="27">
        <v>1687.0</v>
      </c>
      <c r="D4751" s="27">
        <v>1.03502169E8</v>
      </c>
      <c r="E4751" s="27" t="s">
        <v>45</v>
      </c>
      <c r="F4751" s="3" t="str">
        <f t="array" ref="F4751">XLOOKUP(C4751,email!A:A,email!B:B)</f>
        <v>210802_nl_menage_A</v>
      </c>
    </row>
    <row r="4752">
      <c r="A4752" s="26">
        <v>44410.0</v>
      </c>
      <c r="B4752" s="26">
        <v>44410.0</v>
      </c>
      <c r="C4752" s="27">
        <v>1687.0</v>
      </c>
      <c r="D4752" s="27">
        <v>1.03507055E8</v>
      </c>
      <c r="E4752" s="27" t="s">
        <v>33</v>
      </c>
      <c r="F4752" s="3" t="str">
        <f t="array" ref="F4752">XLOOKUP(C4752,email!A:A,email!B:B)</f>
        <v>210802_nl_menage_A</v>
      </c>
    </row>
    <row r="4753">
      <c r="A4753" s="26">
        <v>44410.0</v>
      </c>
      <c r="B4753" s="26">
        <v>44410.0</v>
      </c>
      <c r="C4753" s="27">
        <v>1687.0</v>
      </c>
      <c r="D4753" s="27">
        <v>1.03506143E8</v>
      </c>
      <c r="E4753" s="27" t="s">
        <v>26</v>
      </c>
      <c r="F4753" s="3" t="str">
        <f t="array" ref="F4753">XLOOKUP(C4753,email!A:A,email!B:B)</f>
        <v>210802_nl_menage_A</v>
      </c>
    </row>
    <row r="4754">
      <c r="A4754" s="26">
        <v>44409.0</v>
      </c>
      <c r="B4754" s="26">
        <v>44409.0</v>
      </c>
      <c r="C4754" s="27">
        <v>1686.0</v>
      </c>
      <c r="D4754" s="27">
        <v>1.03351079E8</v>
      </c>
      <c r="E4754" s="27" t="s">
        <v>99</v>
      </c>
      <c r="F4754" s="3" t="str">
        <f t="array" ref="F4754">XLOOKUP(C4754,email!A:A,email!B:B)</f>
        <v>210801_nl_ete</v>
      </c>
    </row>
    <row r="4755">
      <c r="A4755" s="26">
        <v>44410.0</v>
      </c>
      <c r="B4755" s="26">
        <v>44410.0</v>
      </c>
      <c r="C4755" s="27">
        <v>1688.0</v>
      </c>
      <c r="D4755" s="27">
        <v>1.036957E8</v>
      </c>
      <c r="E4755" s="27" t="s">
        <v>26</v>
      </c>
      <c r="F4755" s="3" t="str">
        <f t="array" ref="F4755">XLOOKUP(C4755,email!A:A,email!B:B)</f>
        <v>210802_nl_menage_B</v>
      </c>
    </row>
    <row r="4756">
      <c r="A4756" s="26">
        <v>44410.0</v>
      </c>
      <c r="B4756" s="26">
        <v>44410.0</v>
      </c>
      <c r="C4756" s="27">
        <v>1688.0</v>
      </c>
      <c r="D4756" s="27">
        <v>1.0369411E8</v>
      </c>
      <c r="E4756" s="27" t="s">
        <v>48</v>
      </c>
      <c r="F4756" s="3" t="str">
        <f t="array" ref="F4756">XLOOKUP(C4756,email!A:A,email!B:B)</f>
        <v>210802_nl_menage_B</v>
      </c>
    </row>
    <row r="4757">
      <c r="A4757" s="26">
        <v>44409.0</v>
      </c>
      <c r="B4757" s="26">
        <v>44409.0</v>
      </c>
      <c r="C4757" s="27">
        <v>1686.0</v>
      </c>
      <c r="D4757" s="27">
        <v>1.03347967E8</v>
      </c>
      <c r="E4757" s="27" t="s">
        <v>29</v>
      </c>
      <c r="F4757" s="3" t="str">
        <f t="array" ref="F4757">XLOOKUP(C4757,email!A:A,email!B:B)</f>
        <v>210801_nl_ete</v>
      </c>
    </row>
    <row r="4758">
      <c r="A4758" s="26">
        <v>44409.0</v>
      </c>
      <c r="B4758" s="26">
        <v>44410.0</v>
      </c>
      <c r="C4758" s="27">
        <v>1686.0</v>
      </c>
      <c r="D4758" s="27">
        <v>1.03342689E8</v>
      </c>
      <c r="E4758" s="27" t="s">
        <v>99</v>
      </c>
      <c r="F4758" s="3" t="str">
        <f t="array" ref="F4758">XLOOKUP(C4758,email!A:A,email!B:B)</f>
        <v>210801_nl_ete</v>
      </c>
    </row>
    <row r="4759">
      <c r="A4759" s="26">
        <v>44410.0</v>
      </c>
      <c r="B4759" s="26">
        <v>44410.0</v>
      </c>
      <c r="C4759" s="27">
        <v>1688.0</v>
      </c>
      <c r="D4759" s="27">
        <v>1.03665269E8</v>
      </c>
      <c r="E4759" s="27" t="s">
        <v>103</v>
      </c>
      <c r="F4759" s="3" t="str">
        <f t="array" ref="F4759">XLOOKUP(C4759,email!A:A,email!B:B)</f>
        <v>210802_nl_menage_B</v>
      </c>
    </row>
    <row r="4760">
      <c r="A4760" s="26">
        <v>44410.0</v>
      </c>
      <c r="B4760" s="26">
        <v>44411.0</v>
      </c>
      <c r="C4760" s="27">
        <v>1688.0</v>
      </c>
      <c r="D4760" s="27">
        <v>1.03672903E8</v>
      </c>
      <c r="E4760" s="27" t="s">
        <v>27</v>
      </c>
      <c r="F4760" s="3" t="str">
        <f t="array" ref="F4760">XLOOKUP(C4760,email!A:A,email!B:B)</f>
        <v>210802_nl_menage_B</v>
      </c>
    </row>
    <row r="4761">
      <c r="A4761" s="26">
        <v>44410.0</v>
      </c>
      <c r="B4761" s="26">
        <v>44412.0</v>
      </c>
      <c r="C4761" s="27">
        <v>1687.0</v>
      </c>
      <c r="D4761" s="27">
        <v>1.03479956E8</v>
      </c>
      <c r="E4761" s="27" t="s">
        <v>27</v>
      </c>
      <c r="F4761" s="3" t="str">
        <f t="array" ref="F4761">XLOOKUP(C4761,email!A:A,email!B:B)</f>
        <v>210802_nl_menage_A</v>
      </c>
    </row>
    <row r="4762">
      <c r="A4762" s="26">
        <v>44409.0</v>
      </c>
      <c r="B4762" s="26">
        <v>44409.0</v>
      </c>
      <c r="C4762" s="27">
        <v>1686.0</v>
      </c>
      <c r="D4762" s="27">
        <v>1.03344257E8</v>
      </c>
      <c r="E4762" s="27" t="s">
        <v>95</v>
      </c>
      <c r="F4762" s="3" t="str">
        <f t="array" ref="F4762">XLOOKUP(C4762,email!A:A,email!B:B)</f>
        <v>210801_nl_ete</v>
      </c>
    </row>
    <row r="4763">
      <c r="A4763" s="26">
        <v>44410.0</v>
      </c>
      <c r="B4763" s="26">
        <v>44410.0</v>
      </c>
      <c r="C4763" s="27">
        <v>1688.0</v>
      </c>
      <c r="D4763" s="27">
        <v>1.03694371E8</v>
      </c>
      <c r="E4763" s="27" t="s">
        <v>26</v>
      </c>
      <c r="F4763" s="3" t="str">
        <f t="array" ref="F4763">XLOOKUP(C4763,email!A:A,email!B:B)</f>
        <v>210802_nl_menage_B</v>
      </c>
    </row>
    <row r="4764">
      <c r="A4764" s="26">
        <v>44409.0</v>
      </c>
      <c r="B4764" s="26">
        <v>44409.0</v>
      </c>
      <c r="C4764" s="27">
        <v>1686.0</v>
      </c>
      <c r="D4764" s="27">
        <v>1.03342484E8</v>
      </c>
      <c r="E4764" s="27" t="s">
        <v>100</v>
      </c>
      <c r="F4764" s="3" t="str">
        <f t="array" ref="F4764">XLOOKUP(C4764,email!A:A,email!B:B)</f>
        <v>210801_nl_ete</v>
      </c>
    </row>
    <row r="4765">
      <c r="A4765" s="26">
        <v>44409.0</v>
      </c>
      <c r="B4765" s="26">
        <v>44409.0</v>
      </c>
      <c r="C4765" s="27">
        <v>1686.0</v>
      </c>
      <c r="D4765" s="27">
        <v>1.0334557E8</v>
      </c>
      <c r="E4765" s="27" t="s">
        <v>29</v>
      </c>
      <c r="F4765" s="3" t="str">
        <f t="array" ref="F4765">XLOOKUP(C4765,email!A:A,email!B:B)</f>
        <v>210801_nl_ete</v>
      </c>
    </row>
    <row r="4766">
      <c r="A4766" s="26">
        <v>44409.0</v>
      </c>
      <c r="B4766" s="26">
        <v>44409.0</v>
      </c>
      <c r="C4766" s="27">
        <v>1686.0</v>
      </c>
      <c r="D4766" s="27">
        <v>1.03351464E8</v>
      </c>
      <c r="E4766" s="27" t="s">
        <v>100</v>
      </c>
      <c r="F4766" s="3" t="str">
        <f t="array" ref="F4766">XLOOKUP(C4766,email!A:A,email!B:B)</f>
        <v>210801_nl_ete</v>
      </c>
    </row>
    <row r="4767">
      <c r="A4767" s="26">
        <v>44409.0</v>
      </c>
      <c r="B4767" s="26">
        <v>44409.0</v>
      </c>
      <c r="C4767" s="27">
        <v>1686.0</v>
      </c>
      <c r="D4767" s="27">
        <v>1.03351464E8</v>
      </c>
      <c r="E4767" s="27" t="s">
        <v>100</v>
      </c>
      <c r="F4767" s="3" t="str">
        <f t="array" ref="F4767">XLOOKUP(C4767,email!A:A,email!B:B)</f>
        <v>210801_nl_ete</v>
      </c>
    </row>
    <row r="4768">
      <c r="A4768" s="26">
        <v>44410.0</v>
      </c>
      <c r="B4768" s="26">
        <v>44410.0</v>
      </c>
      <c r="C4768" s="27">
        <v>1687.0</v>
      </c>
      <c r="D4768" s="27">
        <v>1.03512646E8</v>
      </c>
      <c r="E4768" s="27" t="s">
        <v>34</v>
      </c>
      <c r="F4768" s="3" t="str">
        <f t="array" ref="F4768">XLOOKUP(C4768,email!A:A,email!B:B)</f>
        <v>210802_nl_menage_A</v>
      </c>
    </row>
    <row r="4769">
      <c r="A4769" s="26">
        <v>44410.0</v>
      </c>
      <c r="B4769" s="26">
        <v>44410.0</v>
      </c>
      <c r="C4769" s="27">
        <v>1688.0</v>
      </c>
      <c r="D4769" s="27">
        <v>1.03663068E8</v>
      </c>
      <c r="E4769" s="27" t="s">
        <v>103</v>
      </c>
      <c r="F4769" s="3" t="str">
        <f t="array" ref="F4769">XLOOKUP(C4769,email!A:A,email!B:B)</f>
        <v>210802_nl_menage_B</v>
      </c>
    </row>
    <row r="4770">
      <c r="A4770" s="26">
        <v>44410.0</v>
      </c>
      <c r="B4770" s="26">
        <v>44410.0</v>
      </c>
      <c r="C4770" s="27">
        <v>1688.0</v>
      </c>
      <c r="D4770" s="27">
        <v>1.03693388E8</v>
      </c>
      <c r="E4770" s="27" t="s">
        <v>41</v>
      </c>
      <c r="F4770" s="3" t="str">
        <f t="array" ref="F4770">XLOOKUP(C4770,email!A:A,email!B:B)</f>
        <v>210802_nl_menage_B</v>
      </c>
    </row>
    <row r="4771">
      <c r="A4771" s="26">
        <v>44409.0</v>
      </c>
      <c r="B4771" s="26">
        <v>44409.0</v>
      </c>
      <c r="C4771" s="27">
        <v>1686.0</v>
      </c>
      <c r="D4771" s="27">
        <v>1.03350174E8</v>
      </c>
      <c r="E4771" s="27" t="s">
        <v>100</v>
      </c>
      <c r="F4771" s="3" t="str">
        <f t="array" ref="F4771">XLOOKUP(C4771,email!A:A,email!B:B)</f>
        <v>210801_nl_ete</v>
      </c>
    </row>
    <row r="4772">
      <c r="A4772" s="26">
        <v>44410.0</v>
      </c>
      <c r="B4772" s="26">
        <v>44410.0</v>
      </c>
      <c r="C4772" s="27">
        <v>1688.0</v>
      </c>
      <c r="D4772" s="27">
        <v>1.0367865E8</v>
      </c>
      <c r="E4772" s="27" t="s">
        <v>103</v>
      </c>
      <c r="F4772" s="3" t="str">
        <f t="array" ref="F4772">XLOOKUP(C4772,email!A:A,email!B:B)</f>
        <v>210802_nl_menage_B</v>
      </c>
    </row>
    <row r="4773">
      <c r="A4773" s="26">
        <v>44409.0</v>
      </c>
      <c r="B4773" s="26">
        <v>44409.0</v>
      </c>
      <c r="C4773" s="27">
        <v>1686.0</v>
      </c>
      <c r="D4773" s="27">
        <v>1.03351424E8</v>
      </c>
      <c r="E4773" s="27" t="s">
        <v>99</v>
      </c>
      <c r="F4773" s="3" t="str">
        <f t="array" ref="F4773">XLOOKUP(C4773,email!A:A,email!B:B)</f>
        <v>210801_nl_ete</v>
      </c>
    </row>
    <row r="4774">
      <c r="A4774" s="26">
        <v>44409.0</v>
      </c>
      <c r="B4774" s="26">
        <v>44409.0</v>
      </c>
      <c r="C4774" s="27">
        <v>1686.0</v>
      </c>
      <c r="D4774" s="27">
        <v>1.0335213E8</v>
      </c>
      <c r="E4774" s="27" t="s">
        <v>95</v>
      </c>
      <c r="F4774" s="3" t="str">
        <f t="array" ref="F4774">XLOOKUP(C4774,email!A:A,email!B:B)</f>
        <v>210801_nl_ete</v>
      </c>
    </row>
    <row r="4775">
      <c r="A4775" s="26">
        <v>44409.0</v>
      </c>
      <c r="B4775" s="26">
        <v>44409.0</v>
      </c>
      <c r="C4775" s="27">
        <v>1686.0</v>
      </c>
      <c r="D4775" s="27">
        <v>1.03352331E8</v>
      </c>
      <c r="E4775" s="27" t="s">
        <v>29</v>
      </c>
      <c r="F4775" s="3" t="str">
        <f t="array" ref="F4775">XLOOKUP(C4775,email!A:A,email!B:B)</f>
        <v>210801_nl_ete</v>
      </c>
    </row>
    <row r="4776">
      <c r="A4776" s="26">
        <v>44409.0</v>
      </c>
      <c r="B4776" s="26">
        <v>44409.0</v>
      </c>
      <c r="C4776" s="27">
        <v>1686.0</v>
      </c>
      <c r="D4776" s="27">
        <v>1.0334836E8</v>
      </c>
      <c r="E4776" s="27" t="s">
        <v>101</v>
      </c>
      <c r="F4776" s="3" t="str">
        <f t="array" ref="F4776">XLOOKUP(C4776,email!A:A,email!B:B)</f>
        <v>210801_nl_ete</v>
      </c>
    </row>
    <row r="4777">
      <c r="A4777" s="26">
        <v>44409.0</v>
      </c>
      <c r="B4777" s="26">
        <v>44409.0</v>
      </c>
      <c r="C4777" s="27">
        <v>1686.0</v>
      </c>
      <c r="D4777" s="27">
        <v>1.03344101E8</v>
      </c>
      <c r="E4777" s="27" t="s">
        <v>29</v>
      </c>
      <c r="F4777" s="3" t="str">
        <f t="array" ref="F4777">XLOOKUP(C4777,email!A:A,email!B:B)</f>
        <v>210801_nl_ete</v>
      </c>
    </row>
    <row r="4778">
      <c r="A4778" s="26">
        <v>44409.0</v>
      </c>
      <c r="B4778" s="26">
        <v>44409.0</v>
      </c>
      <c r="C4778" s="27">
        <v>1686.0</v>
      </c>
      <c r="D4778" s="27">
        <v>1.03342696E8</v>
      </c>
      <c r="E4778" s="27" t="s">
        <v>29</v>
      </c>
      <c r="F4778" s="3" t="str">
        <f t="array" ref="F4778">XLOOKUP(C4778,email!A:A,email!B:B)</f>
        <v>210801_nl_ete</v>
      </c>
    </row>
    <row r="4779">
      <c r="A4779" s="26">
        <v>44410.0</v>
      </c>
      <c r="B4779" s="26">
        <v>44410.0</v>
      </c>
      <c r="C4779" s="27">
        <v>1687.0</v>
      </c>
      <c r="D4779" s="27">
        <v>1.03495114E8</v>
      </c>
      <c r="E4779" s="27" t="s">
        <v>36</v>
      </c>
      <c r="F4779" s="3" t="str">
        <f t="array" ref="F4779">XLOOKUP(C4779,email!A:A,email!B:B)</f>
        <v>210802_nl_menage_A</v>
      </c>
    </row>
    <row r="4780">
      <c r="A4780" s="26">
        <v>44410.0</v>
      </c>
      <c r="B4780" s="26">
        <v>44410.0</v>
      </c>
      <c r="C4780" s="27">
        <v>1688.0</v>
      </c>
      <c r="D4780" s="27">
        <v>1.03673317E8</v>
      </c>
      <c r="E4780" s="27" t="s">
        <v>34</v>
      </c>
      <c r="F4780" s="3" t="str">
        <f t="array" ref="F4780">XLOOKUP(C4780,email!A:A,email!B:B)</f>
        <v>210802_nl_menage_B</v>
      </c>
    </row>
    <row r="4781">
      <c r="A4781" s="26">
        <v>44409.0</v>
      </c>
      <c r="B4781" s="26">
        <v>44409.0</v>
      </c>
      <c r="C4781" s="27">
        <v>1686.0</v>
      </c>
      <c r="D4781" s="27">
        <v>1.03345164E8</v>
      </c>
      <c r="E4781" s="27" t="s">
        <v>29</v>
      </c>
      <c r="F4781" s="3" t="str">
        <f t="array" ref="F4781">XLOOKUP(C4781,email!A:A,email!B:B)</f>
        <v>210801_nl_ete</v>
      </c>
    </row>
    <row r="4782">
      <c r="A4782" s="26">
        <v>44410.0</v>
      </c>
      <c r="B4782" s="26">
        <v>44423.0</v>
      </c>
      <c r="C4782" s="27">
        <v>1688.0</v>
      </c>
      <c r="D4782" s="27">
        <v>1.03663457E8</v>
      </c>
      <c r="E4782" s="27" t="s">
        <v>26</v>
      </c>
      <c r="F4782" s="3" t="str">
        <f t="array" ref="F4782">XLOOKUP(C4782,email!A:A,email!B:B)</f>
        <v>210802_nl_menage_B</v>
      </c>
    </row>
    <row r="4783">
      <c r="A4783" s="26">
        <v>44410.0</v>
      </c>
      <c r="B4783" s="26">
        <v>44417.0</v>
      </c>
      <c r="C4783" s="27">
        <v>1688.0</v>
      </c>
      <c r="D4783" s="27">
        <v>1.03670997E8</v>
      </c>
      <c r="E4783" s="27" t="s">
        <v>27</v>
      </c>
      <c r="F4783" s="3" t="str">
        <f t="array" ref="F4783">XLOOKUP(C4783,email!A:A,email!B:B)</f>
        <v>210802_nl_menage_B</v>
      </c>
    </row>
    <row r="4784">
      <c r="A4784" s="26">
        <v>44410.0</v>
      </c>
      <c r="B4784" s="26">
        <v>44410.0</v>
      </c>
      <c r="C4784" s="27">
        <v>1687.0</v>
      </c>
      <c r="D4784" s="27">
        <v>1.03508668E8</v>
      </c>
      <c r="E4784" s="27" t="s">
        <v>33</v>
      </c>
      <c r="F4784" s="3" t="str">
        <f t="array" ref="F4784">XLOOKUP(C4784,email!A:A,email!B:B)</f>
        <v>210802_nl_menage_A</v>
      </c>
    </row>
    <row r="4785">
      <c r="A4785" s="26">
        <v>44409.0</v>
      </c>
      <c r="B4785" s="26">
        <v>44409.0</v>
      </c>
      <c r="C4785" s="27">
        <v>1686.0</v>
      </c>
      <c r="D4785" s="27">
        <v>1.03346947E8</v>
      </c>
      <c r="E4785" s="27" t="s">
        <v>96</v>
      </c>
      <c r="F4785" s="3" t="str">
        <f t="array" ref="F4785">XLOOKUP(C4785,email!A:A,email!B:B)</f>
        <v>210801_nl_ete</v>
      </c>
    </row>
    <row r="4786">
      <c r="A4786" s="26">
        <v>44410.0</v>
      </c>
      <c r="B4786" s="26">
        <v>44410.0</v>
      </c>
      <c r="C4786" s="27">
        <v>1687.0</v>
      </c>
      <c r="D4786" s="27">
        <v>1.03495227E8</v>
      </c>
      <c r="E4786" s="27" t="s">
        <v>33</v>
      </c>
      <c r="F4786" s="3" t="str">
        <f t="array" ref="F4786">XLOOKUP(C4786,email!A:A,email!B:B)</f>
        <v>210802_nl_menage_A</v>
      </c>
    </row>
    <row r="4787">
      <c r="A4787" s="26">
        <v>44409.0</v>
      </c>
      <c r="B4787" s="26">
        <v>44410.0</v>
      </c>
      <c r="C4787" s="27">
        <v>1686.0</v>
      </c>
      <c r="D4787" s="27">
        <v>1.03345388E8</v>
      </c>
      <c r="E4787" s="27" t="s">
        <v>99</v>
      </c>
      <c r="F4787" s="3" t="str">
        <f t="array" ref="F4787">XLOOKUP(C4787,email!A:A,email!B:B)</f>
        <v>210801_nl_ete</v>
      </c>
    </row>
    <row r="4788">
      <c r="A4788" s="26">
        <v>44409.0</v>
      </c>
      <c r="B4788" s="26">
        <v>44410.0</v>
      </c>
      <c r="C4788" s="27">
        <v>1686.0</v>
      </c>
      <c r="D4788" s="27">
        <v>1.03347683E8</v>
      </c>
      <c r="E4788" s="27" t="s">
        <v>29</v>
      </c>
      <c r="F4788" s="3" t="str">
        <f t="array" ref="F4788">XLOOKUP(C4788,email!A:A,email!B:B)</f>
        <v>210801_nl_ete</v>
      </c>
    </row>
    <row r="4789">
      <c r="A4789" s="26">
        <v>44410.0</v>
      </c>
      <c r="B4789" s="26">
        <v>44411.0</v>
      </c>
      <c r="C4789" s="27">
        <v>1688.0</v>
      </c>
      <c r="D4789" s="27">
        <v>1.03671097E8</v>
      </c>
      <c r="E4789" s="27" t="s">
        <v>103</v>
      </c>
      <c r="F4789" s="3" t="str">
        <f t="array" ref="F4789">XLOOKUP(C4789,email!A:A,email!B:B)</f>
        <v>210802_nl_menage_B</v>
      </c>
    </row>
    <row r="4790">
      <c r="A4790" s="26">
        <v>44410.0</v>
      </c>
      <c r="B4790" s="26">
        <v>44410.0</v>
      </c>
      <c r="C4790" s="27">
        <v>1687.0</v>
      </c>
      <c r="D4790" s="27">
        <v>1.03495867E8</v>
      </c>
      <c r="E4790" s="27" t="s">
        <v>33</v>
      </c>
      <c r="F4790" s="3" t="str">
        <f t="array" ref="F4790">XLOOKUP(C4790,email!A:A,email!B:B)</f>
        <v>210802_nl_menage_A</v>
      </c>
    </row>
    <row r="4791">
      <c r="A4791" s="26">
        <v>44410.0</v>
      </c>
      <c r="B4791" s="26">
        <v>44410.0</v>
      </c>
      <c r="C4791" s="27">
        <v>1687.0</v>
      </c>
      <c r="D4791" s="27">
        <v>1.03503052E8</v>
      </c>
      <c r="E4791" s="27" t="s">
        <v>33</v>
      </c>
      <c r="F4791" s="3" t="str">
        <f t="array" ref="F4791">XLOOKUP(C4791,email!A:A,email!B:B)</f>
        <v>210802_nl_menage_A</v>
      </c>
    </row>
    <row r="4792">
      <c r="A4792" s="26">
        <v>44410.0</v>
      </c>
      <c r="B4792" s="26">
        <v>44410.0</v>
      </c>
      <c r="C4792" s="27">
        <v>1688.0</v>
      </c>
      <c r="D4792" s="27">
        <v>1.03676779E8</v>
      </c>
      <c r="E4792" s="27" t="s">
        <v>103</v>
      </c>
      <c r="F4792" s="3" t="str">
        <f t="array" ref="F4792">XLOOKUP(C4792,email!A:A,email!B:B)</f>
        <v>210802_nl_menage_B</v>
      </c>
    </row>
    <row r="4793">
      <c r="A4793" s="26">
        <v>44410.0</v>
      </c>
      <c r="B4793" s="26">
        <v>44410.0</v>
      </c>
      <c r="C4793" s="27">
        <v>1687.0</v>
      </c>
      <c r="D4793" s="27">
        <v>1.03507055E8</v>
      </c>
      <c r="E4793" s="27" t="s">
        <v>27</v>
      </c>
      <c r="F4793" s="3" t="str">
        <f t="array" ref="F4793">XLOOKUP(C4793,email!A:A,email!B:B)</f>
        <v>210802_nl_menage_A</v>
      </c>
    </row>
    <row r="4794">
      <c r="A4794" s="26">
        <v>44410.0</v>
      </c>
      <c r="B4794" s="26">
        <v>44411.0</v>
      </c>
      <c r="C4794" s="27">
        <v>1688.0</v>
      </c>
      <c r="D4794" s="27">
        <v>1.03695789E8</v>
      </c>
      <c r="E4794" s="27" t="s">
        <v>103</v>
      </c>
      <c r="F4794" s="3" t="str">
        <f t="array" ref="F4794">XLOOKUP(C4794,email!A:A,email!B:B)</f>
        <v>210802_nl_menage_B</v>
      </c>
    </row>
    <row r="4795">
      <c r="A4795" s="26">
        <v>44410.0</v>
      </c>
      <c r="B4795" s="26">
        <v>44410.0</v>
      </c>
      <c r="C4795" s="27">
        <v>1688.0</v>
      </c>
      <c r="D4795" s="27">
        <v>1.03670025E8</v>
      </c>
      <c r="E4795" s="27" t="s">
        <v>29</v>
      </c>
      <c r="F4795" s="3" t="str">
        <f t="array" ref="F4795">XLOOKUP(C4795,email!A:A,email!B:B)</f>
        <v>210802_nl_menage_B</v>
      </c>
    </row>
    <row r="4796">
      <c r="A4796" s="26">
        <v>44410.0</v>
      </c>
      <c r="B4796" s="26">
        <v>44410.0</v>
      </c>
      <c r="C4796" s="27">
        <v>1687.0</v>
      </c>
      <c r="D4796" s="27">
        <v>1.03482326E8</v>
      </c>
      <c r="E4796" s="27" t="s">
        <v>43</v>
      </c>
      <c r="F4796" s="3" t="str">
        <f t="array" ref="F4796">XLOOKUP(C4796,email!A:A,email!B:B)</f>
        <v>210802_nl_menage_A</v>
      </c>
    </row>
    <row r="4797">
      <c r="A4797" s="26">
        <v>44409.0</v>
      </c>
      <c r="B4797" s="26">
        <v>44409.0</v>
      </c>
      <c r="C4797" s="27">
        <v>1686.0</v>
      </c>
      <c r="D4797" s="27">
        <v>1.03347419E8</v>
      </c>
      <c r="E4797" s="27" t="s">
        <v>29</v>
      </c>
      <c r="F4797" s="3" t="str">
        <f t="array" ref="F4797">XLOOKUP(C4797,email!A:A,email!B:B)</f>
        <v>210801_nl_ete</v>
      </c>
    </row>
    <row r="4798">
      <c r="A4798" s="26">
        <v>44410.0</v>
      </c>
      <c r="B4798" s="26">
        <v>44410.0</v>
      </c>
      <c r="C4798" s="27">
        <v>1688.0</v>
      </c>
      <c r="D4798" s="27">
        <v>1.03671383E8</v>
      </c>
      <c r="E4798" s="27" t="s">
        <v>103</v>
      </c>
      <c r="F4798" s="3" t="str">
        <f t="array" ref="F4798">XLOOKUP(C4798,email!A:A,email!B:B)</f>
        <v>210802_nl_menage_B</v>
      </c>
    </row>
    <row r="4799">
      <c r="A4799" s="26">
        <v>44409.0</v>
      </c>
      <c r="B4799" s="26">
        <v>44416.0</v>
      </c>
      <c r="C4799" s="27">
        <v>1686.0</v>
      </c>
      <c r="D4799" s="27">
        <v>1.03348924E8</v>
      </c>
      <c r="E4799" s="27" t="s">
        <v>29</v>
      </c>
      <c r="F4799" s="3" t="str">
        <f t="array" ref="F4799">XLOOKUP(C4799,email!A:A,email!B:B)</f>
        <v>210801_nl_ete</v>
      </c>
    </row>
    <row r="4800">
      <c r="A4800" s="26">
        <v>44409.0</v>
      </c>
      <c r="B4800" s="26">
        <v>44419.0</v>
      </c>
      <c r="C4800" s="27">
        <v>1686.0</v>
      </c>
      <c r="D4800" s="27">
        <v>1.03348139E8</v>
      </c>
      <c r="E4800" s="27" t="s">
        <v>97</v>
      </c>
      <c r="F4800" s="3" t="str">
        <f t="array" ref="F4800">XLOOKUP(C4800,email!A:A,email!B:B)</f>
        <v>210801_nl_ete</v>
      </c>
    </row>
    <row r="4801">
      <c r="A4801" s="26">
        <v>44409.0</v>
      </c>
      <c r="B4801" s="26">
        <v>44409.0</v>
      </c>
      <c r="C4801" s="27">
        <v>1686.0</v>
      </c>
      <c r="D4801" s="27">
        <v>1.03345487E8</v>
      </c>
      <c r="E4801" s="27" t="s">
        <v>99</v>
      </c>
      <c r="F4801" s="3" t="str">
        <f t="array" ref="F4801">XLOOKUP(C4801,email!A:A,email!B:B)</f>
        <v>210801_nl_ete</v>
      </c>
    </row>
    <row r="4802">
      <c r="A4802" s="26">
        <v>44410.0</v>
      </c>
      <c r="B4802" s="26">
        <v>44410.0</v>
      </c>
      <c r="C4802" s="27">
        <v>1688.0</v>
      </c>
      <c r="D4802" s="27">
        <v>1.03671794E8</v>
      </c>
      <c r="E4802" s="27" t="s">
        <v>34</v>
      </c>
      <c r="F4802" s="3" t="str">
        <f t="array" ref="F4802">XLOOKUP(C4802,email!A:A,email!B:B)</f>
        <v>210802_nl_menage_B</v>
      </c>
    </row>
    <row r="4803">
      <c r="A4803" s="26">
        <v>44409.0</v>
      </c>
      <c r="B4803" s="26">
        <v>44409.0</v>
      </c>
      <c r="C4803" s="27">
        <v>1686.0</v>
      </c>
      <c r="D4803" s="27">
        <v>1.0334657E8</v>
      </c>
      <c r="E4803" s="27" t="s">
        <v>100</v>
      </c>
      <c r="F4803" s="3" t="str">
        <f t="array" ref="F4803">XLOOKUP(C4803,email!A:A,email!B:B)</f>
        <v>210801_nl_ete</v>
      </c>
    </row>
    <row r="4804">
      <c r="A4804" s="26">
        <v>44410.0</v>
      </c>
      <c r="B4804" s="26">
        <v>44410.0</v>
      </c>
      <c r="C4804" s="27">
        <v>1688.0</v>
      </c>
      <c r="D4804" s="27">
        <v>1.03677528E8</v>
      </c>
      <c r="E4804" s="27" t="s">
        <v>26</v>
      </c>
      <c r="F4804" s="3" t="str">
        <f t="array" ref="F4804">XLOOKUP(C4804,email!A:A,email!B:B)</f>
        <v>210802_nl_menage_B</v>
      </c>
    </row>
    <row r="4805">
      <c r="A4805" s="26">
        <v>44410.0</v>
      </c>
      <c r="B4805" s="26">
        <v>44410.0</v>
      </c>
      <c r="C4805" s="27">
        <v>1688.0</v>
      </c>
      <c r="D4805" s="27">
        <v>1.03682483E8</v>
      </c>
      <c r="E4805" s="27" t="s">
        <v>103</v>
      </c>
      <c r="F4805" s="3" t="str">
        <f t="array" ref="F4805">XLOOKUP(C4805,email!A:A,email!B:B)</f>
        <v>210802_nl_menage_B</v>
      </c>
    </row>
    <row r="4806">
      <c r="A4806" s="26">
        <v>44410.0</v>
      </c>
      <c r="B4806" s="26">
        <v>44411.0</v>
      </c>
      <c r="C4806" s="27">
        <v>1688.0</v>
      </c>
      <c r="D4806" s="27">
        <v>1.03669541E8</v>
      </c>
      <c r="E4806" s="27" t="s">
        <v>27</v>
      </c>
      <c r="F4806" s="3" t="str">
        <f t="array" ref="F4806">XLOOKUP(C4806,email!A:A,email!B:B)</f>
        <v>210802_nl_menage_B</v>
      </c>
    </row>
    <row r="4807">
      <c r="A4807" s="26">
        <v>44410.0</v>
      </c>
      <c r="B4807" s="26">
        <v>44410.0</v>
      </c>
      <c r="C4807" s="27">
        <v>1687.0</v>
      </c>
      <c r="D4807" s="27">
        <v>1.03479757E8</v>
      </c>
      <c r="E4807" s="27" t="s">
        <v>26</v>
      </c>
      <c r="F4807" s="3" t="str">
        <f t="array" ref="F4807">XLOOKUP(C4807,email!A:A,email!B:B)</f>
        <v>210802_nl_menage_A</v>
      </c>
    </row>
    <row r="4808">
      <c r="A4808" s="26">
        <v>44410.0</v>
      </c>
      <c r="B4808" s="26">
        <v>44410.0</v>
      </c>
      <c r="C4808" s="27">
        <v>1688.0</v>
      </c>
      <c r="D4808" s="27">
        <v>1.03680455E8</v>
      </c>
      <c r="E4808" s="27" t="s">
        <v>39</v>
      </c>
      <c r="F4808" s="3" t="str">
        <f t="array" ref="F4808">XLOOKUP(C4808,email!A:A,email!B:B)</f>
        <v>210802_nl_menage_B</v>
      </c>
    </row>
    <row r="4809">
      <c r="A4809" s="26">
        <v>44410.0</v>
      </c>
      <c r="B4809" s="26">
        <v>44410.0</v>
      </c>
      <c r="C4809" s="27">
        <v>1687.0</v>
      </c>
      <c r="D4809" s="27">
        <v>1.03494203E8</v>
      </c>
      <c r="E4809" s="27" t="s">
        <v>33</v>
      </c>
      <c r="F4809" s="3" t="str">
        <f t="array" ref="F4809">XLOOKUP(C4809,email!A:A,email!B:B)</f>
        <v>210802_nl_menage_A</v>
      </c>
    </row>
    <row r="4810">
      <c r="A4810" s="26">
        <v>44410.0</v>
      </c>
      <c r="B4810" s="26">
        <v>44410.0</v>
      </c>
      <c r="C4810" s="27">
        <v>1687.0</v>
      </c>
      <c r="D4810" s="27">
        <v>1.03493587E8</v>
      </c>
      <c r="E4810" s="27" t="s">
        <v>47</v>
      </c>
      <c r="F4810" s="3" t="str">
        <f t="array" ref="F4810">XLOOKUP(C4810,email!A:A,email!B:B)</f>
        <v>210802_nl_menage_A</v>
      </c>
    </row>
    <row r="4811">
      <c r="A4811" s="26">
        <v>44409.0</v>
      </c>
      <c r="B4811" s="26">
        <v>44409.0</v>
      </c>
      <c r="C4811" s="27">
        <v>1686.0</v>
      </c>
      <c r="D4811" s="27">
        <v>1.03349201E8</v>
      </c>
      <c r="E4811" s="27" t="s">
        <v>99</v>
      </c>
      <c r="F4811" s="3" t="str">
        <f t="array" ref="F4811">XLOOKUP(C4811,email!A:A,email!B:B)</f>
        <v>210801_nl_ete</v>
      </c>
    </row>
    <row r="4812">
      <c r="A4812" s="26">
        <v>44409.0</v>
      </c>
      <c r="B4812" s="26">
        <v>44409.0</v>
      </c>
      <c r="C4812" s="27">
        <v>1686.0</v>
      </c>
      <c r="D4812" s="27">
        <v>1.03348141E8</v>
      </c>
      <c r="E4812" s="27" t="s">
        <v>29</v>
      </c>
      <c r="F4812" s="3" t="str">
        <f t="array" ref="F4812">XLOOKUP(C4812,email!A:A,email!B:B)</f>
        <v>210801_nl_ete</v>
      </c>
    </row>
    <row r="4813">
      <c r="A4813" s="26">
        <v>44410.0</v>
      </c>
      <c r="B4813" s="26">
        <v>44410.0</v>
      </c>
      <c r="C4813" s="27">
        <v>1688.0</v>
      </c>
      <c r="D4813" s="27">
        <v>1.03663427E8</v>
      </c>
      <c r="E4813" s="27" t="s">
        <v>41</v>
      </c>
      <c r="F4813" s="3" t="str">
        <f t="array" ref="F4813">XLOOKUP(C4813,email!A:A,email!B:B)</f>
        <v>210802_nl_menage_B</v>
      </c>
    </row>
    <row r="4814">
      <c r="A4814" s="26">
        <v>44409.0</v>
      </c>
      <c r="B4814" s="26">
        <v>44409.0</v>
      </c>
      <c r="C4814" s="27">
        <v>1686.0</v>
      </c>
      <c r="D4814" s="27">
        <v>1.03342517E8</v>
      </c>
      <c r="E4814" s="27" t="s">
        <v>100</v>
      </c>
      <c r="F4814" s="3" t="str">
        <f t="array" ref="F4814">XLOOKUP(C4814,email!A:A,email!B:B)</f>
        <v>210801_nl_ete</v>
      </c>
    </row>
    <row r="4815">
      <c r="A4815" s="26">
        <v>44409.0</v>
      </c>
      <c r="B4815" s="26">
        <v>44411.0</v>
      </c>
      <c r="C4815" s="27">
        <v>1686.0</v>
      </c>
      <c r="D4815" s="27">
        <v>1.03352693E8</v>
      </c>
      <c r="E4815" s="27" t="s">
        <v>97</v>
      </c>
      <c r="F4815" s="3" t="str">
        <f t="array" ref="F4815">XLOOKUP(C4815,email!A:A,email!B:B)</f>
        <v>210801_nl_ete</v>
      </c>
    </row>
    <row r="4816">
      <c r="A4816" s="26">
        <v>44409.0</v>
      </c>
      <c r="B4816" s="26">
        <v>44409.0</v>
      </c>
      <c r="C4816" s="27">
        <v>1686.0</v>
      </c>
      <c r="D4816" s="27">
        <v>1.03350698E8</v>
      </c>
      <c r="E4816" s="27" t="s">
        <v>99</v>
      </c>
      <c r="F4816" s="3" t="str">
        <f t="array" ref="F4816">XLOOKUP(C4816,email!A:A,email!B:B)</f>
        <v>210801_nl_ete</v>
      </c>
    </row>
    <row r="4817">
      <c r="A4817" s="26">
        <v>44409.0</v>
      </c>
      <c r="B4817" s="26">
        <v>44409.0</v>
      </c>
      <c r="C4817" s="27">
        <v>1686.0</v>
      </c>
      <c r="D4817" s="27">
        <v>1.03348494E8</v>
      </c>
      <c r="E4817" s="27" t="s">
        <v>29</v>
      </c>
      <c r="F4817" s="3" t="str">
        <f t="array" ref="F4817">XLOOKUP(C4817,email!A:A,email!B:B)</f>
        <v>210801_nl_ete</v>
      </c>
    </row>
    <row r="4818">
      <c r="A4818" s="26">
        <v>44409.0</v>
      </c>
      <c r="B4818" s="26">
        <v>44409.0</v>
      </c>
      <c r="C4818" s="27">
        <v>1686.0</v>
      </c>
      <c r="D4818" s="27">
        <v>1.03345087E8</v>
      </c>
      <c r="E4818" s="27" t="s">
        <v>95</v>
      </c>
      <c r="F4818" s="3" t="str">
        <f t="array" ref="F4818">XLOOKUP(C4818,email!A:A,email!B:B)</f>
        <v>210801_nl_ete</v>
      </c>
    </row>
    <row r="4819">
      <c r="A4819" s="26">
        <v>44409.0</v>
      </c>
      <c r="B4819" s="26">
        <v>44410.0</v>
      </c>
      <c r="C4819" s="27">
        <v>1686.0</v>
      </c>
      <c r="D4819" s="27">
        <v>1.0334788E8</v>
      </c>
      <c r="E4819" s="27" t="s">
        <v>29</v>
      </c>
      <c r="F4819" s="3" t="str">
        <f t="array" ref="F4819">XLOOKUP(C4819,email!A:A,email!B:B)</f>
        <v>210801_nl_ete</v>
      </c>
    </row>
    <row r="4820">
      <c r="A4820" s="26">
        <v>44410.0</v>
      </c>
      <c r="B4820" s="26">
        <v>44410.0</v>
      </c>
      <c r="C4820" s="27">
        <v>1688.0</v>
      </c>
      <c r="D4820" s="27">
        <v>1.03663908E8</v>
      </c>
      <c r="E4820" s="27" t="s">
        <v>38</v>
      </c>
      <c r="F4820" s="3" t="str">
        <f t="array" ref="F4820">XLOOKUP(C4820,email!A:A,email!B:B)</f>
        <v>210802_nl_menage_B</v>
      </c>
    </row>
    <row r="4821">
      <c r="A4821" s="26">
        <v>44409.0</v>
      </c>
      <c r="B4821" s="26">
        <v>44409.0</v>
      </c>
      <c r="C4821" s="27">
        <v>1686.0</v>
      </c>
      <c r="D4821" s="27">
        <v>1.03343924E8</v>
      </c>
      <c r="E4821" s="27" t="s">
        <v>100</v>
      </c>
      <c r="F4821" s="3" t="str">
        <f t="array" ref="F4821">XLOOKUP(C4821,email!A:A,email!B:B)</f>
        <v>210801_nl_ete</v>
      </c>
    </row>
    <row r="4822">
      <c r="A4822" s="26">
        <v>44409.0</v>
      </c>
      <c r="B4822" s="26">
        <v>44409.0</v>
      </c>
      <c r="C4822" s="27">
        <v>1686.0</v>
      </c>
      <c r="D4822" s="27">
        <v>1.03348397E8</v>
      </c>
      <c r="E4822" s="27" t="s">
        <v>100</v>
      </c>
      <c r="F4822" s="3" t="str">
        <f t="array" ref="F4822">XLOOKUP(C4822,email!A:A,email!B:B)</f>
        <v>210801_nl_ete</v>
      </c>
    </row>
    <row r="4823">
      <c r="A4823" s="26">
        <v>44410.0</v>
      </c>
      <c r="B4823" s="26">
        <v>44410.0</v>
      </c>
      <c r="C4823" s="27">
        <v>1688.0</v>
      </c>
      <c r="D4823" s="27">
        <v>1.03664755E8</v>
      </c>
      <c r="E4823" s="27" t="s">
        <v>34</v>
      </c>
      <c r="F4823" s="3" t="str">
        <f t="array" ref="F4823">XLOOKUP(C4823,email!A:A,email!B:B)</f>
        <v>210802_nl_menage_B</v>
      </c>
    </row>
    <row r="4824">
      <c r="A4824" s="26">
        <v>44409.0</v>
      </c>
      <c r="B4824" s="26">
        <v>44409.0</v>
      </c>
      <c r="C4824" s="27">
        <v>1686.0</v>
      </c>
      <c r="D4824" s="27">
        <v>1.03344089E8</v>
      </c>
      <c r="E4824" s="27" t="s">
        <v>98</v>
      </c>
      <c r="F4824" s="3" t="str">
        <f t="array" ref="F4824">XLOOKUP(C4824,email!A:A,email!B:B)</f>
        <v>210801_nl_ete</v>
      </c>
    </row>
    <row r="4825">
      <c r="A4825" s="26">
        <v>44409.0</v>
      </c>
      <c r="B4825" s="26">
        <v>44409.0</v>
      </c>
      <c r="C4825" s="27">
        <v>1686.0</v>
      </c>
      <c r="D4825" s="27">
        <v>1.03344048E8</v>
      </c>
      <c r="E4825" s="27" t="s">
        <v>99</v>
      </c>
      <c r="F4825" s="3" t="str">
        <f t="array" ref="F4825">XLOOKUP(C4825,email!A:A,email!B:B)</f>
        <v>210801_nl_ete</v>
      </c>
    </row>
    <row r="4826">
      <c r="A4826" s="26">
        <v>44410.0</v>
      </c>
      <c r="B4826" s="26">
        <v>44410.0</v>
      </c>
      <c r="C4826" s="27">
        <v>1688.0</v>
      </c>
      <c r="D4826" s="27">
        <v>1.03664046E8</v>
      </c>
      <c r="E4826" s="27" t="s">
        <v>103</v>
      </c>
      <c r="F4826" s="3" t="str">
        <f t="array" ref="F4826">XLOOKUP(C4826,email!A:A,email!B:B)</f>
        <v>210802_nl_menage_B</v>
      </c>
    </row>
    <row r="4827">
      <c r="A4827" s="26">
        <v>44409.0</v>
      </c>
      <c r="B4827" s="26">
        <v>44415.0</v>
      </c>
      <c r="C4827" s="27">
        <v>1686.0</v>
      </c>
      <c r="D4827" s="27">
        <v>1.03347153E8</v>
      </c>
      <c r="E4827" s="27" t="s">
        <v>96</v>
      </c>
      <c r="F4827" s="3" t="str">
        <f t="array" ref="F4827">XLOOKUP(C4827,email!A:A,email!B:B)</f>
        <v>210801_nl_ete</v>
      </c>
    </row>
    <row r="4828">
      <c r="A4828" s="26">
        <v>44409.0</v>
      </c>
      <c r="B4828" s="26">
        <v>44409.0</v>
      </c>
      <c r="C4828" s="27">
        <v>1686.0</v>
      </c>
      <c r="D4828" s="27">
        <v>1.03349263E8</v>
      </c>
      <c r="E4828" s="27" t="s">
        <v>99</v>
      </c>
      <c r="F4828" s="3" t="str">
        <f t="array" ref="F4828">XLOOKUP(C4828,email!A:A,email!B:B)</f>
        <v>210801_nl_ete</v>
      </c>
    </row>
    <row r="4829">
      <c r="A4829" s="26">
        <v>44410.0</v>
      </c>
      <c r="B4829" s="26">
        <v>44410.0</v>
      </c>
      <c r="C4829" s="27">
        <v>1688.0</v>
      </c>
      <c r="D4829" s="27">
        <v>1.03663427E8</v>
      </c>
      <c r="E4829" s="27" t="s">
        <v>43</v>
      </c>
      <c r="F4829" s="3" t="str">
        <f t="array" ref="F4829">XLOOKUP(C4829,email!A:A,email!B:B)</f>
        <v>210802_nl_menage_B</v>
      </c>
    </row>
    <row r="4830">
      <c r="A4830" s="26">
        <v>44409.0</v>
      </c>
      <c r="B4830" s="26">
        <v>44409.0</v>
      </c>
      <c r="C4830" s="27">
        <v>1686.0</v>
      </c>
      <c r="D4830" s="27">
        <v>1.03348742E8</v>
      </c>
      <c r="E4830" s="27" t="s">
        <v>29</v>
      </c>
      <c r="F4830" s="3" t="str">
        <f t="array" ref="F4830">XLOOKUP(C4830,email!A:A,email!B:B)</f>
        <v>210801_nl_ete</v>
      </c>
    </row>
    <row r="4831">
      <c r="A4831" s="26">
        <v>44409.0</v>
      </c>
      <c r="B4831" s="26">
        <v>44410.0</v>
      </c>
      <c r="C4831" s="27">
        <v>1686.0</v>
      </c>
      <c r="D4831" s="27">
        <v>1.03352438E8</v>
      </c>
      <c r="E4831" s="27" t="s">
        <v>98</v>
      </c>
      <c r="F4831" s="3" t="str">
        <f t="array" ref="F4831">XLOOKUP(C4831,email!A:A,email!B:B)</f>
        <v>210801_nl_ete</v>
      </c>
    </row>
    <row r="4832">
      <c r="A4832" s="26">
        <v>44409.0</v>
      </c>
      <c r="B4832" s="26">
        <v>44410.0</v>
      </c>
      <c r="C4832" s="27">
        <v>1686.0</v>
      </c>
      <c r="D4832" s="27">
        <v>1.03348637E8</v>
      </c>
      <c r="E4832" s="27" t="s">
        <v>100</v>
      </c>
      <c r="F4832" s="3" t="str">
        <f t="array" ref="F4832">XLOOKUP(C4832,email!A:A,email!B:B)</f>
        <v>210801_nl_ete</v>
      </c>
    </row>
    <row r="4833">
      <c r="A4833" s="26">
        <v>44409.0</v>
      </c>
      <c r="B4833" s="26">
        <v>44409.0</v>
      </c>
      <c r="C4833" s="27">
        <v>1686.0</v>
      </c>
      <c r="D4833" s="27">
        <v>1.03348149E8</v>
      </c>
      <c r="E4833" s="27" t="s">
        <v>29</v>
      </c>
      <c r="F4833" s="3" t="str">
        <f t="array" ref="F4833">XLOOKUP(C4833,email!A:A,email!B:B)</f>
        <v>210801_nl_ete</v>
      </c>
    </row>
    <row r="4834">
      <c r="A4834" s="26">
        <v>44409.0</v>
      </c>
      <c r="B4834" s="26">
        <v>44409.0</v>
      </c>
      <c r="C4834" s="27">
        <v>1686.0</v>
      </c>
      <c r="D4834" s="27">
        <v>1.03348366E8</v>
      </c>
      <c r="E4834" s="27" t="s">
        <v>29</v>
      </c>
      <c r="F4834" s="3" t="str">
        <f t="array" ref="F4834">XLOOKUP(C4834,email!A:A,email!B:B)</f>
        <v>210801_nl_ete</v>
      </c>
    </row>
    <row r="4835">
      <c r="A4835" s="26">
        <v>44410.0</v>
      </c>
      <c r="B4835" s="26">
        <v>44411.0</v>
      </c>
      <c r="C4835" s="27">
        <v>1688.0</v>
      </c>
      <c r="D4835" s="27">
        <v>1.03666621E8</v>
      </c>
      <c r="E4835" s="27" t="s">
        <v>34</v>
      </c>
      <c r="F4835" s="3" t="str">
        <f t="array" ref="F4835">XLOOKUP(C4835,email!A:A,email!B:B)</f>
        <v>210802_nl_menage_B</v>
      </c>
    </row>
    <row r="4836">
      <c r="A4836" s="26">
        <v>44410.0</v>
      </c>
      <c r="B4836" s="26">
        <v>44411.0</v>
      </c>
      <c r="C4836" s="27">
        <v>1688.0</v>
      </c>
      <c r="D4836" s="27">
        <v>1.03695691E8</v>
      </c>
      <c r="E4836" s="27" t="s">
        <v>45</v>
      </c>
      <c r="F4836" s="3" t="str">
        <f t="array" ref="F4836">XLOOKUP(C4836,email!A:A,email!B:B)</f>
        <v>210802_nl_menage_B</v>
      </c>
    </row>
    <row r="4837">
      <c r="A4837" s="26">
        <v>44410.0</v>
      </c>
      <c r="B4837" s="26">
        <v>44413.0</v>
      </c>
      <c r="C4837" s="27">
        <v>1688.0</v>
      </c>
      <c r="D4837" s="27">
        <v>1.03695133E8</v>
      </c>
      <c r="E4837" s="27" t="s">
        <v>103</v>
      </c>
      <c r="F4837" s="3" t="str">
        <f t="array" ref="F4837">XLOOKUP(C4837,email!A:A,email!B:B)</f>
        <v>210802_nl_menage_B</v>
      </c>
    </row>
    <row r="4838">
      <c r="A4838" s="26">
        <v>44410.0</v>
      </c>
      <c r="B4838" s="26">
        <v>44410.0</v>
      </c>
      <c r="C4838" s="27">
        <v>1687.0</v>
      </c>
      <c r="D4838" s="27">
        <v>1.03488021E8</v>
      </c>
      <c r="E4838" s="27" t="s">
        <v>34</v>
      </c>
      <c r="F4838" s="3" t="str">
        <f t="array" ref="F4838">XLOOKUP(C4838,email!A:A,email!B:B)</f>
        <v>210802_nl_menage_A</v>
      </c>
    </row>
    <row r="4839">
      <c r="A4839" s="26">
        <v>44410.0</v>
      </c>
      <c r="B4839" s="26">
        <v>44410.0</v>
      </c>
      <c r="C4839" s="27">
        <v>1688.0</v>
      </c>
      <c r="D4839" s="27">
        <v>1.03688518E8</v>
      </c>
      <c r="E4839" s="27" t="s">
        <v>27</v>
      </c>
      <c r="F4839" s="3" t="str">
        <f t="array" ref="F4839">XLOOKUP(C4839,email!A:A,email!B:B)</f>
        <v>210802_nl_menage_B</v>
      </c>
    </row>
    <row r="4840">
      <c r="A4840" s="26">
        <v>44409.0</v>
      </c>
      <c r="B4840" s="26">
        <v>44409.0</v>
      </c>
      <c r="C4840" s="27">
        <v>1686.0</v>
      </c>
      <c r="D4840" s="27">
        <v>1.0334703E8</v>
      </c>
      <c r="E4840" s="27" t="s">
        <v>99</v>
      </c>
      <c r="F4840" s="3" t="str">
        <f t="array" ref="F4840">XLOOKUP(C4840,email!A:A,email!B:B)</f>
        <v>210801_nl_ete</v>
      </c>
    </row>
    <row r="4841">
      <c r="A4841" s="26">
        <v>44410.0</v>
      </c>
      <c r="B4841" s="26">
        <v>44410.0</v>
      </c>
      <c r="C4841" s="27">
        <v>1687.0</v>
      </c>
      <c r="D4841" s="27">
        <v>1.03489577E8</v>
      </c>
      <c r="E4841" s="27" t="s">
        <v>33</v>
      </c>
      <c r="F4841" s="3" t="str">
        <f t="array" ref="F4841">XLOOKUP(C4841,email!A:A,email!B:B)</f>
        <v>210802_nl_menage_A</v>
      </c>
    </row>
    <row r="4842">
      <c r="A4842" s="26">
        <v>44410.0</v>
      </c>
      <c r="B4842" s="26">
        <v>44418.0</v>
      </c>
      <c r="C4842" s="27">
        <v>1688.0</v>
      </c>
      <c r="D4842" s="27">
        <v>1.03690636E8</v>
      </c>
      <c r="E4842" s="27" t="s">
        <v>103</v>
      </c>
      <c r="F4842" s="3" t="str">
        <f t="array" ref="F4842">XLOOKUP(C4842,email!A:A,email!B:B)</f>
        <v>210802_nl_menage_B</v>
      </c>
    </row>
    <row r="4843">
      <c r="A4843" s="26">
        <v>44410.0</v>
      </c>
      <c r="B4843" s="26">
        <v>44411.0</v>
      </c>
      <c r="C4843" s="27">
        <v>1688.0</v>
      </c>
      <c r="D4843" s="27">
        <v>1.03669541E8</v>
      </c>
      <c r="E4843" s="27" t="s">
        <v>45</v>
      </c>
      <c r="F4843" s="3" t="str">
        <f t="array" ref="F4843">XLOOKUP(C4843,email!A:A,email!B:B)</f>
        <v>210802_nl_menage_B</v>
      </c>
    </row>
    <row r="4844">
      <c r="A4844" s="26">
        <v>44410.0</v>
      </c>
      <c r="B4844" s="26">
        <v>44410.0</v>
      </c>
      <c r="C4844" s="27">
        <v>1688.0</v>
      </c>
      <c r="D4844" s="27">
        <v>1.03680455E8</v>
      </c>
      <c r="E4844" s="27" t="s">
        <v>36</v>
      </c>
      <c r="F4844" s="3" t="str">
        <f t="array" ref="F4844">XLOOKUP(C4844,email!A:A,email!B:B)</f>
        <v>210802_nl_menage_B</v>
      </c>
    </row>
    <row r="4845">
      <c r="A4845" s="26">
        <v>44409.0</v>
      </c>
      <c r="B4845" s="26">
        <v>44410.0</v>
      </c>
      <c r="C4845" s="27">
        <v>1686.0</v>
      </c>
      <c r="D4845" s="27">
        <v>1.03347214E8</v>
      </c>
      <c r="E4845" s="27" t="s">
        <v>99</v>
      </c>
      <c r="F4845" s="3" t="str">
        <f t="array" ref="F4845">XLOOKUP(C4845,email!A:A,email!B:B)</f>
        <v>210801_nl_ete</v>
      </c>
    </row>
    <row r="4846">
      <c r="A4846" s="26">
        <v>44410.0</v>
      </c>
      <c r="B4846" s="26">
        <v>44410.0</v>
      </c>
      <c r="C4846" s="27">
        <v>1688.0</v>
      </c>
      <c r="D4846" s="27">
        <v>1.03682697E8</v>
      </c>
      <c r="E4846" s="27" t="s">
        <v>103</v>
      </c>
      <c r="F4846" s="3" t="str">
        <f t="array" ref="F4846">XLOOKUP(C4846,email!A:A,email!B:B)</f>
        <v>210802_nl_menage_B</v>
      </c>
    </row>
    <row r="4847">
      <c r="A4847" s="26">
        <v>44409.0</v>
      </c>
      <c r="B4847" s="26">
        <v>44409.0</v>
      </c>
      <c r="C4847" s="27">
        <v>1686.0</v>
      </c>
      <c r="D4847" s="27">
        <v>1.03351286E8</v>
      </c>
      <c r="E4847" s="27" t="s">
        <v>29</v>
      </c>
      <c r="F4847" s="3" t="str">
        <f t="array" ref="F4847">XLOOKUP(C4847,email!A:A,email!B:B)</f>
        <v>210801_nl_ete</v>
      </c>
    </row>
    <row r="4848">
      <c r="A4848" s="26">
        <v>44410.0</v>
      </c>
      <c r="B4848" s="26">
        <v>44410.0</v>
      </c>
      <c r="C4848" s="27">
        <v>1687.0</v>
      </c>
      <c r="D4848" s="27">
        <v>1.03484685E8</v>
      </c>
      <c r="E4848" s="27" t="s">
        <v>34</v>
      </c>
      <c r="F4848" s="3" t="str">
        <f t="array" ref="F4848">XLOOKUP(C4848,email!A:A,email!B:B)</f>
        <v>210802_nl_menage_A</v>
      </c>
    </row>
    <row r="4849">
      <c r="A4849" s="26">
        <v>44409.0</v>
      </c>
      <c r="B4849" s="26">
        <v>44409.0</v>
      </c>
      <c r="C4849" s="27">
        <v>1686.0</v>
      </c>
      <c r="D4849" s="27">
        <v>1.03351204E8</v>
      </c>
      <c r="E4849" s="27" t="s">
        <v>29</v>
      </c>
      <c r="F4849" s="3" t="str">
        <f t="array" ref="F4849">XLOOKUP(C4849,email!A:A,email!B:B)</f>
        <v>210801_nl_ete</v>
      </c>
    </row>
    <row r="4850">
      <c r="A4850" s="26">
        <v>44409.0</v>
      </c>
      <c r="B4850" s="26">
        <v>44409.0</v>
      </c>
      <c r="C4850" s="27">
        <v>1686.0</v>
      </c>
      <c r="D4850" s="27">
        <v>1.03351399E8</v>
      </c>
      <c r="E4850" s="27" t="s">
        <v>97</v>
      </c>
      <c r="F4850" s="3" t="str">
        <f t="array" ref="F4850">XLOOKUP(C4850,email!A:A,email!B:B)</f>
        <v>210801_nl_ete</v>
      </c>
    </row>
    <row r="4851">
      <c r="A4851" s="26">
        <v>44409.0</v>
      </c>
      <c r="B4851" s="26">
        <v>44409.0</v>
      </c>
      <c r="C4851" s="27">
        <v>1686.0</v>
      </c>
      <c r="D4851" s="27">
        <v>1.03346991E8</v>
      </c>
      <c r="E4851" s="27" t="s">
        <v>99</v>
      </c>
      <c r="F4851" s="3" t="str">
        <f t="array" ref="F4851">XLOOKUP(C4851,email!A:A,email!B:B)</f>
        <v>210801_nl_ete</v>
      </c>
    </row>
    <row r="4852">
      <c r="A4852" s="26">
        <v>44410.0</v>
      </c>
      <c r="B4852" s="26">
        <v>44410.0</v>
      </c>
      <c r="C4852" s="27">
        <v>1687.0</v>
      </c>
      <c r="D4852" s="27">
        <v>1.03511798E8</v>
      </c>
      <c r="E4852" s="27" t="s">
        <v>39</v>
      </c>
      <c r="F4852" s="3" t="str">
        <f t="array" ref="F4852">XLOOKUP(C4852,email!A:A,email!B:B)</f>
        <v>210802_nl_menage_A</v>
      </c>
    </row>
    <row r="4853">
      <c r="A4853" s="26">
        <v>44410.0</v>
      </c>
      <c r="B4853" s="26">
        <v>44412.0</v>
      </c>
      <c r="C4853" s="27">
        <v>1688.0</v>
      </c>
      <c r="D4853" s="27">
        <v>1.03669283E8</v>
      </c>
      <c r="E4853" s="27" t="s">
        <v>103</v>
      </c>
      <c r="F4853" s="3" t="str">
        <f t="array" ref="F4853">XLOOKUP(C4853,email!A:A,email!B:B)</f>
        <v>210802_nl_menage_B</v>
      </c>
    </row>
    <row r="4854">
      <c r="A4854" s="26">
        <v>44410.0</v>
      </c>
      <c r="B4854" s="26">
        <v>44417.0</v>
      </c>
      <c r="C4854" s="27">
        <v>1687.0</v>
      </c>
      <c r="D4854" s="27">
        <v>1.03491751E8</v>
      </c>
      <c r="E4854" s="27" t="s">
        <v>27</v>
      </c>
      <c r="F4854" s="3" t="str">
        <f t="array" ref="F4854">XLOOKUP(C4854,email!A:A,email!B:B)</f>
        <v>210802_nl_menage_A</v>
      </c>
    </row>
    <row r="4855">
      <c r="A4855" s="26">
        <v>44410.0</v>
      </c>
      <c r="B4855" s="26">
        <v>44410.0</v>
      </c>
      <c r="C4855" s="27">
        <v>1688.0</v>
      </c>
      <c r="D4855" s="27">
        <v>1.0368619E8</v>
      </c>
      <c r="E4855" s="27" t="s">
        <v>26</v>
      </c>
      <c r="F4855" s="3" t="str">
        <f t="array" ref="F4855">XLOOKUP(C4855,email!A:A,email!B:B)</f>
        <v>210802_nl_menage_B</v>
      </c>
    </row>
    <row r="4856">
      <c r="A4856" s="26">
        <v>44409.0</v>
      </c>
      <c r="B4856" s="26">
        <v>44409.0</v>
      </c>
      <c r="C4856" s="27">
        <v>1686.0</v>
      </c>
      <c r="D4856" s="27">
        <v>1.03345279E8</v>
      </c>
      <c r="E4856" s="27" t="s">
        <v>29</v>
      </c>
      <c r="F4856" s="3" t="str">
        <f t="array" ref="F4856">XLOOKUP(C4856,email!A:A,email!B:B)</f>
        <v>210801_nl_ete</v>
      </c>
    </row>
    <row r="4857">
      <c r="A4857" s="26">
        <v>44410.0</v>
      </c>
      <c r="B4857" s="26">
        <v>44410.0</v>
      </c>
      <c r="C4857" s="27">
        <v>1688.0</v>
      </c>
      <c r="D4857" s="27">
        <v>1.03664688E8</v>
      </c>
      <c r="E4857" s="27" t="s">
        <v>27</v>
      </c>
      <c r="F4857" s="3" t="str">
        <f t="array" ref="F4857">XLOOKUP(C4857,email!A:A,email!B:B)</f>
        <v>210802_nl_menage_B</v>
      </c>
    </row>
    <row r="4858">
      <c r="A4858" s="26">
        <v>44410.0</v>
      </c>
      <c r="B4858" s="26">
        <v>44411.0</v>
      </c>
      <c r="C4858" s="27">
        <v>1688.0</v>
      </c>
      <c r="D4858" s="27">
        <v>1.03689042E8</v>
      </c>
      <c r="E4858" s="27" t="s">
        <v>103</v>
      </c>
      <c r="F4858" s="3" t="str">
        <f t="array" ref="F4858">XLOOKUP(C4858,email!A:A,email!B:B)</f>
        <v>210802_nl_menage_B</v>
      </c>
    </row>
    <row r="4859">
      <c r="A4859" s="26">
        <v>44409.0</v>
      </c>
      <c r="B4859" s="26">
        <v>44409.0</v>
      </c>
      <c r="C4859" s="27">
        <v>1686.0</v>
      </c>
      <c r="D4859" s="27">
        <v>1.03352065E8</v>
      </c>
      <c r="E4859" s="27" t="s">
        <v>99</v>
      </c>
      <c r="F4859" s="3" t="str">
        <f t="array" ref="F4859">XLOOKUP(C4859,email!A:A,email!B:B)</f>
        <v>210801_nl_ete</v>
      </c>
    </row>
    <row r="4860">
      <c r="A4860" s="26">
        <v>44409.0</v>
      </c>
      <c r="B4860" s="26">
        <v>44410.0</v>
      </c>
      <c r="C4860" s="27">
        <v>1686.0</v>
      </c>
      <c r="D4860" s="27">
        <v>1.03343367E8</v>
      </c>
      <c r="E4860" s="27" t="s">
        <v>29</v>
      </c>
      <c r="F4860" s="3" t="str">
        <f t="array" ref="F4860">XLOOKUP(C4860,email!A:A,email!B:B)</f>
        <v>210801_nl_ete</v>
      </c>
    </row>
    <row r="4861">
      <c r="A4861" s="26">
        <v>44410.0</v>
      </c>
      <c r="B4861" s="26">
        <v>44419.0</v>
      </c>
      <c r="C4861" s="27">
        <v>1688.0</v>
      </c>
      <c r="D4861" s="27">
        <v>1.03671363E8</v>
      </c>
      <c r="E4861" s="27" t="s">
        <v>27</v>
      </c>
      <c r="F4861" s="3" t="str">
        <f t="array" ref="F4861">XLOOKUP(C4861,email!A:A,email!B:B)</f>
        <v>210802_nl_menage_B</v>
      </c>
    </row>
    <row r="4862">
      <c r="A4862" s="26">
        <v>44409.0</v>
      </c>
      <c r="B4862" s="26">
        <v>44409.0</v>
      </c>
      <c r="C4862" s="27">
        <v>1686.0</v>
      </c>
      <c r="D4862" s="27">
        <v>1.03348066E8</v>
      </c>
      <c r="E4862" s="27" t="s">
        <v>95</v>
      </c>
      <c r="F4862" s="3" t="str">
        <f t="array" ref="F4862">XLOOKUP(C4862,email!A:A,email!B:B)</f>
        <v>210801_nl_ete</v>
      </c>
    </row>
    <row r="4863">
      <c r="A4863" s="26">
        <v>44409.0</v>
      </c>
      <c r="B4863" s="26">
        <v>44409.0</v>
      </c>
      <c r="C4863" s="27">
        <v>1686.0</v>
      </c>
      <c r="D4863" s="27">
        <v>1.03352479E8</v>
      </c>
      <c r="E4863" s="27" t="s">
        <v>98</v>
      </c>
      <c r="F4863" s="3" t="str">
        <f t="array" ref="F4863">XLOOKUP(C4863,email!A:A,email!B:B)</f>
        <v>210801_nl_ete</v>
      </c>
    </row>
    <row r="4864">
      <c r="A4864" s="26">
        <v>44409.0</v>
      </c>
      <c r="B4864" s="26">
        <v>44409.0</v>
      </c>
      <c r="C4864" s="27">
        <v>1686.0</v>
      </c>
      <c r="D4864" s="27">
        <v>1.03345637E8</v>
      </c>
      <c r="E4864" s="27" t="s">
        <v>94</v>
      </c>
      <c r="F4864" s="3" t="str">
        <f t="array" ref="F4864">XLOOKUP(C4864,email!A:A,email!B:B)</f>
        <v>210801_nl_ete</v>
      </c>
    </row>
    <row r="4865">
      <c r="A4865" s="26">
        <v>44410.0</v>
      </c>
      <c r="B4865" s="26">
        <v>44410.0</v>
      </c>
      <c r="C4865" s="27">
        <v>1688.0</v>
      </c>
      <c r="D4865" s="27">
        <v>1.03672304E8</v>
      </c>
      <c r="E4865" s="27" t="s">
        <v>45</v>
      </c>
      <c r="F4865" s="3" t="str">
        <f t="array" ref="F4865">XLOOKUP(C4865,email!A:A,email!B:B)</f>
        <v>210802_nl_menage_B</v>
      </c>
    </row>
    <row r="4866">
      <c r="A4866" s="26">
        <v>44409.0</v>
      </c>
      <c r="B4866" s="26">
        <v>44409.0</v>
      </c>
      <c r="C4866" s="27">
        <v>1686.0</v>
      </c>
      <c r="D4866" s="27">
        <v>1.0334703E8</v>
      </c>
      <c r="E4866" s="27" t="s">
        <v>97</v>
      </c>
      <c r="F4866" s="3" t="str">
        <f t="array" ref="F4866">XLOOKUP(C4866,email!A:A,email!B:B)</f>
        <v>210801_nl_ete</v>
      </c>
    </row>
    <row r="4867">
      <c r="A4867" s="26">
        <v>44410.0</v>
      </c>
      <c r="B4867" s="26">
        <v>44410.0</v>
      </c>
      <c r="C4867" s="27">
        <v>1687.0</v>
      </c>
      <c r="D4867" s="27">
        <v>1.03506143E8</v>
      </c>
      <c r="E4867" s="27" t="s">
        <v>47</v>
      </c>
      <c r="F4867" s="3" t="str">
        <f t="array" ref="F4867">XLOOKUP(C4867,email!A:A,email!B:B)</f>
        <v>210802_nl_menage_A</v>
      </c>
    </row>
    <row r="4868">
      <c r="A4868" s="26">
        <v>44409.0</v>
      </c>
      <c r="B4868" s="26">
        <v>44412.0</v>
      </c>
      <c r="C4868" s="27">
        <v>1686.0</v>
      </c>
      <c r="D4868" s="27">
        <v>1.03346903E8</v>
      </c>
      <c r="E4868" s="27" t="s">
        <v>29</v>
      </c>
      <c r="F4868" s="3" t="str">
        <f t="array" ref="F4868">XLOOKUP(C4868,email!A:A,email!B:B)</f>
        <v>210801_nl_ete</v>
      </c>
    </row>
    <row r="4869">
      <c r="A4869" s="26">
        <v>44409.0</v>
      </c>
      <c r="B4869" s="26">
        <v>44409.0</v>
      </c>
      <c r="C4869" s="27">
        <v>1686.0</v>
      </c>
      <c r="D4869" s="27">
        <v>1.03347073E8</v>
      </c>
      <c r="E4869" s="27" t="s">
        <v>29</v>
      </c>
      <c r="F4869" s="3" t="str">
        <f t="array" ref="F4869">XLOOKUP(C4869,email!A:A,email!B:B)</f>
        <v>210801_nl_ete</v>
      </c>
    </row>
    <row r="4870">
      <c r="A4870" s="26">
        <v>44410.0</v>
      </c>
      <c r="B4870" s="26">
        <v>44412.0</v>
      </c>
      <c r="C4870" s="27">
        <v>1688.0</v>
      </c>
      <c r="D4870" s="27">
        <v>1.03670061E8</v>
      </c>
      <c r="E4870" s="27" t="s">
        <v>26</v>
      </c>
      <c r="F4870" s="3" t="str">
        <f t="array" ref="F4870">XLOOKUP(C4870,email!A:A,email!B:B)</f>
        <v>210802_nl_menage_B</v>
      </c>
    </row>
    <row r="4871">
      <c r="A4871" s="26">
        <v>44409.0</v>
      </c>
      <c r="B4871" s="26">
        <v>44409.0</v>
      </c>
      <c r="C4871" s="27">
        <v>1686.0</v>
      </c>
      <c r="D4871" s="27">
        <v>1.03346206E8</v>
      </c>
      <c r="E4871" s="27" t="s">
        <v>29</v>
      </c>
      <c r="F4871" s="3" t="str">
        <f t="array" ref="F4871">XLOOKUP(C4871,email!A:A,email!B:B)</f>
        <v>210801_nl_ete</v>
      </c>
    </row>
    <row r="4872">
      <c r="A4872" s="26">
        <v>44409.0</v>
      </c>
      <c r="B4872" s="26">
        <v>44409.0</v>
      </c>
      <c r="C4872" s="27">
        <v>1686.0</v>
      </c>
      <c r="D4872" s="27">
        <v>1.03342484E8</v>
      </c>
      <c r="E4872" s="27" t="s">
        <v>99</v>
      </c>
      <c r="F4872" s="3" t="str">
        <f t="array" ref="F4872">XLOOKUP(C4872,email!A:A,email!B:B)</f>
        <v>210801_nl_ete</v>
      </c>
    </row>
    <row r="4873">
      <c r="A4873" s="26">
        <v>44410.0</v>
      </c>
      <c r="B4873" s="26">
        <v>44410.0</v>
      </c>
      <c r="C4873" s="27">
        <v>1687.0</v>
      </c>
      <c r="D4873" s="27">
        <v>1.03491426E8</v>
      </c>
      <c r="E4873" s="27" t="s">
        <v>47</v>
      </c>
      <c r="F4873" s="3" t="str">
        <f t="array" ref="F4873">XLOOKUP(C4873,email!A:A,email!B:B)</f>
        <v>210802_nl_menage_A</v>
      </c>
    </row>
    <row r="4874">
      <c r="A4874" s="26">
        <v>44409.0</v>
      </c>
      <c r="B4874" s="26">
        <v>44409.0</v>
      </c>
      <c r="C4874" s="27">
        <v>1686.0</v>
      </c>
      <c r="D4874" s="27">
        <v>1.03350468E8</v>
      </c>
      <c r="E4874" s="27" t="s">
        <v>100</v>
      </c>
      <c r="F4874" s="3" t="str">
        <f t="array" ref="F4874">XLOOKUP(C4874,email!A:A,email!B:B)</f>
        <v>210801_nl_ete</v>
      </c>
    </row>
    <row r="4875">
      <c r="A4875" s="26">
        <v>44410.0</v>
      </c>
      <c r="B4875" s="26">
        <v>44410.0</v>
      </c>
      <c r="C4875" s="27">
        <v>1688.0</v>
      </c>
      <c r="D4875" s="27">
        <v>1.03665016E8</v>
      </c>
      <c r="E4875" s="27" t="s">
        <v>34</v>
      </c>
      <c r="F4875" s="3" t="str">
        <f t="array" ref="F4875">XLOOKUP(C4875,email!A:A,email!B:B)</f>
        <v>210802_nl_menage_B</v>
      </c>
    </row>
    <row r="4876">
      <c r="A4876" s="26">
        <v>44409.0</v>
      </c>
      <c r="B4876" s="26">
        <v>44409.0</v>
      </c>
      <c r="C4876" s="27">
        <v>1686.0</v>
      </c>
      <c r="D4876" s="27">
        <v>1.0335118E8</v>
      </c>
      <c r="E4876" s="27" t="s">
        <v>29</v>
      </c>
      <c r="F4876" s="3" t="str">
        <f t="array" ref="F4876">XLOOKUP(C4876,email!A:A,email!B:B)</f>
        <v>210801_nl_ete</v>
      </c>
    </row>
    <row r="4877">
      <c r="A4877" s="26">
        <v>44410.0</v>
      </c>
      <c r="B4877" s="26">
        <v>44410.0</v>
      </c>
      <c r="C4877" s="27">
        <v>1688.0</v>
      </c>
      <c r="D4877" s="27">
        <v>1.03663206E8</v>
      </c>
      <c r="E4877" s="27" t="s">
        <v>103</v>
      </c>
      <c r="F4877" s="3" t="str">
        <f t="array" ref="F4877">XLOOKUP(C4877,email!A:A,email!B:B)</f>
        <v>210802_nl_menage_B</v>
      </c>
    </row>
    <row r="4878">
      <c r="A4878" s="26">
        <v>44410.0</v>
      </c>
      <c r="B4878" s="26">
        <v>44410.0</v>
      </c>
      <c r="C4878" s="27">
        <v>1688.0</v>
      </c>
      <c r="D4878" s="27">
        <v>1.0369284E8</v>
      </c>
      <c r="E4878" s="27" t="s">
        <v>103</v>
      </c>
      <c r="F4878" s="3" t="str">
        <f t="array" ref="F4878">XLOOKUP(C4878,email!A:A,email!B:B)</f>
        <v>210802_nl_menage_B</v>
      </c>
    </row>
    <row r="4879">
      <c r="A4879" s="26">
        <v>44410.0</v>
      </c>
      <c r="B4879" s="26">
        <v>44411.0</v>
      </c>
      <c r="C4879" s="27">
        <v>1688.0</v>
      </c>
      <c r="D4879" s="27">
        <v>1.0367546E8</v>
      </c>
      <c r="E4879" s="27" t="s">
        <v>27</v>
      </c>
      <c r="F4879" s="3" t="str">
        <f t="array" ref="F4879">XLOOKUP(C4879,email!A:A,email!B:B)</f>
        <v>210802_nl_menage_B</v>
      </c>
    </row>
    <row r="4880">
      <c r="A4880" s="26">
        <v>44410.0</v>
      </c>
      <c r="B4880" s="26">
        <v>44411.0</v>
      </c>
      <c r="C4880" s="27">
        <v>1688.0</v>
      </c>
      <c r="D4880" s="27">
        <v>1.0366597E8</v>
      </c>
      <c r="E4880" s="27" t="s">
        <v>27</v>
      </c>
      <c r="F4880" s="3" t="str">
        <f t="array" ref="F4880">XLOOKUP(C4880,email!A:A,email!B:B)</f>
        <v>210802_nl_menage_B</v>
      </c>
    </row>
    <row r="4881">
      <c r="A4881" s="26">
        <v>44409.0</v>
      </c>
      <c r="B4881" s="26">
        <v>44410.0</v>
      </c>
      <c r="C4881" s="27">
        <v>1686.0</v>
      </c>
      <c r="D4881" s="27">
        <v>1.03352203E8</v>
      </c>
      <c r="E4881" s="27" t="s">
        <v>29</v>
      </c>
      <c r="F4881" s="3" t="str">
        <f t="array" ref="F4881">XLOOKUP(C4881,email!A:A,email!B:B)</f>
        <v>210801_nl_ete</v>
      </c>
    </row>
    <row r="4882">
      <c r="A4882" s="26">
        <v>44410.0</v>
      </c>
      <c r="B4882" s="26">
        <v>44410.0</v>
      </c>
      <c r="C4882" s="27">
        <v>1688.0</v>
      </c>
      <c r="D4882" s="27">
        <v>1.03686024E8</v>
      </c>
      <c r="E4882" s="27" t="s">
        <v>25</v>
      </c>
      <c r="F4882" s="3" t="str">
        <f t="array" ref="F4882">XLOOKUP(C4882,email!A:A,email!B:B)</f>
        <v>210802_nl_menage_B</v>
      </c>
    </row>
    <row r="4883">
      <c r="A4883" s="26">
        <v>44409.0</v>
      </c>
      <c r="B4883" s="26">
        <v>44409.0</v>
      </c>
      <c r="C4883" s="27">
        <v>1686.0</v>
      </c>
      <c r="D4883" s="27">
        <v>1.03347158E8</v>
      </c>
      <c r="E4883" s="27" t="s">
        <v>99</v>
      </c>
      <c r="F4883" s="3" t="str">
        <f t="array" ref="F4883">XLOOKUP(C4883,email!A:A,email!B:B)</f>
        <v>210801_nl_ete</v>
      </c>
    </row>
    <row r="4884">
      <c r="A4884" s="26">
        <v>44409.0</v>
      </c>
      <c r="B4884" s="26">
        <v>44412.0</v>
      </c>
      <c r="C4884" s="27">
        <v>1686.0</v>
      </c>
      <c r="D4884" s="27">
        <v>1.03347713E8</v>
      </c>
      <c r="E4884" s="27" t="s">
        <v>29</v>
      </c>
      <c r="F4884" s="3" t="str">
        <f t="array" ref="F4884">XLOOKUP(C4884,email!A:A,email!B:B)</f>
        <v>210801_nl_ete</v>
      </c>
    </row>
    <row r="4885">
      <c r="A4885" s="26">
        <v>44409.0</v>
      </c>
      <c r="B4885" s="26">
        <v>44409.0</v>
      </c>
      <c r="C4885" s="27">
        <v>1686.0</v>
      </c>
      <c r="D4885" s="27">
        <v>1.03346064E8</v>
      </c>
      <c r="E4885" s="27" t="s">
        <v>100</v>
      </c>
      <c r="F4885" s="3" t="str">
        <f t="array" ref="F4885">XLOOKUP(C4885,email!A:A,email!B:B)</f>
        <v>210801_nl_ete</v>
      </c>
    </row>
    <row r="4886">
      <c r="A4886" s="26">
        <v>44409.0</v>
      </c>
      <c r="B4886" s="26">
        <v>44416.0</v>
      </c>
      <c r="C4886" s="27">
        <v>1686.0</v>
      </c>
      <c r="D4886" s="27">
        <v>1.03349525E8</v>
      </c>
      <c r="E4886" s="27" t="s">
        <v>99</v>
      </c>
      <c r="F4886" s="3" t="str">
        <f t="array" ref="F4886">XLOOKUP(C4886,email!A:A,email!B:B)</f>
        <v>210801_nl_ete</v>
      </c>
    </row>
    <row r="4887">
      <c r="A4887" s="26">
        <v>44410.0</v>
      </c>
      <c r="B4887" s="26">
        <v>44410.0</v>
      </c>
      <c r="C4887" s="27">
        <v>1687.0</v>
      </c>
      <c r="D4887" s="27">
        <v>1.03512686E8</v>
      </c>
      <c r="E4887" s="27" t="s">
        <v>26</v>
      </c>
      <c r="F4887" s="3" t="str">
        <f t="array" ref="F4887">XLOOKUP(C4887,email!A:A,email!B:B)</f>
        <v>210802_nl_menage_A</v>
      </c>
    </row>
    <row r="4888">
      <c r="A4888" s="26">
        <v>44409.0</v>
      </c>
      <c r="B4888" s="26">
        <v>44414.0</v>
      </c>
      <c r="C4888" s="27">
        <v>1686.0</v>
      </c>
      <c r="D4888" s="27">
        <v>1.03350663E8</v>
      </c>
      <c r="E4888" s="27" t="s">
        <v>43</v>
      </c>
      <c r="F4888" s="3" t="str">
        <f t="array" ref="F4888">XLOOKUP(C4888,email!A:A,email!B:B)</f>
        <v>210801_nl_ete</v>
      </c>
    </row>
    <row r="4889">
      <c r="A4889" s="26">
        <v>44410.0</v>
      </c>
      <c r="B4889" s="26">
        <v>44410.0</v>
      </c>
      <c r="C4889" s="27">
        <v>1688.0</v>
      </c>
      <c r="D4889" s="27">
        <v>1.03670571E8</v>
      </c>
      <c r="E4889" s="27" t="s">
        <v>103</v>
      </c>
      <c r="F4889" s="3" t="str">
        <f t="array" ref="F4889">XLOOKUP(C4889,email!A:A,email!B:B)</f>
        <v>210802_nl_menage_B</v>
      </c>
    </row>
    <row r="4890">
      <c r="A4890" s="26">
        <v>44410.0</v>
      </c>
      <c r="B4890" s="26">
        <v>44410.0</v>
      </c>
      <c r="C4890" s="27">
        <v>1688.0</v>
      </c>
      <c r="D4890" s="27">
        <v>1.03695903E8</v>
      </c>
      <c r="E4890" s="27" t="s">
        <v>27</v>
      </c>
      <c r="F4890" s="3" t="str">
        <f t="array" ref="F4890">XLOOKUP(C4890,email!A:A,email!B:B)</f>
        <v>210802_nl_menage_B</v>
      </c>
    </row>
    <row r="4891">
      <c r="A4891" s="26">
        <v>44410.0</v>
      </c>
      <c r="B4891" s="26">
        <v>44413.0</v>
      </c>
      <c r="C4891" s="27">
        <v>1688.0</v>
      </c>
      <c r="D4891" s="27">
        <v>1.0368252E8</v>
      </c>
      <c r="E4891" s="27" t="s">
        <v>34</v>
      </c>
      <c r="F4891" s="3" t="str">
        <f t="array" ref="F4891">XLOOKUP(C4891,email!A:A,email!B:B)</f>
        <v>210802_nl_menage_B</v>
      </c>
    </row>
    <row r="4892">
      <c r="A4892" s="26">
        <v>44410.0</v>
      </c>
      <c r="B4892" s="26">
        <v>44410.0</v>
      </c>
      <c r="C4892" s="27">
        <v>1688.0</v>
      </c>
      <c r="D4892" s="27">
        <v>1.03668064E8</v>
      </c>
      <c r="E4892" s="27" t="s">
        <v>47</v>
      </c>
      <c r="F4892" s="3" t="str">
        <f t="array" ref="F4892">XLOOKUP(C4892,email!A:A,email!B:B)</f>
        <v>210802_nl_menage_B</v>
      </c>
    </row>
    <row r="4893">
      <c r="A4893" s="26">
        <v>44409.0</v>
      </c>
      <c r="B4893" s="26">
        <v>44409.0</v>
      </c>
      <c r="C4893" s="27">
        <v>1686.0</v>
      </c>
      <c r="D4893" s="27">
        <v>1.03351722E8</v>
      </c>
      <c r="E4893" s="27" t="s">
        <v>29</v>
      </c>
      <c r="F4893" s="3" t="str">
        <f t="array" ref="F4893">XLOOKUP(C4893,email!A:A,email!B:B)</f>
        <v>210801_nl_ete</v>
      </c>
    </row>
    <row r="4894">
      <c r="A4894" s="26">
        <v>44409.0</v>
      </c>
      <c r="B4894" s="26">
        <v>44409.0</v>
      </c>
      <c r="C4894" s="27">
        <v>1686.0</v>
      </c>
      <c r="D4894" s="27">
        <v>1.03345073E8</v>
      </c>
      <c r="E4894" s="27" t="s">
        <v>43</v>
      </c>
      <c r="F4894" s="3" t="str">
        <f t="array" ref="F4894">XLOOKUP(C4894,email!A:A,email!B:B)</f>
        <v>210801_nl_ete</v>
      </c>
    </row>
    <row r="4895">
      <c r="A4895" s="26">
        <v>44410.0</v>
      </c>
      <c r="B4895" s="26">
        <v>44410.0</v>
      </c>
      <c r="C4895" s="27">
        <v>1687.0</v>
      </c>
      <c r="D4895" s="27">
        <v>1.03497112E8</v>
      </c>
      <c r="E4895" s="27" t="s">
        <v>33</v>
      </c>
      <c r="F4895" s="3" t="str">
        <f t="array" ref="F4895">XLOOKUP(C4895,email!A:A,email!B:B)</f>
        <v>210802_nl_menage_A</v>
      </c>
    </row>
    <row r="4896">
      <c r="A4896" s="26">
        <v>44409.0</v>
      </c>
      <c r="B4896" s="26">
        <v>44409.0</v>
      </c>
      <c r="C4896" s="27">
        <v>1686.0</v>
      </c>
      <c r="D4896" s="27">
        <v>1.0334612E8</v>
      </c>
      <c r="E4896" s="27" t="s">
        <v>99</v>
      </c>
      <c r="F4896" s="3" t="str">
        <f t="array" ref="F4896">XLOOKUP(C4896,email!A:A,email!B:B)</f>
        <v>210801_nl_ete</v>
      </c>
    </row>
    <row r="4897">
      <c r="A4897" s="26">
        <v>44409.0</v>
      </c>
      <c r="B4897" s="26">
        <v>44409.0</v>
      </c>
      <c r="C4897" s="27">
        <v>1686.0</v>
      </c>
      <c r="D4897" s="27">
        <v>1.03347657E8</v>
      </c>
      <c r="E4897" s="27" t="s">
        <v>97</v>
      </c>
      <c r="F4897" s="3" t="str">
        <f t="array" ref="F4897">XLOOKUP(C4897,email!A:A,email!B:B)</f>
        <v>210801_nl_ete</v>
      </c>
    </row>
    <row r="4898">
      <c r="A4898" s="26">
        <v>44410.0</v>
      </c>
      <c r="B4898" s="26">
        <v>44410.0</v>
      </c>
      <c r="C4898" s="27">
        <v>1688.0</v>
      </c>
      <c r="D4898" s="27">
        <v>1.03685792E8</v>
      </c>
      <c r="E4898" s="27" t="s">
        <v>34</v>
      </c>
      <c r="F4898" s="3" t="str">
        <f t="array" ref="F4898">XLOOKUP(C4898,email!A:A,email!B:B)</f>
        <v>210802_nl_menage_B</v>
      </c>
    </row>
    <row r="4899">
      <c r="A4899" s="26">
        <v>44410.0</v>
      </c>
      <c r="B4899" s="26">
        <v>44410.0</v>
      </c>
      <c r="C4899" s="27">
        <v>1687.0</v>
      </c>
      <c r="D4899" s="27">
        <v>1.03512568E8</v>
      </c>
      <c r="E4899" s="27" t="s">
        <v>34</v>
      </c>
      <c r="F4899" s="3" t="str">
        <f t="array" ref="F4899">XLOOKUP(C4899,email!A:A,email!B:B)</f>
        <v>210802_nl_menage_A</v>
      </c>
    </row>
    <row r="4900">
      <c r="A4900" s="26">
        <v>44410.0</v>
      </c>
      <c r="B4900" s="26">
        <v>44410.0</v>
      </c>
      <c r="C4900" s="27">
        <v>1688.0</v>
      </c>
      <c r="D4900" s="27">
        <v>1.03693362E8</v>
      </c>
      <c r="E4900" s="27" t="s">
        <v>43</v>
      </c>
      <c r="F4900" s="3" t="str">
        <f t="array" ref="F4900">XLOOKUP(C4900,email!A:A,email!B:B)</f>
        <v>210802_nl_menage_B</v>
      </c>
    </row>
    <row r="4901">
      <c r="A4901" s="26">
        <v>44409.0</v>
      </c>
      <c r="B4901" s="26">
        <v>44409.0</v>
      </c>
      <c r="C4901" s="27">
        <v>1686.0</v>
      </c>
      <c r="D4901" s="27">
        <v>1.03342522E8</v>
      </c>
      <c r="E4901" s="27" t="s">
        <v>100</v>
      </c>
      <c r="F4901" s="3" t="str">
        <f t="array" ref="F4901">XLOOKUP(C4901,email!A:A,email!B:B)</f>
        <v>210801_nl_ete</v>
      </c>
    </row>
    <row r="4902">
      <c r="A4902" s="26">
        <v>44410.0</v>
      </c>
      <c r="B4902" s="26">
        <v>44410.0</v>
      </c>
      <c r="C4902" s="27">
        <v>1688.0</v>
      </c>
      <c r="D4902" s="27">
        <v>1.0367589E8</v>
      </c>
      <c r="E4902" s="27" t="s">
        <v>103</v>
      </c>
      <c r="F4902" s="3" t="str">
        <f t="array" ref="F4902">XLOOKUP(C4902,email!A:A,email!B:B)</f>
        <v>210802_nl_menage_B</v>
      </c>
    </row>
    <row r="4903">
      <c r="A4903" s="26">
        <v>44410.0</v>
      </c>
      <c r="B4903" s="26">
        <v>44410.0</v>
      </c>
      <c r="C4903" s="27">
        <v>1687.0</v>
      </c>
      <c r="D4903" s="27">
        <v>1.03494523E8</v>
      </c>
      <c r="E4903" s="27" t="s">
        <v>36</v>
      </c>
      <c r="F4903" s="3" t="str">
        <f t="array" ref="F4903">XLOOKUP(C4903,email!A:A,email!B:B)</f>
        <v>210802_nl_menage_A</v>
      </c>
    </row>
    <row r="4904">
      <c r="A4904" s="26">
        <v>44410.0</v>
      </c>
      <c r="B4904" s="26">
        <v>44410.0</v>
      </c>
      <c r="C4904" s="27">
        <v>1688.0</v>
      </c>
      <c r="D4904" s="27">
        <v>1.03691818E8</v>
      </c>
      <c r="E4904" s="27" t="s">
        <v>47</v>
      </c>
      <c r="F4904" s="3" t="str">
        <f t="array" ref="F4904">XLOOKUP(C4904,email!A:A,email!B:B)</f>
        <v>210802_nl_menage_B</v>
      </c>
    </row>
    <row r="4905">
      <c r="A4905" s="26">
        <v>44410.0</v>
      </c>
      <c r="B4905" s="26">
        <v>44413.0</v>
      </c>
      <c r="C4905" s="27">
        <v>1688.0</v>
      </c>
      <c r="D4905" s="27">
        <v>1.03673123E8</v>
      </c>
      <c r="E4905" s="27" t="s">
        <v>25</v>
      </c>
      <c r="F4905" s="3" t="str">
        <f t="array" ref="F4905">XLOOKUP(C4905,email!A:A,email!B:B)</f>
        <v>210802_nl_menage_B</v>
      </c>
    </row>
    <row r="4906">
      <c r="A4906" s="26">
        <v>44409.0</v>
      </c>
      <c r="B4906" s="26">
        <v>44409.0</v>
      </c>
      <c r="C4906" s="27">
        <v>1686.0</v>
      </c>
      <c r="D4906" s="27">
        <v>1.03348289E8</v>
      </c>
      <c r="E4906" s="27" t="s">
        <v>29</v>
      </c>
      <c r="F4906" s="3" t="str">
        <f t="array" ref="F4906">XLOOKUP(C4906,email!A:A,email!B:B)</f>
        <v>210801_nl_ete</v>
      </c>
    </row>
    <row r="4907">
      <c r="A4907" s="26">
        <v>44409.0</v>
      </c>
      <c r="B4907" s="26">
        <v>44409.0</v>
      </c>
      <c r="C4907" s="27">
        <v>1686.0</v>
      </c>
      <c r="D4907" s="27">
        <v>1.03343596E8</v>
      </c>
      <c r="E4907" s="27" t="s">
        <v>101</v>
      </c>
      <c r="F4907" s="3" t="str">
        <f t="array" ref="F4907">XLOOKUP(C4907,email!A:A,email!B:B)</f>
        <v>210801_nl_ete</v>
      </c>
    </row>
    <row r="4908">
      <c r="A4908" s="26">
        <v>44410.0</v>
      </c>
      <c r="B4908" s="26">
        <v>44410.0</v>
      </c>
      <c r="C4908" s="27">
        <v>1688.0</v>
      </c>
      <c r="D4908" s="27">
        <v>1.03681381E8</v>
      </c>
      <c r="E4908" s="27" t="s">
        <v>103</v>
      </c>
      <c r="F4908" s="3" t="str">
        <f t="array" ref="F4908">XLOOKUP(C4908,email!A:A,email!B:B)</f>
        <v>210802_nl_menage_B</v>
      </c>
    </row>
    <row r="4909">
      <c r="A4909" s="26">
        <v>44410.0</v>
      </c>
      <c r="B4909" s="26">
        <v>44410.0</v>
      </c>
      <c r="C4909" s="27">
        <v>1688.0</v>
      </c>
      <c r="D4909" s="27">
        <v>1.03680527E8</v>
      </c>
      <c r="E4909" s="27" t="s">
        <v>45</v>
      </c>
      <c r="F4909" s="3" t="str">
        <f t="array" ref="F4909">XLOOKUP(C4909,email!A:A,email!B:B)</f>
        <v>210802_nl_menage_B</v>
      </c>
    </row>
    <row r="4910">
      <c r="A4910" s="26">
        <v>44409.0</v>
      </c>
      <c r="B4910" s="26">
        <v>44409.0</v>
      </c>
      <c r="C4910" s="27">
        <v>1686.0</v>
      </c>
      <c r="D4910" s="27">
        <v>1.03342732E8</v>
      </c>
      <c r="E4910" s="27" t="s">
        <v>99</v>
      </c>
      <c r="F4910" s="3" t="str">
        <f t="array" ref="F4910">XLOOKUP(C4910,email!A:A,email!B:B)</f>
        <v>210801_nl_ete</v>
      </c>
    </row>
    <row r="4911">
      <c r="A4911" s="26">
        <v>44410.0</v>
      </c>
      <c r="B4911" s="26">
        <v>44410.0</v>
      </c>
      <c r="C4911" s="27">
        <v>1687.0</v>
      </c>
      <c r="D4911" s="27">
        <v>1.03490179E8</v>
      </c>
      <c r="E4911" s="27" t="s">
        <v>33</v>
      </c>
      <c r="F4911" s="3" t="str">
        <f t="array" ref="F4911">XLOOKUP(C4911,email!A:A,email!B:B)</f>
        <v>210802_nl_menage_A</v>
      </c>
    </row>
    <row r="4912">
      <c r="A4912" s="26">
        <v>44409.0</v>
      </c>
      <c r="B4912" s="26">
        <v>44409.0</v>
      </c>
      <c r="C4912" s="27">
        <v>1686.0</v>
      </c>
      <c r="D4912" s="27">
        <v>1.03348139E8</v>
      </c>
      <c r="E4912" s="27" t="s">
        <v>29</v>
      </c>
      <c r="F4912" s="3" t="str">
        <f t="array" ref="F4912">XLOOKUP(C4912,email!A:A,email!B:B)</f>
        <v>210801_nl_ete</v>
      </c>
    </row>
    <row r="4913">
      <c r="A4913" s="26">
        <v>44410.0</v>
      </c>
      <c r="B4913" s="26">
        <v>44410.0</v>
      </c>
      <c r="C4913" s="27">
        <v>1688.0</v>
      </c>
      <c r="D4913" s="27">
        <v>1.03693362E8</v>
      </c>
      <c r="E4913" s="27" t="s">
        <v>34</v>
      </c>
      <c r="F4913" s="3" t="str">
        <f t="array" ref="F4913">XLOOKUP(C4913,email!A:A,email!B:B)</f>
        <v>210802_nl_menage_B</v>
      </c>
    </row>
    <row r="4914">
      <c r="A4914" s="26">
        <v>44410.0</v>
      </c>
      <c r="B4914" s="26">
        <v>44410.0</v>
      </c>
      <c r="C4914" s="27">
        <v>1688.0</v>
      </c>
      <c r="D4914" s="27">
        <v>1.03663206E8</v>
      </c>
      <c r="E4914" s="27" t="s">
        <v>103</v>
      </c>
      <c r="F4914" s="3" t="str">
        <f t="array" ref="F4914">XLOOKUP(C4914,email!A:A,email!B:B)</f>
        <v>210802_nl_menage_B</v>
      </c>
    </row>
    <row r="4915">
      <c r="A4915" s="26">
        <v>44409.0</v>
      </c>
      <c r="B4915" s="26">
        <v>44409.0</v>
      </c>
      <c r="C4915" s="27">
        <v>1686.0</v>
      </c>
      <c r="D4915" s="27">
        <v>1.03351844E8</v>
      </c>
      <c r="E4915" s="27" t="s">
        <v>97</v>
      </c>
      <c r="F4915" s="3" t="str">
        <f t="array" ref="F4915">XLOOKUP(C4915,email!A:A,email!B:B)</f>
        <v>210801_nl_ete</v>
      </c>
    </row>
    <row r="4916">
      <c r="A4916" s="26">
        <v>44410.0</v>
      </c>
      <c r="B4916" s="26">
        <v>44410.0</v>
      </c>
      <c r="C4916" s="27">
        <v>1688.0</v>
      </c>
      <c r="D4916" s="27">
        <v>1.03694094E8</v>
      </c>
      <c r="E4916" s="27" t="s">
        <v>36</v>
      </c>
      <c r="F4916" s="3" t="str">
        <f t="array" ref="F4916">XLOOKUP(C4916,email!A:A,email!B:B)</f>
        <v>210802_nl_menage_B</v>
      </c>
    </row>
    <row r="4917">
      <c r="A4917" s="26">
        <v>44410.0</v>
      </c>
      <c r="B4917" s="26">
        <v>44410.0</v>
      </c>
      <c r="C4917" s="27">
        <v>1688.0</v>
      </c>
      <c r="D4917" s="27">
        <v>1.03665678E8</v>
      </c>
      <c r="E4917" s="27" t="s">
        <v>47</v>
      </c>
      <c r="F4917" s="3" t="str">
        <f t="array" ref="F4917">XLOOKUP(C4917,email!A:A,email!B:B)</f>
        <v>210802_nl_menage_B</v>
      </c>
    </row>
    <row r="4918">
      <c r="A4918" s="26">
        <v>44409.0</v>
      </c>
      <c r="B4918" s="26">
        <v>44414.0</v>
      </c>
      <c r="C4918" s="27">
        <v>1686.0</v>
      </c>
      <c r="D4918" s="27">
        <v>1.03344375E8</v>
      </c>
      <c r="E4918" s="27" t="s">
        <v>29</v>
      </c>
      <c r="F4918" s="3" t="str">
        <f t="array" ref="F4918">XLOOKUP(C4918,email!A:A,email!B:B)</f>
        <v>210801_nl_ete</v>
      </c>
    </row>
    <row r="4919">
      <c r="A4919" s="26">
        <v>44410.0</v>
      </c>
      <c r="B4919" s="26">
        <v>44410.0</v>
      </c>
      <c r="C4919" s="27">
        <v>1688.0</v>
      </c>
      <c r="D4919" s="27">
        <v>1.03669189E8</v>
      </c>
      <c r="E4919" s="27" t="s">
        <v>34</v>
      </c>
      <c r="F4919" s="3" t="str">
        <f t="array" ref="F4919">XLOOKUP(C4919,email!A:A,email!B:B)</f>
        <v>210802_nl_menage_B</v>
      </c>
    </row>
    <row r="4920">
      <c r="A4920" s="26">
        <v>44409.0</v>
      </c>
      <c r="B4920" s="26">
        <v>44409.0</v>
      </c>
      <c r="C4920" s="27">
        <v>1686.0</v>
      </c>
      <c r="D4920" s="27">
        <v>1.03347419E8</v>
      </c>
      <c r="E4920" s="27" t="s">
        <v>29</v>
      </c>
      <c r="F4920" s="3" t="str">
        <f t="array" ref="F4920">XLOOKUP(C4920,email!A:A,email!B:B)</f>
        <v>210801_nl_ete</v>
      </c>
    </row>
    <row r="4921">
      <c r="A4921" s="26">
        <v>44409.0</v>
      </c>
      <c r="B4921" s="26">
        <v>44409.0</v>
      </c>
      <c r="C4921" s="27">
        <v>1686.0</v>
      </c>
      <c r="D4921" s="27">
        <v>1.0334807E8</v>
      </c>
      <c r="E4921" s="27" t="s">
        <v>97</v>
      </c>
      <c r="F4921" s="3" t="str">
        <f t="array" ref="F4921">XLOOKUP(C4921,email!A:A,email!B:B)</f>
        <v>210801_nl_ete</v>
      </c>
    </row>
    <row r="4922">
      <c r="A4922" s="26">
        <v>44410.0</v>
      </c>
      <c r="B4922" s="26">
        <v>44412.0</v>
      </c>
      <c r="C4922" s="27">
        <v>1687.0</v>
      </c>
      <c r="D4922" s="27">
        <v>1.03478883E8</v>
      </c>
      <c r="E4922" s="27" t="s">
        <v>45</v>
      </c>
      <c r="F4922" s="3" t="str">
        <f t="array" ref="F4922">XLOOKUP(C4922,email!A:A,email!B:B)</f>
        <v>210802_nl_menage_A</v>
      </c>
    </row>
    <row r="4923">
      <c r="A4923" s="26">
        <v>44410.0</v>
      </c>
      <c r="B4923" s="26">
        <v>44410.0</v>
      </c>
      <c r="C4923" s="27">
        <v>1687.0</v>
      </c>
      <c r="D4923" s="27">
        <v>1.03486943E8</v>
      </c>
      <c r="E4923" s="27" t="s">
        <v>33</v>
      </c>
      <c r="F4923" s="3" t="str">
        <f t="array" ref="F4923">XLOOKUP(C4923,email!A:A,email!B:B)</f>
        <v>210802_nl_menage_A</v>
      </c>
    </row>
    <row r="4924">
      <c r="A4924" s="26">
        <v>44409.0</v>
      </c>
      <c r="B4924" s="26">
        <v>44412.0</v>
      </c>
      <c r="C4924" s="27">
        <v>1686.0</v>
      </c>
      <c r="D4924" s="27">
        <v>1.03344456E8</v>
      </c>
      <c r="E4924" s="27" t="s">
        <v>29</v>
      </c>
      <c r="F4924" s="3" t="str">
        <f t="array" ref="F4924">XLOOKUP(C4924,email!A:A,email!B:B)</f>
        <v>210801_nl_ete</v>
      </c>
    </row>
    <row r="4925">
      <c r="A4925" s="26">
        <v>44409.0</v>
      </c>
      <c r="B4925" s="26">
        <v>44409.0</v>
      </c>
      <c r="C4925" s="27">
        <v>1686.0</v>
      </c>
      <c r="D4925" s="27">
        <v>1.03344168E8</v>
      </c>
      <c r="E4925" s="27" t="s">
        <v>99</v>
      </c>
      <c r="F4925" s="3" t="str">
        <f t="array" ref="F4925">XLOOKUP(C4925,email!A:A,email!B:B)</f>
        <v>210801_nl_ete</v>
      </c>
    </row>
    <row r="4926">
      <c r="A4926" s="26">
        <v>44410.0</v>
      </c>
      <c r="B4926" s="26">
        <v>44410.0</v>
      </c>
      <c r="C4926" s="27">
        <v>1688.0</v>
      </c>
      <c r="D4926" s="27">
        <v>1.03695439E8</v>
      </c>
      <c r="E4926" s="27" t="s">
        <v>103</v>
      </c>
      <c r="F4926" s="3" t="str">
        <f t="array" ref="F4926">XLOOKUP(C4926,email!A:A,email!B:B)</f>
        <v>210802_nl_menage_B</v>
      </c>
    </row>
    <row r="4927">
      <c r="A4927" s="26">
        <v>44409.0</v>
      </c>
      <c r="B4927" s="26">
        <v>44409.0</v>
      </c>
      <c r="C4927" s="27">
        <v>1686.0</v>
      </c>
      <c r="D4927" s="27">
        <v>1.03342522E8</v>
      </c>
      <c r="E4927" s="27" t="s">
        <v>99</v>
      </c>
      <c r="F4927" s="3" t="str">
        <f t="array" ref="F4927">XLOOKUP(C4927,email!A:A,email!B:B)</f>
        <v>210801_nl_ete</v>
      </c>
    </row>
    <row r="4928">
      <c r="A4928" s="26">
        <v>44410.0</v>
      </c>
      <c r="B4928" s="26">
        <v>44412.0</v>
      </c>
      <c r="C4928" s="27">
        <v>1688.0</v>
      </c>
      <c r="D4928" s="27">
        <v>1.0369284E8</v>
      </c>
      <c r="E4928" s="27" t="s">
        <v>47</v>
      </c>
      <c r="F4928" s="3" t="str">
        <f t="array" ref="F4928">XLOOKUP(C4928,email!A:A,email!B:B)</f>
        <v>210802_nl_menage_B</v>
      </c>
    </row>
    <row r="4929">
      <c r="A4929" s="26">
        <v>44410.0</v>
      </c>
      <c r="B4929" s="26">
        <v>44410.0</v>
      </c>
      <c r="C4929" s="27">
        <v>1687.0</v>
      </c>
      <c r="D4929" s="27">
        <v>1.03494241E8</v>
      </c>
      <c r="E4929" s="27" t="s">
        <v>26</v>
      </c>
      <c r="F4929" s="3" t="str">
        <f t="array" ref="F4929">XLOOKUP(C4929,email!A:A,email!B:B)</f>
        <v>210802_nl_menage_A</v>
      </c>
    </row>
    <row r="4930">
      <c r="A4930" s="26">
        <v>44409.0</v>
      </c>
      <c r="B4930" s="26">
        <v>44409.0</v>
      </c>
      <c r="C4930" s="27">
        <v>1686.0</v>
      </c>
      <c r="D4930" s="27">
        <v>1.03346725E8</v>
      </c>
      <c r="E4930" s="27" t="s">
        <v>99</v>
      </c>
      <c r="F4930" s="3" t="str">
        <f t="array" ref="F4930">XLOOKUP(C4930,email!A:A,email!B:B)</f>
        <v>210801_nl_ete</v>
      </c>
    </row>
    <row r="4931">
      <c r="A4931" s="26">
        <v>44410.0</v>
      </c>
      <c r="B4931" s="26">
        <v>44410.0</v>
      </c>
      <c r="C4931" s="27">
        <v>1687.0</v>
      </c>
      <c r="D4931" s="27">
        <v>1.03488021E8</v>
      </c>
      <c r="E4931" s="27" t="s">
        <v>34</v>
      </c>
      <c r="F4931" s="3" t="str">
        <f t="array" ref="F4931">XLOOKUP(C4931,email!A:A,email!B:B)</f>
        <v>210802_nl_menage_A</v>
      </c>
    </row>
    <row r="4932">
      <c r="A4932" s="26">
        <v>44409.0</v>
      </c>
      <c r="B4932" s="26">
        <v>44410.0</v>
      </c>
      <c r="C4932" s="27">
        <v>1686.0</v>
      </c>
      <c r="D4932" s="27">
        <v>1.03344828E8</v>
      </c>
      <c r="E4932" s="27" t="s">
        <v>99</v>
      </c>
      <c r="F4932" s="3" t="str">
        <f t="array" ref="F4932">XLOOKUP(C4932,email!A:A,email!B:B)</f>
        <v>210801_nl_ete</v>
      </c>
    </row>
    <row r="4933">
      <c r="A4933" s="26">
        <v>44409.0</v>
      </c>
      <c r="B4933" s="26">
        <v>44412.0</v>
      </c>
      <c r="C4933" s="27">
        <v>1686.0</v>
      </c>
      <c r="D4933" s="27">
        <v>1.03346903E8</v>
      </c>
      <c r="E4933" s="27" t="s">
        <v>99</v>
      </c>
      <c r="F4933" s="3" t="str">
        <f t="array" ref="F4933">XLOOKUP(C4933,email!A:A,email!B:B)</f>
        <v>210801_nl_ete</v>
      </c>
    </row>
    <row r="4934">
      <c r="A4934" s="26">
        <v>44410.0</v>
      </c>
      <c r="B4934" s="26">
        <v>44410.0</v>
      </c>
      <c r="C4934" s="27">
        <v>1688.0</v>
      </c>
      <c r="D4934" s="27">
        <v>1.036957E8</v>
      </c>
      <c r="E4934" s="27" t="s">
        <v>26</v>
      </c>
      <c r="F4934" s="3" t="str">
        <f t="array" ref="F4934">XLOOKUP(C4934,email!A:A,email!B:B)</f>
        <v>210802_nl_menage_B</v>
      </c>
    </row>
    <row r="4935">
      <c r="A4935" s="26">
        <v>44410.0</v>
      </c>
      <c r="B4935" s="26">
        <v>44411.0</v>
      </c>
      <c r="C4935" s="27">
        <v>1688.0</v>
      </c>
      <c r="D4935" s="27">
        <v>1.03695582E8</v>
      </c>
      <c r="E4935" s="27" t="s">
        <v>36</v>
      </c>
      <c r="F4935" s="3" t="str">
        <f t="array" ref="F4935">XLOOKUP(C4935,email!A:A,email!B:B)</f>
        <v>210802_nl_menage_B</v>
      </c>
    </row>
    <row r="4936">
      <c r="A4936" s="26">
        <v>44410.0</v>
      </c>
      <c r="B4936" s="26">
        <v>44411.0</v>
      </c>
      <c r="C4936" s="27">
        <v>1688.0</v>
      </c>
      <c r="D4936" s="27">
        <v>1.03669307E8</v>
      </c>
      <c r="E4936" s="27" t="s">
        <v>103</v>
      </c>
      <c r="F4936" s="3" t="str">
        <f t="array" ref="F4936">XLOOKUP(C4936,email!A:A,email!B:B)</f>
        <v>210802_nl_menage_B</v>
      </c>
    </row>
    <row r="4937">
      <c r="A4937" s="26">
        <v>44410.0</v>
      </c>
      <c r="B4937" s="26">
        <v>44410.0</v>
      </c>
      <c r="C4937" s="27">
        <v>1688.0</v>
      </c>
      <c r="D4937" s="27">
        <v>1.03683458E8</v>
      </c>
      <c r="E4937" s="27" t="s">
        <v>27</v>
      </c>
      <c r="F4937" s="3" t="str">
        <f t="array" ref="F4937">XLOOKUP(C4937,email!A:A,email!B:B)</f>
        <v>210802_nl_menage_B</v>
      </c>
    </row>
    <row r="4938">
      <c r="A4938" s="26">
        <v>44410.0</v>
      </c>
      <c r="B4938" s="26">
        <v>44412.0</v>
      </c>
      <c r="C4938" s="27">
        <v>1688.0</v>
      </c>
      <c r="D4938" s="27">
        <v>1.03665795E8</v>
      </c>
      <c r="E4938" s="27" t="s">
        <v>47</v>
      </c>
      <c r="F4938" s="3" t="str">
        <f t="array" ref="F4938">XLOOKUP(C4938,email!A:A,email!B:B)</f>
        <v>210802_nl_menage_B</v>
      </c>
    </row>
    <row r="4939">
      <c r="A4939" s="26">
        <v>44410.0</v>
      </c>
      <c r="B4939" s="26">
        <v>44410.0</v>
      </c>
      <c r="C4939" s="27">
        <v>1688.0</v>
      </c>
      <c r="D4939" s="27">
        <v>1.03669269E8</v>
      </c>
      <c r="E4939" s="27" t="s">
        <v>103</v>
      </c>
      <c r="F4939" s="3" t="str">
        <f t="array" ref="F4939">XLOOKUP(C4939,email!A:A,email!B:B)</f>
        <v>210802_nl_menage_B</v>
      </c>
    </row>
    <row r="4940">
      <c r="A4940" s="26">
        <v>44410.0</v>
      </c>
      <c r="B4940" s="26">
        <v>44410.0</v>
      </c>
      <c r="C4940" s="27">
        <v>1688.0</v>
      </c>
      <c r="D4940" s="27">
        <v>1.03688574E8</v>
      </c>
      <c r="E4940" s="27" t="s">
        <v>27</v>
      </c>
      <c r="F4940" s="3" t="str">
        <f t="array" ref="F4940">XLOOKUP(C4940,email!A:A,email!B:B)</f>
        <v>210802_nl_menage_B</v>
      </c>
    </row>
    <row r="4941">
      <c r="A4941" s="26">
        <v>44410.0</v>
      </c>
      <c r="B4941" s="26">
        <v>44410.0</v>
      </c>
      <c r="C4941" s="27">
        <v>1688.0</v>
      </c>
      <c r="D4941" s="27">
        <v>1.03682001E8</v>
      </c>
      <c r="E4941" s="27" t="s">
        <v>43</v>
      </c>
      <c r="F4941" s="3" t="str">
        <f t="array" ref="F4941">XLOOKUP(C4941,email!A:A,email!B:B)</f>
        <v>210802_nl_menage_B</v>
      </c>
    </row>
    <row r="4942">
      <c r="A4942" s="26">
        <v>44409.0</v>
      </c>
      <c r="B4942" s="26">
        <v>44409.0</v>
      </c>
      <c r="C4942" s="27">
        <v>1686.0</v>
      </c>
      <c r="D4942" s="27">
        <v>1.03342522E8</v>
      </c>
      <c r="E4942" s="27" t="s">
        <v>41</v>
      </c>
      <c r="F4942" s="3" t="str">
        <f t="array" ref="F4942">XLOOKUP(C4942,email!A:A,email!B:B)</f>
        <v>210801_nl_ete</v>
      </c>
    </row>
    <row r="4943">
      <c r="A4943" s="26">
        <v>44409.0</v>
      </c>
      <c r="B4943" s="26">
        <v>44409.0</v>
      </c>
      <c r="C4943" s="27">
        <v>1686.0</v>
      </c>
      <c r="D4943" s="27">
        <v>1.03345264E8</v>
      </c>
      <c r="E4943" s="27" t="s">
        <v>29</v>
      </c>
      <c r="F4943" s="3" t="str">
        <f t="array" ref="F4943">XLOOKUP(C4943,email!A:A,email!B:B)</f>
        <v>210801_nl_ete</v>
      </c>
    </row>
    <row r="4944">
      <c r="A4944" s="26">
        <v>44409.0</v>
      </c>
      <c r="B4944" s="26">
        <v>44409.0</v>
      </c>
      <c r="C4944" s="27">
        <v>1686.0</v>
      </c>
      <c r="D4944" s="27">
        <v>1.03343694E8</v>
      </c>
      <c r="E4944" s="27" t="s">
        <v>95</v>
      </c>
      <c r="F4944" s="3" t="str">
        <f t="array" ref="F4944">XLOOKUP(C4944,email!A:A,email!B:B)</f>
        <v>210801_nl_ete</v>
      </c>
    </row>
    <row r="4945">
      <c r="A4945" s="26">
        <v>44409.0</v>
      </c>
      <c r="B4945" s="26">
        <v>44409.0</v>
      </c>
      <c r="C4945" s="27">
        <v>1686.0</v>
      </c>
      <c r="D4945" s="27">
        <v>1.03347861E8</v>
      </c>
      <c r="E4945" s="27" t="s">
        <v>96</v>
      </c>
      <c r="F4945" s="3" t="str">
        <f t="array" ref="F4945">XLOOKUP(C4945,email!A:A,email!B:B)</f>
        <v>210801_nl_ete</v>
      </c>
    </row>
    <row r="4946">
      <c r="A4946" s="26">
        <v>44409.0</v>
      </c>
      <c r="B4946" s="26">
        <v>44412.0</v>
      </c>
      <c r="C4946" s="27">
        <v>1686.0</v>
      </c>
      <c r="D4946" s="27">
        <v>1.03351844E8</v>
      </c>
      <c r="E4946" s="27" t="s">
        <v>99</v>
      </c>
      <c r="F4946" s="3" t="str">
        <f t="array" ref="F4946">XLOOKUP(C4946,email!A:A,email!B:B)</f>
        <v>210801_nl_ete</v>
      </c>
    </row>
    <row r="4947">
      <c r="A4947" s="26">
        <v>44410.0</v>
      </c>
      <c r="B4947" s="26">
        <v>44410.0</v>
      </c>
      <c r="C4947" s="27">
        <v>1687.0</v>
      </c>
      <c r="D4947" s="27">
        <v>1.03507055E8</v>
      </c>
      <c r="E4947" s="27" t="s">
        <v>26</v>
      </c>
      <c r="F4947" s="3" t="str">
        <f t="array" ref="F4947">XLOOKUP(C4947,email!A:A,email!B:B)</f>
        <v>210802_nl_menage_A</v>
      </c>
    </row>
    <row r="4948">
      <c r="A4948" s="26">
        <v>44410.0</v>
      </c>
      <c r="B4948" s="26">
        <v>44410.0</v>
      </c>
      <c r="C4948" s="27">
        <v>1687.0</v>
      </c>
      <c r="D4948" s="27">
        <v>1.03487014E8</v>
      </c>
      <c r="E4948" s="27" t="s">
        <v>33</v>
      </c>
      <c r="F4948" s="3" t="str">
        <f t="array" ref="F4948">XLOOKUP(C4948,email!A:A,email!B:B)</f>
        <v>210802_nl_menage_A</v>
      </c>
    </row>
    <row r="4949">
      <c r="A4949" s="26">
        <v>44409.0</v>
      </c>
      <c r="B4949" s="26">
        <v>44409.0</v>
      </c>
      <c r="C4949" s="27">
        <v>1686.0</v>
      </c>
      <c r="D4949" s="27">
        <v>1.03347025E8</v>
      </c>
      <c r="E4949" s="27" t="s">
        <v>95</v>
      </c>
      <c r="F4949" s="3" t="str">
        <f t="array" ref="F4949">XLOOKUP(C4949,email!A:A,email!B:B)</f>
        <v>210801_nl_ete</v>
      </c>
    </row>
    <row r="4950">
      <c r="A4950" s="26">
        <v>44409.0</v>
      </c>
      <c r="B4950" s="26">
        <v>44411.0</v>
      </c>
      <c r="C4950" s="27">
        <v>1686.0</v>
      </c>
      <c r="D4950" s="27">
        <v>1.03351213E8</v>
      </c>
      <c r="E4950" s="27" t="s">
        <v>29</v>
      </c>
      <c r="F4950" s="3" t="str">
        <f t="array" ref="F4950">XLOOKUP(C4950,email!A:A,email!B:B)</f>
        <v>210801_nl_ete</v>
      </c>
    </row>
    <row r="4951">
      <c r="A4951" s="26">
        <v>44410.0</v>
      </c>
      <c r="B4951" s="26">
        <v>44410.0</v>
      </c>
      <c r="C4951" s="27">
        <v>1687.0</v>
      </c>
      <c r="D4951" s="27">
        <v>1.03511704E8</v>
      </c>
      <c r="E4951" s="27" t="s">
        <v>34</v>
      </c>
      <c r="F4951" s="3" t="str">
        <f t="array" ref="F4951">XLOOKUP(C4951,email!A:A,email!B:B)</f>
        <v>210802_nl_menage_A</v>
      </c>
    </row>
    <row r="4952">
      <c r="A4952" s="26">
        <v>44409.0</v>
      </c>
      <c r="B4952" s="26">
        <v>44409.0</v>
      </c>
      <c r="C4952" s="27">
        <v>1686.0</v>
      </c>
      <c r="D4952" s="27">
        <v>1.03342484E8</v>
      </c>
      <c r="E4952" s="27" t="s">
        <v>99</v>
      </c>
      <c r="F4952" s="3" t="str">
        <f t="array" ref="F4952">XLOOKUP(C4952,email!A:A,email!B:B)</f>
        <v>210801_nl_ete</v>
      </c>
    </row>
    <row r="4953">
      <c r="A4953" s="26">
        <v>44410.0</v>
      </c>
      <c r="B4953" s="26">
        <v>44410.0</v>
      </c>
      <c r="C4953" s="27">
        <v>1687.0</v>
      </c>
      <c r="D4953" s="27">
        <v>1.03495827E8</v>
      </c>
      <c r="E4953" s="27" t="s">
        <v>34</v>
      </c>
      <c r="F4953" s="3" t="str">
        <f t="array" ref="F4953">XLOOKUP(C4953,email!A:A,email!B:B)</f>
        <v>210802_nl_menage_A</v>
      </c>
    </row>
    <row r="4954">
      <c r="A4954" s="26">
        <v>44409.0</v>
      </c>
      <c r="B4954" s="26">
        <v>44409.0</v>
      </c>
      <c r="C4954" s="27">
        <v>1686.0</v>
      </c>
      <c r="D4954" s="27">
        <v>1.03343573E8</v>
      </c>
      <c r="E4954" s="27" t="s">
        <v>97</v>
      </c>
      <c r="F4954" s="3" t="str">
        <f t="array" ref="F4954">XLOOKUP(C4954,email!A:A,email!B:B)</f>
        <v>210801_nl_ete</v>
      </c>
    </row>
    <row r="4955">
      <c r="A4955" s="26">
        <v>44409.0</v>
      </c>
      <c r="B4955" s="26">
        <v>44409.0</v>
      </c>
      <c r="C4955" s="27">
        <v>1686.0</v>
      </c>
      <c r="D4955" s="27">
        <v>1.03350904E8</v>
      </c>
      <c r="E4955" s="27" t="s">
        <v>99</v>
      </c>
      <c r="F4955" s="3" t="str">
        <f t="array" ref="F4955">XLOOKUP(C4955,email!A:A,email!B:B)</f>
        <v>210801_nl_ete</v>
      </c>
    </row>
    <row r="4956">
      <c r="A4956" s="26">
        <v>44410.0</v>
      </c>
      <c r="B4956" s="26">
        <v>44410.0</v>
      </c>
      <c r="C4956" s="27">
        <v>1687.0</v>
      </c>
      <c r="D4956" s="27">
        <v>1.03512686E8</v>
      </c>
      <c r="E4956" s="27" t="s">
        <v>26</v>
      </c>
      <c r="F4956" s="3" t="str">
        <f t="array" ref="F4956">XLOOKUP(C4956,email!A:A,email!B:B)</f>
        <v>210802_nl_menage_A</v>
      </c>
    </row>
    <row r="4957">
      <c r="A4957" s="26">
        <v>44409.0</v>
      </c>
      <c r="B4957" s="26">
        <v>44412.0</v>
      </c>
      <c r="C4957" s="27">
        <v>1686.0</v>
      </c>
      <c r="D4957" s="27">
        <v>1.03349863E8</v>
      </c>
      <c r="E4957" s="27" t="s">
        <v>99</v>
      </c>
      <c r="F4957" s="3" t="str">
        <f t="array" ref="F4957">XLOOKUP(C4957,email!A:A,email!B:B)</f>
        <v>210801_nl_ete</v>
      </c>
    </row>
    <row r="4958">
      <c r="A4958" s="26">
        <v>44409.0</v>
      </c>
      <c r="B4958" s="26">
        <v>44409.0</v>
      </c>
      <c r="C4958" s="27">
        <v>1686.0</v>
      </c>
      <c r="D4958" s="27">
        <v>1.033513E8</v>
      </c>
      <c r="E4958" s="27" t="s">
        <v>101</v>
      </c>
      <c r="F4958" s="3" t="str">
        <f t="array" ref="F4958">XLOOKUP(C4958,email!A:A,email!B:B)</f>
        <v>210801_nl_ete</v>
      </c>
    </row>
    <row r="4959">
      <c r="A4959" s="26">
        <v>44409.0</v>
      </c>
      <c r="B4959" s="26">
        <v>44409.0</v>
      </c>
      <c r="C4959" s="27">
        <v>1686.0</v>
      </c>
      <c r="D4959" s="27">
        <v>1.03346042E8</v>
      </c>
      <c r="E4959" s="27" t="s">
        <v>100</v>
      </c>
      <c r="F4959" s="3" t="str">
        <f t="array" ref="F4959">XLOOKUP(C4959,email!A:A,email!B:B)</f>
        <v>210801_nl_ete</v>
      </c>
    </row>
    <row r="4960">
      <c r="A4960" s="26">
        <v>44410.0</v>
      </c>
      <c r="B4960" s="26">
        <v>44410.0</v>
      </c>
      <c r="C4960" s="27">
        <v>1688.0</v>
      </c>
      <c r="D4960" s="27">
        <v>1.03691128E8</v>
      </c>
      <c r="E4960" s="27" t="s">
        <v>28</v>
      </c>
      <c r="F4960" s="3" t="str">
        <f t="array" ref="F4960">XLOOKUP(C4960,email!A:A,email!B:B)</f>
        <v>210802_nl_menage_B</v>
      </c>
    </row>
    <row r="4961">
      <c r="A4961" s="26">
        <v>44410.0</v>
      </c>
      <c r="B4961" s="26">
        <v>44410.0</v>
      </c>
      <c r="C4961" s="27">
        <v>1688.0</v>
      </c>
      <c r="D4961" s="27">
        <v>1.03663164E8</v>
      </c>
      <c r="E4961" s="27" t="s">
        <v>25</v>
      </c>
      <c r="F4961" s="3" t="str">
        <f t="array" ref="F4961">XLOOKUP(C4961,email!A:A,email!B:B)</f>
        <v>210802_nl_menage_B</v>
      </c>
    </row>
    <row r="4962">
      <c r="A4962" s="26">
        <v>44410.0</v>
      </c>
      <c r="B4962" s="26">
        <v>44410.0</v>
      </c>
      <c r="C4962" s="27">
        <v>1688.0</v>
      </c>
      <c r="D4962" s="27">
        <v>1.03683186E8</v>
      </c>
      <c r="E4962" s="27" t="s">
        <v>27</v>
      </c>
      <c r="F4962" s="3" t="str">
        <f t="array" ref="F4962">XLOOKUP(C4962,email!A:A,email!B:B)</f>
        <v>210802_nl_menage_B</v>
      </c>
    </row>
    <row r="4963">
      <c r="A4963" s="26">
        <v>44410.0</v>
      </c>
      <c r="B4963" s="26">
        <v>44411.0</v>
      </c>
      <c r="C4963" s="27">
        <v>1688.0</v>
      </c>
      <c r="D4963" s="27">
        <v>1.03669541E8</v>
      </c>
      <c r="E4963" s="27" t="s">
        <v>47</v>
      </c>
      <c r="F4963" s="3" t="str">
        <f t="array" ref="F4963">XLOOKUP(C4963,email!A:A,email!B:B)</f>
        <v>210802_nl_menage_B</v>
      </c>
    </row>
    <row r="4964">
      <c r="A4964" s="26">
        <v>44410.0</v>
      </c>
      <c r="B4964" s="26">
        <v>44410.0</v>
      </c>
      <c r="C4964" s="27">
        <v>1688.0</v>
      </c>
      <c r="D4964" s="27">
        <v>1.03664022E8</v>
      </c>
      <c r="E4964" s="27" t="s">
        <v>34</v>
      </c>
      <c r="F4964" s="3" t="str">
        <f t="array" ref="F4964">XLOOKUP(C4964,email!A:A,email!B:B)</f>
        <v>210802_nl_menage_B</v>
      </c>
    </row>
    <row r="4965">
      <c r="A4965" s="26">
        <v>44409.0</v>
      </c>
      <c r="B4965" s="26">
        <v>44409.0</v>
      </c>
      <c r="C4965" s="27">
        <v>1686.0</v>
      </c>
      <c r="D4965" s="27">
        <v>1.03348187E8</v>
      </c>
      <c r="E4965" s="27" t="s">
        <v>29</v>
      </c>
      <c r="F4965" s="3" t="str">
        <f t="array" ref="F4965">XLOOKUP(C4965,email!A:A,email!B:B)</f>
        <v>210801_nl_ete</v>
      </c>
    </row>
    <row r="4966">
      <c r="A4966" s="26">
        <v>44410.0</v>
      </c>
      <c r="B4966" s="26">
        <v>44410.0</v>
      </c>
      <c r="C4966" s="27">
        <v>1687.0</v>
      </c>
      <c r="D4966" s="27">
        <v>1.03481364E8</v>
      </c>
      <c r="E4966" s="27" t="s">
        <v>45</v>
      </c>
      <c r="F4966" s="3" t="str">
        <f t="array" ref="F4966">XLOOKUP(C4966,email!A:A,email!B:B)</f>
        <v>210802_nl_menage_A</v>
      </c>
    </row>
    <row r="4967">
      <c r="A4967" s="26">
        <v>44409.0</v>
      </c>
      <c r="B4967" s="26">
        <v>44409.0</v>
      </c>
      <c r="C4967" s="27">
        <v>1686.0</v>
      </c>
      <c r="D4967" s="27">
        <v>1.03352655E8</v>
      </c>
      <c r="E4967" s="27" t="s">
        <v>99</v>
      </c>
      <c r="F4967" s="3" t="str">
        <f t="array" ref="F4967">XLOOKUP(C4967,email!A:A,email!B:B)</f>
        <v>210801_nl_ete</v>
      </c>
    </row>
    <row r="4968">
      <c r="A4968" s="26">
        <v>44410.0</v>
      </c>
      <c r="B4968" s="26">
        <v>44410.0</v>
      </c>
      <c r="C4968" s="27">
        <v>1687.0</v>
      </c>
      <c r="D4968" s="27">
        <v>1.03504735E8</v>
      </c>
      <c r="E4968" s="27" t="s">
        <v>34</v>
      </c>
      <c r="F4968" s="3" t="str">
        <f t="array" ref="F4968">XLOOKUP(C4968,email!A:A,email!B:B)</f>
        <v>210802_nl_menage_A</v>
      </c>
    </row>
    <row r="4969">
      <c r="A4969" s="26">
        <v>44410.0</v>
      </c>
      <c r="B4969" s="26">
        <v>44410.0</v>
      </c>
      <c r="C4969" s="27">
        <v>1688.0</v>
      </c>
      <c r="D4969" s="27">
        <v>1.03668111E8</v>
      </c>
      <c r="E4969" s="27" t="s">
        <v>47</v>
      </c>
      <c r="F4969" s="3" t="str">
        <f t="array" ref="F4969">XLOOKUP(C4969,email!A:A,email!B:B)</f>
        <v>210802_nl_menage_B</v>
      </c>
    </row>
    <row r="4970">
      <c r="A4970" s="26">
        <v>44410.0</v>
      </c>
      <c r="B4970" s="26">
        <v>44411.0</v>
      </c>
      <c r="C4970" s="27">
        <v>1688.0</v>
      </c>
      <c r="D4970" s="27">
        <v>1.03667542E8</v>
      </c>
      <c r="E4970" s="27" t="s">
        <v>47</v>
      </c>
      <c r="F4970" s="3" t="str">
        <f t="array" ref="F4970">XLOOKUP(C4970,email!A:A,email!B:B)</f>
        <v>210802_nl_menage_B</v>
      </c>
    </row>
    <row r="4971">
      <c r="A4971" s="26">
        <v>44410.0</v>
      </c>
      <c r="B4971" s="26">
        <v>44410.0</v>
      </c>
      <c r="C4971" s="27">
        <v>1688.0</v>
      </c>
      <c r="D4971" s="27">
        <v>1.03665016E8</v>
      </c>
      <c r="E4971" s="27" t="s">
        <v>34</v>
      </c>
      <c r="F4971" s="3" t="str">
        <f t="array" ref="F4971">XLOOKUP(C4971,email!A:A,email!B:B)</f>
        <v>210802_nl_menage_B</v>
      </c>
    </row>
    <row r="4972">
      <c r="A4972" s="26">
        <v>44409.0</v>
      </c>
      <c r="B4972" s="26">
        <v>44409.0</v>
      </c>
      <c r="C4972" s="27">
        <v>1686.0</v>
      </c>
      <c r="D4972" s="27">
        <v>1.03350215E8</v>
      </c>
      <c r="E4972" s="27" t="s">
        <v>100</v>
      </c>
      <c r="F4972" s="3" t="str">
        <f t="array" ref="F4972">XLOOKUP(C4972,email!A:A,email!B:B)</f>
        <v>210801_nl_ete</v>
      </c>
    </row>
    <row r="4973">
      <c r="A4973" s="26">
        <v>44410.0</v>
      </c>
      <c r="B4973" s="26">
        <v>44410.0</v>
      </c>
      <c r="C4973" s="27">
        <v>1688.0</v>
      </c>
      <c r="D4973" s="27">
        <v>1.0368189E8</v>
      </c>
      <c r="E4973" s="27" t="s">
        <v>34</v>
      </c>
      <c r="F4973" s="3" t="str">
        <f t="array" ref="F4973">XLOOKUP(C4973,email!A:A,email!B:B)</f>
        <v>210802_nl_menage_B</v>
      </c>
    </row>
    <row r="4974">
      <c r="A4974" s="26">
        <v>44409.0</v>
      </c>
      <c r="B4974" s="26">
        <v>44409.0</v>
      </c>
      <c r="C4974" s="27">
        <v>1686.0</v>
      </c>
      <c r="D4974" s="27">
        <v>1.03345439E8</v>
      </c>
      <c r="E4974" s="27" t="s">
        <v>99</v>
      </c>
      <c r="F4974" s="3" t="str">
        <f t="array" ref="F4974">XLOOKUP(C4974,email!A:A,email!B:B)</f>
        <v>210801_nl_ete</v>
      </c>
    </row>
    <row r="4975">
      <c r="A4975" s="26">
        <v>44410.0</v>
      </c>
      <c r="B4975" s="26">
        <v>44410.0</v>
      </c>
      <c r="C4975" s="27">
        <v>1688.0</v>
      </c>
      <c r="D4975" s="27">
        <v>1.0366708E8</v>
      </c>
      <c r="E4975" s="27" t="s">
        <v>103</v>
      </c>
      <c r="F4975" s="3" t="str">
        <f t="array" ref="F4975">XLOOKUP(C4975,email!A:A,email!B:B)</f>
        <v>210802_nl_menage_B</v>
      </c>
    </row>
    <row r="4976">
      <c r="A4976" s="26">
        <v>44409.0</v>
      </c>
      <c r="B4976" s="26">
        <v>44409.0</v>
      </c>
      <c r="C4976" s="27">
        <v>1686.0</v>
      </c>
      <c r="D4976" s="27">
        <v>1.03348607E8</v>
      </c>
      <c r="E4976" s="27" t="s">
        <v>101</v>
      </c>
      <c r="F4976" s="3" t="str">
        <f t="array" ref="F4976">XLOOKUP(C4976,email!A:A,email!B:B)</f>
        <v>210801_nl_ete</v>
      </c>
    </row>
    <row r="4977">
      <c r="A4977" s="26">
        <v>44409.0</v>
      </c>
      <c r="B4977" s="26">
        <v>44409.0</v>
      </c>
      <c r="C4977" s="27">
        <v>1686.0</v>
      </c>
      <c r="D4977" s="27">
        <v>1.03349554E8</v>
      </c>
      <c r="E4977" s="27" t="s">
        <v>96</v>
      </c>
      <c r="F4977" s="3" t="str">
        <f t="array" ref="F4977">XLOOKUP(C4977,email!A:A,email!B:B)</f>
        <v>210801_nl_ete</v>
      </c>
    </row>
    <row r="4978">
      <c r="A4978" s="26">
        <v>44410.0</v>
      </c>
      <c r="B4978" s="26">
        <v>44410.0</v>
      </c>
      <c r="C4978" s="27">
        <v>1688.0</v>
      </c>
      <c r="D4978" s="27">
        <v>1.03677528E8</v>
      </c>
      <c r="E4978" s="27" t="s">
        <v>34</v>
      </c>
      <c r="F4978" s="3" t="str">
        <f t="array" ref="F4978">XLOOKUP(C4978,email!A:A,email!B:B)</f>
        <v>210802_nl_menage_B</v>
      </c>
    </row>
    <row r="4979">
      <c r="A4979" s="26">
        <v>44410.0</v>
      </c>
      <c r="B4979" s="26">
        <v>44411.0</v>
      </c>
      <c r="C4979" s="27">
        <v>1687.0</v>
      </c>
      <c r="D4979" s="27">
        <v>1.03499133E8</v>
      </c>
      <c r="E4979" s="27" t="s">
        <v>27</v>
      </c>
      <c r="F4979" s="3" t="str">
        <f t="array" ref="F4979">XLOOKUP(C4979,email!A:A,email!B:B)</f>
        <v>210802_nl_menage_A</v>
      </c>
    </row>
    <row r="4980">
      <c r="A4980" s="26">
        <v>44410.0</v>
      </c>
      <c r="B4980" s="26">
        <v>44410.0</v>
      </c>
      <c r="C4980" s="27">
        <v>1688.0</v>
      </c>
      <c r="D4980" s="27">
        <v>1.03679922E8</v>
      </c>
      <c r="E4980" s="27" t="s">
        <v>45</v>
      </c>
      <c r="F4980" s="3" t="str">
        <f t="array" ref="F4980">XLOOKUP(C4980,email!A:A,email!B:B)</f>
        <v>210802_nl_menage_B</v>
      </c>
    </row>
    <row r="4981">
      <c r="A4981" s="26">
        <v>44409.0</v>
      </c>
      <c r="B4981" s="26">
        <v>44409.0</v>
      </c>
      <c r="C4981" s="27">
        <v>1686.0</v>
      </c>
      <c r="D4981" s="27">
        <v>1.03349981E8</v>
      </c>
      <c r="E4981" s="27" t="s">
        <v>99</v>
      </c>
      <c r="F4981" s="3" t="str">
        <f t="array" ref="F4981">XLOOKUP(C4981,email!A:A,email!B:B)</f>
        <v>210801_nl_ete</v>
      </c>
    </row>
    <row r="4982">
      <c r="A4982" s="26">
        <v>44410.0</v>
      </c>
      <c r="B4982" s="26">
        <v>44410.0</v>
      </c>
      <c r="C4982" s="27">
        <v>1688.0</v>
      </c>
      <c r="D4982" s="27">
        <v>1.03685127E8</v>
      </c>
      <c r="E4982" s="27" t="s">
        <v>36</v>
      </c>
      <c r="F4982" s="3" t="str">
        <f t="array" ref="F4982">XLOOKUP(C4982,email!A:A,email!B:B)</f>
        <v>210802_nl_menage_B</v>
      </c>
    </row>
    <row r="4983">
      <c r="A4983" s="26">
        <v>44409.0</v>
      </c>
      <c r="B4983" s="26">
        <v>44409.0</v>
      </c>
      <c r="C4983" s="27">
        <v>1686.0</v>
      </c>
      <c r="D4983" s="27">
        <v>1.03346982E8</v>
      </c>
      <c r="E4983" s="27" t="s">
        <v>97</v>
      </c>
      <c r="F4983" s="3" t="str">
        <f t="array" ref="F4983">XLOOKUP(C4983,email!A:A,email!B:B)</f>
        <v>210801_nl_ete</v>
      </c>
    </row>
    <row r="4984">
      <c r="A4984" s="26">
        <v>44410.0</v>
      </c>
      <c r="B4984" s="26">
        <v>44431.0</v>
      </c>
      <c r="C4984" s="27">
        <v>1688.0</v>
      </c>
      <c r="D4984" s="27">
        <v>1.03680733E8</v>
      </c>
      <c r="E4984" s="27" t="s">
        <v>47</v>
      </c>
      <c r="F4984" s="3" t="str">
        <f t="array" ref="F4984">XLOOKUP(C4984,email!A:A,email!B:B)</f>
        <v>210802_nl_menage_B</v>
      </c>
    </row>
    <row r="4985">
      <c r="A4985" s="26">
        <v>44410.0</v>
      </c>
      <c r="B4985" s="26">
        <v>44413.0</v>
      </c>
      <c r="C4985" s="27">
        <v>1688.0</v>
      </c>
      <c r="D4985" s="27">
        <v>1.03680733E8</v>
      </c>
      <c r="E4985" s="27" t="s">
        <v>34</v>
      </c>
      <c r="F4985" s="3" t="str">
        <f t="array" ref="F4985">XLOOKUP(C4985,email!A:A,email!B:B)</f>
        <v>210802_nl_menage_B</v>
      </c>
    </row>
    <row r="4986">
      <c r="A4986" s="26">
        <v>44410.0</v>
      </c>
      <c r="B4986" s="26">
        <v>44411.0</v>
      </c>
      <c r="C4986" s="27">
        <v>1687.0</v>
      </c>
      <c r="D4986" s="27">
        <v>1.03486389E8</v>
      </c>
      <c r="E4986" s="27" t="s">
        <v>33</v>
      </c>
      <c r="F4986" s="3" t="str">
        <f t="array" ref="F4986">XLOOKUP(C4986,email!A:A,email!B:B)</f>
        <v>210802_nl_menage_A</v>
      </c>
    </row>
    <row r="4987">
      <c r="A4987" s="26">
        <v>44409.0</v>
      </c>
      <c r="B4987" s="26">
        <v>44409.0</v>
      </c>
      <c r="C4987" s="27">
        <v>1686.0</v>
      </c>
      <c r="D4987" s="27">
        <v>1.03349651E8</v>
      </c>
      <c r="E4987" s="27" t="s">
        <v>97</v>
      </c>
      <c r="F4987" s="3" t="str">
        <f t="array" ref="F4987">XLOOKUP(C4987,email!A:A,email!B:B)</f>
        <v>210801_nl_ete</v>
      </c>
    </row>
    <row r="4988">
      <c r="A4988" s="26">
        <v>44409.0</v>
      </c>
      <c r="B4988" s="26">
        <v>44409.0</v>
      </c>
      <c r="C4988" s="27">
        <v>1686.0</v>
      </c>
      <c r="D4988" s="27">
        <v>1.03342522E8</v>
      </c>
      <c r="E4988" s="27" t="s">
        <v>100</v>
      </c>
      <c r="F4988" s="3" t="str">
        <f t="array" ref="F4988">XLOOKUP(C4988,email!A:A,email!B:B)</f>
        <v>210801_nl_ete</v>
      </c>
    </row>
    <row r="4989">
      <c r="A4989" s="26">
        <v>44409.0</v>
      </c>
      <c r="B4989" s="26">
        <v>44409.0</v>
      </c>
      <c r="C4989" s="27">
        <v>1686.0</v>
      </c>
      <c r="D4989" s="27">
        <v>1.03344713E8</v>
      </c>
      <c r="E4989" s="27" t="s">
        <v>99</v>
      </c>
      <c r="F4989" s="3" t="str">
        <f t="array" ref="F4989">XLOOKUP(C4989,email!A:A,email!B:B)</f>
        <v>210801_nl_ete</v>
      </c>
    </row>
    <row r="4990">
      <c r="A4990" s="26">
        <v>44410.0</v>
      </c>
      <c r="B4990" s="26">
        <v>44411.0</v>
      </c>
      <c r="C4990" s="27">
        <v>1687.0</v>
      </c>
      <c r="D4990" s="27">
        <v>1.03512161E8</v>
      </c>
      <c r="E4990" s="27" t="s">
        <v>34</v>
      </c>
      <c r="F4990" s="3" t="str">
        <f t="array" ref="F4990">XLOOKUP(C4990,email!A:A,email!B:B)</f>
        <v>210802_nl_menage_A</v>
      </c>
    </row>
    <row r="4991">
      <c r="A4991" s="26">
        <v>44410.0</v>
      </c>
      <c r="B4991" s="26">
        <v>44410.0</v>
      </c>
      <c r="C4991" s="27">
        <v>1687.0</v>
      </c>
      <c r="D4991" s="27">
        <v>1.03501167E8</v>
      </c>
      <c r="E4991" s="27" t="s">
        <v>33</v>
      </c>
      <c r="F4991" s="3" t="str">
        <f t="array" ref="F4991">XLOOKUP(C4991,email!A:A,email!B:B)</f>
        <v>210802_nl_menage_A</v>
      </c>
    </row>
    <row r="4992">
      <c r="A4992" s="26">
        <v>44410.0</v>
      </c>
      <c r="B4992" s="26">
        <v>44410.0</v>
      </c>
      <c r="C4992" s="27">
        <v>1688.0</v>
      </c>
      <c r="D4992" s="27">
        <v>1.0366952E8</v>
      </c>
      <c r="E4992" s="27" t="s">
        <v>103</v>
      </c>
      <c r="F4992" s="3" t="str">
        <f t="array" ref="F4992">XLOOKUP(C4992,email!A:A,email!B:B)</f>
        <v>210802_nl_menage_B</v>
      </c>
    </row>
    <row r="4993">
      <c r="A4993" s="26">
        <v>44409.0</v>
      </c>
      <c r="B4993" s="26">
        <v>44409.0</v>
      </c>
      <c r="C4993" s="27">
        <v>1686.0</v>
      </c>
      <c r="D4993" s="27">
        <v>1.0335061E8</v>
      </c>
      <c r="E4993" s="27" t="s">
        <v>99</v>
      </c>
      <c r="F4993" s="3" t="str">
        <f t="array" ref="F4993">XLOOKUP(C4993,email!A:A,email!B:B)</f>
        <v>210801_nl_ete</v>
      </c>
    </row>
    <row r="4994">
      <c r="A4994" s="26">
        <v>44409.0</v>
      </c>
      <c r="B4994" s="26">
        <v>44409.0</v>
      </c>
      <c r="C4994" s="27">
        <v>1686.0</v>
      </c>
      <c r="D4994" s="27">
        <v>1.0334892E8</v>
      </c>
      <c r="E4994" s="27" t="s">
        <v>98</v>
      </c>
      <c r="F4994" s="3" t="str">
        <f t="array" ref="F4994">XLOOKUP(C4994,email!A:A,email!B:B)</f>
        <v>210801_nl_ete</v>
      </c>
    </row>
    <row r="4995">
      <c r="A4995" s="26">
        <v>44410.0</v>
      </c>
      <c r="B4995" s="26">
        <v>44410.0</v>
      </c>
      <c r="C4995" s="27">
        <v>1687.0</v>
      </c>
      <c r="D4995" s="27">
        <v>1.0348068E8</v>
      </c>
      <c r="E4995" s="27" t="s">
        <v>33</v>
      </c>
      <c r="F4995" s="3" t="str">
        <f t="array" ref="F4995">XLOOKUP(C4995,email!A:A,email!B:B)</f>
        <v>210802_nl_menage_A</v>
      </c>
    </row>
    <row r="4996">
      <c r="A4996" s="26">
        <v>44410.0</v>
      </c>
      <c r="B4996" s="26">
        <v>44410.0</v>
      </c>
      <c r="C4996" s="27">
        <v>1688.0</v>
      </c>
      <c r="D4996" s="27">
        <v>1.03669702E8</v>
      </c>
      <c r="E4996" s="27" t="s">
        <v>26</v>
      </c>
      <c r="F4996" s="3" t="str">
        <f t="array" ref="F4996">XLOOKUP(C4996,email!A:A,email!B:B)</f>
        <v>210802_nl_menage_B</v>
      </c>
    </row>
    <row r="4997">
      <c r="A4997" s="26">
        <v>44409.0</v>
      </c>
      <c r="B4997" s="26">
        <v>44411.0</v>
      </c>
      <c r="C4997" s="27">
        <v>1686.0</v>
      </c>
      <c r="D4997" s="27">
        <v>1.03346793E8</v>
      </c>
      <c r="E4997" s="27" t="s">
        <v>96</v>
      </c>
      <c r="F4997" s="3" t="str">
        <f t="array" ref="F4997">XLOOKUP(C4997,email!A:A,email!B:B)</f>
        <v>210801_nl_ete</v>
      </c>
    </row>
    <row r="4998">
      <c r="A4998" s="26">
        <v>44409.0</v>
      </c>
      <c r="B4998" s="26">
        <v>44409.0</v>
      </c>
      <c r="C4998" s="27">
        <v>1686.0</v>
      </c>
      <c r="D4998" s="27">
        <v>1.03346919E8</v>
      </c>
      <c r="E4998" s="27" t="s">
        <v>98</v>
      </c>
      <c r="F4998" s="3" t="str">
        <f t="array" ref="F4998">XLOOKUP(C4998,email!A:A,email!B:B)</f>
        <v>210801_nl_ete</v>
      </c>
    </row>
    <row r="4999">
      <c r="A4999" s="26">
        <v>44410.0</v>
      </c>
      <c r="B4999" s="26">
        <v>44410.0</v>
      </c>
      <c r="C4999" s="27">
        <v>1688.0</v>
      </c>
      <c r="D4999" s="27">
        <v>1.03689932E8</v>
      </c>
      <c r="E4999" s="27" t="s">
        <v>34</v>
      </c>
      <c r="F4999" s="3" t="str">
        <f t="array" ref="F4999">XLOOKUP(C4999,email!A:A,email!B:B)</f>
        <v>210802_nl_menage_B</v>
      </c>
    </row>
    <row r="5000">
      <c r="A5000" s="26">
        <v>44409.0</v>
      </c>
      <c r="B5000" s="26">
        <v>44409.0</v>
      </c>
      <c r="C5000" s="27">
        <v>1686.0</v>
      </c>
      <c r="D5000" s="27">
        <v>1.03347197E8</v>
      </c>
      <c r="E5000" s="27" t="s">
        <v>95</v>
      </c>
      <c r="F5000" s="3" t="str">
        <f t="array" ref="F5000">XLOOKUP(C5000,email!A:A,email!B:B)</f>
        <v>210801_nl_ete</v>
      </c>
    </row>
    <row r="5001">
      <c r="A5001" s="26">
        <v>44409.0</v>
      </c>
      <c r="B5001" s="26">
        <v>44411.0</v>
      </c>
      <c r="C5001" s="27">
        <v>1686.0</v>
      </c>
      <c r="D5001" s="27">
        <v>1.03350139E8</v>
      </c>
      <c r="E5001" s="27" t="s">
        <v>29</v>
      </c>
      <c r="F5001" s="3" t="str">
        <f t="array" ref="F5001">XLOOKUP(C5001,email!A:A,email!B:B)</f>
        <v>210801_nl_ete</v>
      </c>
    </row>
    <row r="5002">
      <c r="A5002" s="26">
        <v>44409.0</v>
      </c>
      <c r="B5002" s="26">
        <v>44409.0</v>
      </c>
      <c r="C5002" s="27">
        <v>1686.0</v>
      </c>
      <c r="D5002" s="27">
        <v>1.03347025E8</v>
      </c>
      <c r="E5002" s="27" t="s">
        <v>100</v>
      </c>
      <c r="F5002" s="3" t="str">
        <f t="array" ref="F5002">XLOOKUP(C5002,email!A:A,email!B:B)</f>
        <v>210801_nl_ete</v>
      </c>
    </row>
    <row r="5003">
      <c r="A5003" s="26">
        <v>44410.0</v>
      </c>
      <c r="B5003" s="26">
        <v>44410.0</v>
      </c>
      <c r="C5003" s="27">
        <v>1688.0</v>
      </c>
      <c r="D5003" s="27">
        <v>1.03669574E8</v>
      </c>
      <c r="E5003" s="27" t="s">
        <v>103</v>
      </c>
      <c r="F5003" s="3" t="str">
        <f t="array" ref="F5003">XLOOKUP(C5003,email!A:A,email!B:B)</f>
        <v>210802_nl_menage_B</v>
      </c>
    </row>
    <row r="5004">
      <c r="A5004" s="26">
        <v>44410.0</v>
      </c>
      <c r="B5004" s="26">
        <v>44410.0</v>
      </c>
      <c r="C5004" s="27">
        <v>1688.0</v>
      </c>
      <c r="D5004" s="27">
        <v>1.03681286E8</v>
      </c>
      <c r="E5004" s="27" t="s">
        <v>34</v>
      </c>
      <c r="F5004" s="3" t="str">
        <f t="array" ref="F5004">XLOOKUP(C5004,email!A:A,email!B:B)</f>
        <v>210802_nl_menage_B</v>
      </c>
    </row>
    <row r="5005">
      <c r="A5005" s="26">
        <v>44409.0</v>
      </c>
      <c r="B5005" s="26">
        <v>44409.0</v>
      </c>
      <c r="C5005" s="27">
        <v>1686.0</v>
      </c>
      <c r="D5005" s="27">
        <v>1.03344627E8</v>
      </c>
      <c r="E5005" s="27" t="s">
        <v>29</v>
      </c>
      <c r="F5005" s="3" t="str">
        <f t="array" ref="F5005">XLOOKUP(C5005,email!A:A,email!B:B)</f>
        <v>210801_nl_ete</v>
      </c>
    </row>
    <row r="5006">
      <c r="A5006" s="26">
        <v>44409.0</v>
      </c>
      <c r="B5006" s="26">
        <v>44409.0</v>
      </c>
      <c r="C5006" s="27">
        <v>1686.0</v>
      </c>
      <c r="D5006" s="27">
        <v>1.03345837E8</v>
      </c>
      <c r="E5006" s="27" t="s">
        <v>29</v>
      </c>
      <c r="F5006" s="3" t="str">
        <f t="array" ref="F5006">XLOOKUP(C5006,email!A:A,email!B:B)</f>
        <v>210801_nl_ete</v>
      </c>
    </row>
    <row r="5007">
      <c r="A5007" s="26">
        <v>44409.0</v>
      </c>
      <c r="B5007" s="26">
        <v>44409.0</v>
      </c>
      <c r="C5007" s="27">
        <v>1686.0</v>
      </c>
      <c r="D5007" s="27">
        <v>1.0334937E8</v>
      </c>
      <c r="E5007" s="27" t="s">
        <v>99</v>
      </c>
      <c r="F5007" s="3" t="str">
        <f t="array" ref="F5007">XLOOKUP(C5007,email!A:A,email!B:B)</f>
        <v>210801_nl_ete</v>
      </c>
    </row>
    <row r="5008">
      <c r="A5008" s="26">
        <v>44409.0</v>
      </c>
      <c r="B5008" s="26">
        <v>44409.0</v>
      </c>
      <c r="C5008" s="27">
        <v>1686.0</v>
      </c>
      <c r="D5008" s="27">
        <v>1.03345591E8</v>
      </c>
      <c r="E5008" s="27" t="s">
        <v>29</v>
      </c>
      <c r="F5008" s="3" t="str">
        <f t="array" ref="F5008">XLOOKUP(C5008,email!A:A,email!B:B)</f>
        <v>210801_nl_ete</v>
      </c>
    </row>
    <row r="5009">
      <c r="A5009" s="26">
        <v>44410.0</v>
      </c>
      <c r="B5009" s="26">
        <v>44411.0</v>
      </c>
      <c r="C5009" s="27">
        <v>1688.0</v>
      </c>
      <c r="D5009" s="27">
        <v>1.03666621E8</v>
      </c>
      <c r="E5009" s="27" t="s">
        <v>103</v>
      </c>
      <c r="F5009" s="3" t="str">
        <f t="array" ref="F5009">XLOOKUP(C5009,email!A:A,email!B:B)</f>
        <v>210802_nl_menage_B</v>
      </c>
    </row>
    <row r="5010">
      <c r="A5010" s="26">
        <v>44410.0</v>
      </c>
      <c r="B5010" s="26">
        <v>44410.0</v>
      </c>
      <c r="C5010" s="27">
        <v>1688.0</v>
      </c>
      <c r="D5010" s="27">
        <v>1.0368619E8</v>
      </c>
      <c r="E5010" s="27" t="s">
        <v>47</v>
      </c>
      <c r="F5010" s="3" t="str">
        <f t="array" ref="F5010">XLOOKUP(C5010,email!A:A,email!B:B)</f>
        <v>210802_nl_menage_B</v>
      </c>
    </row>
    <row r="5011">
      <c r="A5011" s="26">
        <v>44410.0</v>
      </c>
      <c r="B5011" s="26">
        <v>44410.0</v>
      </c>
      <c r="C5011" s="27">
        <v>1688.0</v>
      </c>
      <c r="D5011" s="27">
        <v>1.0366912E8</v>
      </c>
      <c r="E5011" s="27" t="s">
        <v>25</v>
      </c>
      <c r="F5011" s="3" t="str">
        <f t="array" ref="F5011">XLOOKUP(C5011,email!A:A,email!B:B)</f>
        <v>210802_nl_menage_B</v>
      </c>
    </row>
    <row r="5012">
      <c r="A5012" s="26">
        <v>44409.0</v>
      </c>
      <c r="B5012" s="26">
        <v>44409.0</v>
      </c>
      <c r="C5012" s="27">
        <v>1686.0</v>
      </c>
      <c r="D5012" s="27">
        <v>1.03347443E8</v>
      </c>
      <c r="E5012" s="27" t="s">
        <v>97</v>
      </c>
      <c r="F5012" s="3" t="str">
        <f t="array" ref="F5012">XLOOKUP(C5012,email!A:A,email!B:B)</f>
        <v>210801_nl_ete</v>
      </c>
    </row>
    <row r="5013">
      <c r="A5013" s="26">
        <v>44409.0</v>
      </c>
      <c r="B5013" s="26">
        <v>44419.0</v>
      </c>
      <c r="C5013" s="27">
        <v>1686.0</v>
      </c>
      <c r="D5013" s="27">
        <v>1.03348139E8</v>
      </c>
      <c r="E5013" s="27" t="s">
        <v>29</v>
      </c>
      <c r="F5013" s="3" t="str">
        <f t="array" ref="F5013">XLOOKUP(C5013,email!A:A,email!B:B)</f>
        <v>210801_nl_ete</v>
      </c>
    </row>
    <row r="5014">
      <c r="A5014" s="26">
        <v>44410.0</v>
      </c>
      <c r="B5014" s="26">
        <v>44410.0</v>
      </c>
      <c r="C5014" s="27">
        <v>1687.0</v>
      </c>
      <c r="D5014" s="27">
        <v>1.03478239E8</v>
      </c>
      <c r="E5014" s="27" t="s">
        <v>27</v>
      </c>
      <c r="F5014" s="3" t="str">
        <f t="array" ref="F5014">XLOOKUP(C5014,email!A:A,email!B:B)</f>
        <v>210802_nl_menage_A</v>
      </c>
    </row>
    <row r="5015">
      <c r="A5015" s="26">
        <v>44410.0</v>
      </c>
      <c r="B5015" s="26">
        <v>44410.0</v>
      </c>
      <c r="C5015" s="27">
        <v>1688.0</v>
      </c>
      <c r="D5015" s="27">
        <v>1.03686306E8</v>
      </c>
      <c r="E5015" s="27" t="s">
        <v>26</v>
      </c>
      <c r="F5015" s="3" t="str">
        <f t="array" ref="F5015">XLOOKUP(C5015,email!A:A,email!B:B)</f>
        <v>210802_nl_menage_B</v>
      </c>
    </row>
    <row r="5016">
      <c r="A5016" s="26">
        <v>44409.0</v>
      </c>
      <c r="B5016" s="26">
        <v>44409.0</v>
      </c>
      <c r="C5016" s="27">
        <v>1686.0</v>
      </c>
      <c r="D5016" s="27">
        <v>1.03345063E8</v>
      </c>
      <c r="E5016" s="27" t="s">
        <v>100</v>
      </c>
      <c r="F5016" s="3" t="str">
        <f t="array" ref="F5016">XLOOKUP(C5016,email!A:A,email!B:B)</f>
        <v>210801_nl_ete</v>
      </c>
    </row>
    <row r="5017">
      <c r="A5017" s="26">
        <v>44410.0</v>
      </c>
      <c r="B5017" s="26">
        <v>44410.0</v>
      </c>
      <c r="C5017" s="27">
        <v>1687.0</v>
      </c>
      <c r="D5017" s="27">
        <v>1.03491323E8</v>
      </c>
      <c r="E5017" s="27" t="s">
        <v>27</v>
      </c>
      <c r="F5017" s="3" t="str">
        <f t="array" ref="F5017">XLOOKUP(C5017,email!A:A,email!B:B)</f>
        <v>210802_nl_menage_A</v>
      </c>
    </row>
    <row r="5018">
      <c r="A5018" s="26">
        <v>44410.0</v>
      </c>
      <c r="B5018" s="26">
        <v>44413.0</v>
      </c>
      <c r="C5018" s="27">
        <v>1687.0</v>
      </c>
      <c r="D5018" s="27">
        <v>1.03499944E8</v>
      </c>
      <c r="E5018" s="27" t="s">
        <v>27</v>
      </c>
      <c r="F5018" s="3" t="str">
        <f t="array" ref="F5018">XLOOKUP(C5018,email!A:A,email!B:B)</f>
        <v>210802_nl_menage_A</v>
      </c>
    </row>
    <row r="5019">
      <c r="A5019" s="26">
        <v>44410.0</v>
      </c>
      <c r="B5019" s="26">
        <v>44410.0</v>
      </c>
      <c r="C5019" s="27">
        <v>1687.0</v>
      </c>
      <c r="D5019" s="27">
        <v>1.03481933E8</v>
      </c>
      <c r="E5019" s="27" t="s">
        <v>27</v>
      </c>
      <c r="F5019" s="3" t="str">
        <f t="array" ref="F5019">XLOOKUP(C5019,email!A:A,email!B:B)</f>
        <v>210802_nl_menage_A</v>
      </c>
    </row>
    <row r="5020">
      <c r="A5020" s="26">
        <v>44409.0</v>
      </c>
      <c r="B5020" s="26">
        <v>44409.0</v>
      </c>
      <c r="C5020" s="27">
        <v>1686.0</v>
      </c>
      <c r="D5020" s="27">
        <v>1.03345585E8</v>
      </c>
      <c r="E5020" s="27" t="s">
        <v>29</v>
      </c>
      <c r="F5020" s="3" t="str">
        <f t="array" ref="F5020">XLOOKUP(C5020,email!A:A,email!B:B)</f>
        <v>210801_nl_ete</v>
      </c>
    </row>
    <row r="5021">
      <c r="A5021" s="26">
        <v>44410.0</v>
      </c>
      <c r="B5021" s="26">
        <v>44410.0</v>
      </c>
      <c r="C5021" s="27">
        <v>1688.0</v>
      </c>
      <c r="D5021" s="27">
        <v>1.03687505E8</v>
      </c>
      <c r="E5021" s="27" t="s">
        <v>103</v>
      </c>
      <c r="F5021" s="3" t="str">
        <f t="array" ref="F5021">XLOOKUP(C5021,email!A:A,email!B:B)</f>
        <v>210802_nl_menage_B</v>
      </c>
    </row>
    <row r="5022">
      <c r="A5022" s="26">
        <v>44409.0</v>
      </c>
      <c r="B5022" s="26">
        <v>44409.0</v>
      </c>
      <c r="C5022" s="27">
        <v>1686.0</v>
      </c>
      <c r="D5022" s="27">
        <v>1.03348173E8</v>
      </c>
      <c r="E5022" s="27" t="s">
        <v>29</v>
      </c>
      <c r="F5022" s="3" t="str">
        <f t="array" ref="F5022">XLOOKUP(C5022,email!A:A,email!B:B)</f>
        <v>210801_nl_ete</v>
      </c>
    </row>
    <row r="5023">
      <c r="A5023" s="26">
        <v>44410.0</v>
      </c>
      <c r="B5023" s="26">
        <v>44410.0</v>
      </c>
      <c r="C5023" s="27">
        <v>1687.0</v>
      </c>
      <c r="D5023" s="27">
        <v>1.03510008E8</v>
      </c>
      <c r="E5023" s="27" t="s">
        <v>33</v>
      </c>
      <c r="F5023" s="3" t="str">
        <f t="array" ref="F5023">XLOOKUP(C5023,email!A:A,email!B:B)</f>
        <v>210802_nl_menage_A</v>
      </c>
    </row>
    <row r="5024">
      <c r="A5024" s="26">
        <v>44409.0</v>
      </c>
      <c r="B5024" s="26">
        <v>44409.0</v>
      </c>
      <c r="C5024" s="27">
        <v>1686.0</v>
      </c>
      <c r="D5024" s="27">
        <v>1.03351675E8</v>
      </c>
      <c r="E5024" s="27" t="s">
        <v>29</v>
      </c>
      <c r="F5024" s="3" t="str">
        <f t="array" ref="F5024">XLOOKUP(C5024,email!A:A,email!B:B)</f>
        <v>210801_nl_ete</v>
      </c>
    </row>
    <row r="5025">
      <c r="A5025" s="26">
        <v>44409.0</v>
      </c>
      <c r="B5025" s="26">
        <v>44410.0</v>
      </c>
      <c r="C5025" s="27">
        <v>1686.0</v>
      </c>
      <c r="D5025" s="27">
        <v>1.03352324E8</v>
      </c>
      <c r="E5025" s="27" t="s">
        <v>29</v>
      </c>
      <c r="F5025" s="3" t="str">
        <f t="array" ref="F5025">XLOOKUP(C5025,email!A:A,email!B:B)</f>
        <v>210801_nl_ete</v>
      </c>
    </row>
    <row r="5026">
      <c r="A5026" s="26">
        <v>44409.0</v>
      </c>
      <c r="B5026" s="26">
        <v>44409.0</v>
      </c>
      <c r="C5026" s="27">
        <v>1686.0</v>
      </c>
      <c r="D5026" s="27">
        <v>1.03347102E8</v>
      </c>
      <c r="E5026" s="27" t="s">
        <v>29</v>
      </c>
      <c r="F5026" s="3" t="str">
        <f t="array" ref="F5026">XLOOKUP(C5026,email!A:A,email!B:B)</f>
        <v>210801_nl_ete</v>
      </c>
    </row>
    <row r="5027">
      <c r="A5027" s="26">
        <v>44410.0</v>
      </c>
      <c r="B5027" s="26">
        <v>44411.0</v>
      </c>
      <c r="C5027" s="27">
        <v>1688.0</v>
      </c>
      <c r="D5027" s="27">
        <v>1.0366975E8</v>
      </c>
      <c r="E5027" s="27" t="s">
        <v>29</v>
      </c>
      <c r="F5027" s="3" t="str">
        <f t="array" ref="F5027">XLOOKUP(C5027,email!A:A,email!B:B)</f>
        <v>210802_nl_menage_B</v>
      </c>
    </row>
    <row r="5028">
      <c r="A5028" s="26">
        <v>44409.0</v>
      </c>
      <c r="B5028" s="26">
        <v>44409.0</v>
      </c>
      <c r="C5028" s="27">
        <v>1686.0</v>
      </c>
      <c r="D5028" s="27">
        <v>1.03346734E8</v>
      </c>
      <c r="E5028" s="27" t="s">
        <v>95</v>
      </c>
      <c r="F5028" s="3" t="str">
        <f t="array" ref="F5028">XLOOKUP(C5028,email!A:A,email!B:B)</f>
        <v>210801_nl_ete</v>
      </c>
    </row>
    <row r="5029">
      <c r="A5029" s="26">
        <v>44410.0</v>
      </c>
      <c r="B5029" s="26">
        <v>44410.0</v>
      </c>
      <c r="C5029" s="27">
        <v>1687.0</v>
      </c>
      <c r="D5029" s="27">
        <v>1.03494536E8</v>
      </c>
      <c r="E5029" s="27" t="s">
        <v>47</v>
      </c>
      <c r="F5029" s="3" t="str">
        <f t="array" ref="F5029">XLOOKUP(C5029,email!A:A,email!B:B)</f>
        <v>210802_nl_menage_A</v>
      </c>
    </row>
    <row r="5030">
      <c r="A5030" s="26">
        <v>44409.0</v>
      </c>
      <c r="B5030" s="26">
        <v>44410.0</v>
      </c>
      <c r="C5030" s="27">
        <v>1686.0</v>
      </c>
      <c r="D5030" s="27">
        <v>1.03343614E8</v>
      </c>
      <c r="E5030" s="27" t="s">
        <v>29</v>
      </c>
      <c r="F5030" s="3" t="str">
        <f t="array" ref="F5030">XLOOKUP(C5030,email!A:A,email!B:B)</f>
        <v>210801_nl_ete</v>
      </c>
    </row>
    <row r="5031">
      <c r="A5031" s="26">
        <v>44410.0</v>
      </c>
      <c r="B5031" s="26">
        <v>44410.0</v>
      </c>
      <c r="C5031" s="27">
        <v>1688.0</v>
      </c>
      <c r="D5031" s="27">
        <v>1.03692525E8</v>
      </c>
      <c r="E5031" s="27" t="s">
        <v>43</v>
      </c>
      <c r="F5031" s="3" t="str">
        <f t="array" ref="F5031">XLOOKUP(C5031,email!A:A,email!B:B)</f>
        <v>210802_nl_menage_B</v>
      </c>
    </row>
    <row r="5032">
      <c r="A5032" s="26">
        <v>44409.0</v>
      </c>
      <c r="B5032" s="26">
        <v>44409.0</v>
      </c>
      <c r="C5032" s="27">
        <v>1686.0</v>
      </c>
      <c r="D5032" s="27">
        <v>1.03348497E8</v>
      </c>
      <c r="E5032" s="27" t="s">
        <v>99</v>
      </c>
      <c r="F5032" s="3" t="str">
        <f t="array" ref="F5032">XLOOKUP(C5032,email!A:A,email!B:B)</f>
        <v>210801_nl_ete</v>
      </c>
    </row>
    <row r="5033">
      <c r="A5033" s="26">
        <v>44409.0</v>
      </c>
      <c r="B5033" s="26">
        <v>44409.0</v>
      </c>
      <c r="C5033" s="27">
        <v>1686.0</v>
      </c>
      <c r="D5033" s="27">
        <v>1.03352555E8</v>
      </c>
      <c r="E5033" s="27" t="s">
        <v>101</v>
      </c>
      <c r="F5033" s="3" t="str">
        <f t="array" ref="F5033">XLOOKUP(C5033,email!A:A,email!B:B)</f>
        <v>210801_nl_ete</v>
      </c>
    </row>
    <row r="5034">
      <c r="A5034" s="26">
        <v>44409.0</v>
      </c>
      <c r="B5034" s="26">
        <v>44409.0</v>
      </c>
      <c r="C5034" s="27">
        <v>1686.0</v>
      </c>
      <c r="D5034" s="27">
        <v>1.03348754E8</v>
      </c>
      <c r="E5034" s="27" t="s">
        <v>99</v>
      </c>
      <c r="F5034" s="3" t="str">
        <f t="array" ref="F5034">XLOOKUP(C5034,email!A:A,email!B:B)</f>
        <v>210801_nl_ete</v>
      </c>
    </row>
    <row r="5035">
      <c r="A5035" s="26">
        <v>44409.0</v>
      </c>
      <c r="B5035" s="26">
        <v>44409.0</v>
      </c>
      <c r="C5035" s="27">
        <v>1686.0</v>
      </c>
      <c r="D5035" s="27">
        <v>1.0334674E8</v>
      </c>
      <c r="E5035" s="27" t="s">
        <v>97</v>
      </c>
      <c r="F5035" s="3" t="str">
        <f t="array" ref="F5035">XLOOKUP(C5035,email!A:A,email!B:B)</f>
        <v>210801_nl_ete</v>
      </c>
    </row>
    <row r="5036">
      <c r="A5036" s="26">
        <v>44410.0</v>
      </c>
      <c r="B5036" s="26">
        <v>44410.0</v>
      </c>
      <c r="C5036" s="27">
        <v>1687.0</v>
      </c>
      <c r="D5036" s="27">
        <v>1.03507287E8</v>
      </c>
      <c r="E5036" s="27" t="s">
        <v>33</v>
      </c>
      <c r="F5036" s="3" t="str">
        <f t="array" ref="F5036">XLOOKUP(C5036,email!A:A,email!B:B)</f>
        <v>210802_nl_menage_A</v>
      </c>
    </row>
    <row r="5037">
      <c r="A5037" s="26">
        <v>44409.0</v>
      </c>
      <c r="B5037" s="26">
        <v>44409.0</v>
      </c>
      <c r="C5037" s="27">
        <v>1686.0</v>
      </c>
      <c r="D5037" s="27">
        <v>1.03351028E8</v>
      </c>
      <c r="E5037" s="27" t="s">
        <v>29</v>
      </c>
      <c r="F5037" s="3" t="str">
        <f t="array" ref="F5037">XLOOKUP(C5037,email!A:A,email!B:B)</f>
        <v>210801_nl_ete</v>
      </c>
    </row>
    <row r="5038">
      <c r="A5038" s="26">
        <v>44409.0</v>
      </c>
      <c r="B5038" s="26">
        <v>44409.0</v>
      </c>
      <c r="C5038" s="27">
        <v>1686.0</v>
      </c>
      <c r="D5038" s="27">
        <v>1.03342522E8</v>
      </c>
      <c r="E5038" s="27" t="s">
        <v>99</v>
      </c>
      <c r="F5038" s="3" t="str">
        <f t="array" ref="F5038">XLOOKUP(C5038,email!A:A,email!B:B)</f>
        <v>210801_nl_ete</v>
      </c>
    </row>
    <row r="5039">
      <c r="A5039" s="26">
        <v>44409.0</v>
      </c>
      <c r="B5039" s="26">
        <v>44416.0</v>
      </c>
      <c r="C5039" s="27">
        <v>1686.0</v>
      </c>
      <c r="D5039" s="27">
        <v>1.033472E8</v>
      </c>
      <c r="E5039" s="27" t="s">
        <v>29</v>
      </c>
      <c r="F5039" s="3" t="str">
        <f t="array" ref="F5039">XLOOKUP(C5039,email!A:A,email!B:B)</f>
        <v>210801_nl_ete</v>
      </c>
    </row>
    <row r="5040">
      <c r="A5040" s="26">
        <v>44409.0</v>
      </c>
      <c r="B5040" s="26">
        <v>44410.0</v>
      </c>
      <c r="C5040" s="27">
        <v>1686.0</v>
      </c>
      <c r="D5040" s="27">
        <v>1.03350848E8</v>
      </c>
      <c r="E5040" s="27" t="s">
        <v>29</v>
      </c>
      <c r="F5040" s="3" t="str">
        <f t="array" ref="F5040">XLOOKUP(C5040,email!A:A,email!B:B)</f>
        <v>210801_nl_ete</v>
      </c>
    </row>
    <row r="5041">
      <c r="A5041" s="26">
        <v>44410.0</v>
      </c>
      <c r="B5041" s="26">
        <v>44412.0</v>
      </c>
      <c r="C5041" s="27">
        <v>1688.0</v>
      </c>
      <c r="D5041" s="27">
        <v>1.03676427E8</v>
      </c>
      <c r="E5041" s="27" t="s">
        <v>34</v>
      </c>
      <c r="F5041" s="3" t="str">
        <f t="array" ref="F5041">XLOOKUP(C5041,email!A:A,email!B:B)</f>
        <v>210802_nl_menage_B</v>
      </c>
    </row>
    <row r="5042">
      <c r="A5042" s="26">
        <v>44410.0</v>
      </c>
      <c r="B5042" s="26">
        <v>44410.0</v>
      </c>
      <c r="C5042" s="27">
        <v>1687.0</v>
      </c>
      <c r="D5042" s="27">
        <v>1.03494993E8</v>
      </c>
      <c r="E5042" s="27" t="s">
        <v>34</v>
      </c>
      <c r="F5042" s="3" t="str">
        <f t="array" ref="F5042">XLOOKUP(C5042,email!A:A,email!B:B)</f>
        <v>210802_nl_menage_A</v>
      </c>
    </row>
    <row r="5043">
      <c r="A5043" s="26">
        <v>44409.0</v>
      </c>
      <c r="B5043" s="26">
        <v>44410.0</v>
      </c>
      <c r="C5043" s="27">
        <v>1686.0</v>
      </c>
      <c r="D5043" s="27">
        <v>1.03342421E8</v>
      </c>
      <c r="E5043" s="27" t="s">
        <v>94</v>
      </c>
      <c r="F5043" s="3" t="str">
        <f t="array" ref="F5043">XLOOKUP(C5043,email!A:A,email!B:B)</f>
        <v>210801_nl_ete</v>
      </c>
    </row>
    <row r="5044">
      <c r="A5044" s="26">
        <v>44410.0</v>
      </c>
      <c r="B5044" s="26">
        <v>44410.0</v>
      </c>
      <c r="C5044" s="27">
        <v>1687.0</v>
      </c>
      <c r="D5044" s="27">
        <v>1.03493227E8</v>
      </c>
      <c r="E5044" s="27" t="s">
        <v>47</v>
      </c>
      <c r="F5044" s="3" t="str">
        <f t="array" ref="F5044">XLOOKUP(C5044,email!A:A,email!B:B)</f>
        <v>210802_nl_menage_A</v>
      </c>
    </row>
    <row r="5045">
      <c r="A5045" s="26">
        <v>44410.0</v>
      </c>
      <c r="B5045" s="26">
        <v>44410.0</v>
      </c>
      <c r="C5045" s="27">
        <v>1688.0</v>
      </c>
      <c r="D5045" s="27">
        <v>1.03675962E8</v>
      </c>
      <c r="E5045" s="27" t="s">
        <v>103</v>
      </c>
      <c r="F5045" s="3" t="str">
        <f t="array" ref="F5045">XLOOKUP(C5045,email!A:A,email!B:B)</f>
        <v>210802_nl_menage_B</v>
      </c>
    </row>
    <row r="5046">
      <c r="A5046" s="26">
        <v>44410.0</v>
      </c>
      <c r="B5046" s="26">
        <v>44410.0</v>
      </c>
      <c r="C5046" s="27">
        <v>1687.0</v>
      </c>
      <c r="D5046" s="27">
        <v>1.03512368E8</v>
      </c>
      <c r="E5046" s="27" t="s">
        <v>27</v>
      </c>
      <c r="F5046" s="3" t="str">
        <f t="array" ref="F5046">XLOOKUP(C5046,email!A:A,email!B:B)</f>
        <v>210802_nl_menage_A</v>
      </c>
    </row>
    <row r="5047">
      <c r="A5047" s="26">
        <v>44410.0</v>
      </c>
      <c r="B5047" s="26">
        <v>44410.0</v>
      </c>
      <c r="C5047" s="27">
        <v>1687.0</v>
      </c>
      <c r="D5047" s="27">
        <v>1.03507797E8</v>
      </c>
      <c r="E5047" s="27" t="s">
        <v>27</v>
      </c>
      <c r="F5047" s="3" t="str">
        <f t="array" ref="F5047">XLOOKUP(C5047,email!A:A,email!B:B)</f>
        <v>210802_nl_menage_A</v>
      </c>
    </row>
    <row r="5048">
      <c r="A5048" s="26">
        <v>44410.0</v>
      </c>
      <c r="B5048" s="26">
        <v>44410.0</v>
      </c>
      <c r="C5048" s="27">
        <v>1687.0</v>
      </c>
      <c r="D5048" s="27">
        <v>1.03480799E8</v>
      </c>
      <c r="E5048" s="27" t="s">
        <v>27</v>
      </c>
      <c r="F5048" s="3" t="str">
        <f t="array" ref="F5048">XLOOKUP(C5048,email!A:A,email!B:B)</f>
        <v>210802_nl_menage_A</v>
      </c>
    </row>
    <row r="5049">
      <c r="A5049" s="26">
        <v>44409.0</v>
      </c>
      <c r="B5049" s="26">
        <v>44409.0</v>
      </c>
      <c r="C5049" s="27">
        <v>1686.0</v>
      </c>
      <c r="D5049" s="27">
        <v>1.03350748E8</v>
      </c>
      <c r="E5049" s="27" t="s">
        <v>99</v>
      </c>
      <c r="F5049" s="3" t="str">
        <f t="array" ref="F5049">XLOOKUP(C5049,email!A:A,email!B:B)</f>
        <v>210801_nl_ete</v>
      </c>
    </row>
    <row r="5050">
      <c r="A5050" s="26">
        <v>44409.0</v>
      </c>
      <c r="B5050" s="26">
        <v>44409.0</v>
      </c>
      <c r="C5050" s="27">
        <v>1686.0</v>
      </c>
      <c r="D5050" s="27">
        <v>1.03349494E8</v>
      </c>
      <c r="E5050" s="27" t="s">
        <v>97</v>
      </c>
      <c r="F5050" s="3" t="str">
        <f t="array" ref="F5050">XLOOKUP(C5050,email!A:A,email!B:B)</f>
        <v>210801_nl_ete</v>
      </c>
    </row>
    <row r="5051">
      <c r="A5051" s="26">
        <v>44409.0</v>
      </c>
      <c r="B5051" s="26">
        <v>44409.0</v>
      </c>
      <c r="C5051" s="27">
        <v>1686.0</v>
      </c>
      <c r="D5051" s="27">
        <v>1.03346939E8</v>
      </c>
      <c r="E5051" s="27" t="s">
        <v>99</v>
      </c>
      <c r="F5051" s="3" t="str">
        <f t="array" ref="F5051">XLOOKUP(C5051,email!A:A,email!B:B)</f>
        <v>210801_nl_ete</v>
      </c>
    </row>
    <row r="5052">
      <c r="A5052" s="26">
        <v>44410.0</v>
      </c>
      <c r="B5052" s="26">
        <v>44410.0</v>
      </c>
      <c r="C5052" s="27">
        <v>1688.0</v>
      </c>
      <c r="D5052" s="27">
        <v>1.0369108E8</v>
      </c>
      <c r="E5052" s="27" t="s">
        <v>34</v>
      </c>
      <c r="F5052" s="3" t="str">
        <f t="array" ref="F5052">XLOOKUP(C5052,email!A:A,email!B:B)</f>
        <v>210802_nl_menage_B</v>
      </c>
    </row>
    <row r="5053">
      <c r="A5053" s="26">
        <v>44410.0</v>
      </c>
      <c r="B5053" s="26">
        <v>44410.0</v>
      </c>
      <c r="C5053" s="27">
        <v>1688.0</v>
      </c>
      <c r="D5053" s="27">
        <v>1.03695229E8</v>
      </c>
      <c r="E5053" s="27" t="s">
        <v>29</v>
      </c>
      <c r="F5053" s="3" t="str">
        <f t="array" ref="F5053">XLOOKUP(C5053,email!A:A,email!B:B)</f>
        <v>210802_nl_menage_B</v>
      </c>
    </row>
    <row r="5054">
      <c r="A5054" s="26">
        <v>44409.0</v>
      </c>
      <c r="B5054" s="26">
        <v>44409.0</v>
      </c>
      <c r="C5054" s="27">
        <v>1686.0</v>
      </c>
      <c r="D5054" s="27">
        <v>1.03346205E8</v>
      </c>
      <c r="E5054" s="27" t="s">
        <v>29</v>
      </c>
      <c r="F5054" s="3" t="str">
        <f t="array" ref="F5054">XLOOKUP(C5054,email!A:A,email!B:B)</f>
        <v>210801_nl_ete</v>
      </c>
    </row>
    <row r="5055">
      <c r="A5055" s="26">
        <v>44410.0</v>
      </c>
      <c r="B5055" s="26">
        <v>44410.0</v>
      </c>
      <c r="C5055" s="27">
        <v>1688.0</v>
      </c>
      <c r="D5055" s="27">
        <v>1.03664409E8</v>
      </c>
      <c r="E5055" s="27" t="s">
        <v>34</v>
      </c>
      <c r="F5055" s="3" t="str">
        <f t="array" ref="F5055">XLOOKUP(C5055,email!A:A,email!B:B)</f>
        <v>210802_nl_menage_B</v>
      </c>
    </row>
    <row r="5056">
      <c r="A5056" s="26">
        <v>44409.0</v>
      </c>
      <c r="B5056" s="26">
        <v>44410.0</v>
      </c>
      <c r="C5056" s="27">
        <v>1686.0</v>
      </c>
      <c r="D5056" s="27">
        <v>1.03345845E8</v>
      </c>
      <c r="E5056" s="27" t="s">
        <v>29</v>
      </c>
      <c r="F5056" s="3" t="str">
        <f t="array" ref="F5056">XLOOKUP(C5056,email!A:A,email!B:B)</f>
        <v>210801_nl_ete</v>
      </c>
    </row>
    <row r="5057">
      <c r="A5057" s="26">
        <v>44409.0</v>
      </c>
      <c r="B5057" s="26">
        <v>44409.0</v>
      </c>
      <c r="C5057" s="27">
        <v>1686.0</v>
      </c>
      <c r="D5057" s="27">
        <v>1.03348247E8</v>
      </c>
      <c r="E5057" s="27" t="s">
        <v>29</v>
      </c>
      <c r="F5057" s="3" t="str">
        <f t="array" ref="F5057">XLOOKUP(C5057,email!A:A,email!B:B)</f>
        <v>210801_nl_ete</v>
      </c>
    </row>
    <row r="5058">
      <c r="A5058" s="26">
        <v>44410.0</v>
      </c>
      <c r="B5058" s="26">
        <v>44410.0</v>
      </c>
      <c r="C5058" s="27">
        <v>1688.0</v>
      </c>
      <c r="D5058" s="27">
        <v>1.03670995E8</v>
      </c>
      <c r="E5058" s="27" t="s">
        <v>27</v>
      </c>
      <c r="F5058" s="3" t="str">
        <f t="array" ref="F5058">XLOOKUP(C5058,email!A:A,email!B:B)</f>
        <v>210802_nl_menage_B</v>
      </c>
    </row>
    <row r="5059">
      <c r="A5059" s="26">
        <v>44410.0</v>
      </c>
      <c r="B5059" s="26">
        <v>44410.0</v>
      </c>
      <c r="C5059" s="27">
        <v>1687.0</v>
      </c>
      <c r="D5059" s="27">
        <v>1.03486338E8</v>
      </c>
      <c r="E5059" s="27" t="s">
        <v>29</v>
      </c>
      <c r="F5059" s="3" t="str">
        <f t="array" ref="F5059">XLOOKUP(C5059,email!A:A,email!B:B)</f>
        <v>210802_nl_menage_A</v>
      </c>
    </row>
    <row r="5060">
      <c r="A5060" s="26">
        <v>44410.0</v>
      </c>
      <c r="B5060" s="26">
        <v>44415.0</v>
      </c>
      <c r="C5060" s="27">
        <v>1688.0</v>
      </c>
      <c r="D5060" s="27">
        <v>1.03669283E8</v>
      </c>
      <c r="E5060" s="27" t="s">
        <v>103</v>
      </c>
      <c r="F5060" s="3" t="str">
        <f t="array" ref="F5060">XLOOKUP(C5060,email!A:A,email!B:B)</f>
        <v>210802_nl_menage_B</v>
      </c>
    </row>
    <row r="5061">
      <c r="A5061" s="26">
        <v>44409.0</v>
      </c>
      <c r="B5061" s="26">
        <v>44409.0</v>
      </c>
      <c r="C5061" s="27">
        <v>1686.0</v>
      </c>
      <c r="D5061" s="27">
        <v>1.03347102E8</v>
      </c>
      <c r="E5061" s="27" t="s">
        <v>97</v>
      </c>
      <c r="F5061" s="3" t="str">
        <f t="array" ref="F5061">XLOOKUP(C5061,email!A:A,email!B:B)</f>
        <v>210801_nl_ete</v>
      </c>
    </row>
    <row r="5062">
      <c r="A5062" s="26">
        <v>44409.0</v>
      </c>
      <c r="B5062" s="26">
        <v>44409.0</v>
      </c>
      <c r="C5062" s="27">
        <v>1686.0</v>
      </c>
      <c r="D5062" s="27">
        <v>1.03349187E8</v>
      </c>
      <c r="E5062" s="27" t="s">
        <v>29</v>
      </c>
      <c r="F5062" s="3" t="str">
        <f t="array" ref="F5062">XLOOKUP(C5062,email!A:A,email!B:B)</f>
        <v>210801_nl_ete</v>
      </c>
    </row>
    <row r="5063">
      <c r="A5063" s="26">
        <v>44409.0</v>
      </c>
      <c r="B5063" s="26">
        <v>44409.0</v>
      </c>
      <c r="C5063" s="27">
        <v>1686.0</v>
      </c>
      <c r="D5063" s="27">
        <v>1.03343694E8</v>
      </c>
      <c r="E5063" s="27" t="s">
        <v>95</v>
      </c>
      <c r="F5063" s="3" t="str">
        <f t="array" ref="F5063">XLOOKUP(C5063,email!A:A,email!B:B)</f>
        <v>210801_nl_ete</v>
      </c>
    </row>
    <row r="5064">
      <c r="A5064" s="26">
        <v>44409.0</v>
      </c>
      <c r="B5064" s="26">
        <v>44409.0</v>
      </c>
      <c r="C5064" s="27">
        <v>1686.0</v>
      </c>
      <c r="D5064" s="27">
        <v>1.03347752E8</v>
      </c>
      <c r="E5064" s="27" t="s">
        <v>97</v>
      </c>
      <c r="F5064" s="3" t="str">
        <f t="array" ref="F5064">XLOOKUP(C5064,email!A:A,email!B:B)</f>
        <v>210801_nl_ete</v>
      </c>
    </row>
    <row r="5065">
      <c r="A5065" s="26">
        <v>44410.0</v>
      </c>
      <c r="B5065" s="26">
        <v>44410.0</v>
      </c>
      <c r="C5065" s="27">
        <v>1688.0</v>
      </c>
      <c r="D5065" s="27">
        <v>1.03688343E8</v>
      </c>
      <c r="E5065" s="27" t="s">
        <v>29</v>
      </c>
      <c r="F5065" s="3" t="str">
        <f t="array" ref="F5065">XLOOKUP(C5065,email!A:A,email!B:B)</f>
        <v>210802_nl_menage_B</v>
      </c>
    </row>
    <row r="5066">
      <c r="A5066" s="26">
        <v>44410.0</v>
      </c>
      <c r="B5066" s="26">
        <v>44410.0</v>
      </c>
      <c r="C5066" s="27">
        <v>1687.0</v>
      </c>
      <c r="D5066" s="27">
        <v>1.03511704E8</v>
      </c>
      <c r="E5066" s="27" t="s">
        <v>34</v>
      </c>
      <c r="F5066" s="3" t="str">
        <f t="array" ref="F5066">XLOOKUP(C5066,email!A:A,email!B:B)</f>
        <v>210802_nl_menage_A</v>
      </c>
    </row>
    <row r="5067">
      <c r="A5067" s="26">
        <v>44409.0</v>
      </c>
      <c r="B5067" s="26">
        <v>44413.0</v>
      </c>
      <c r="C5067" s="27">
        <v>1686.0</v>
      </c>
      <c r="D5067" s="27">
        <v>1.03347343E8</v>
      </c>
      <c r="E5067" s="27" t="s">
        <v>29</v>
      </c>
      <c r="F5067" s="3" t="str">
        <f t="array" ref="F5067">XLOOKUP(C5067,email!A:A,email!B:B)</f>
        <v>210801_nl_ete</v>
      </c>
    </row>
    <row r="5068">
      <c r="A5068" s="26">
        <v>44410.0</v>
      </c>
      <c r="B5068" s="26">
        <v>44410.0</v>
      </c>
      <c r="C5068" s="27">
        <v>1687.0</v>
      </c>
      <c r="D5068" s="27">
        <v>1.03511604E8</v>
      </c>
      <c r="E5068" s="27" t="s">
        <v>34</v>
      </c>
      <c r="F5068" s="3" t="str">
        <f t="array" ref="F5068">XLOOKUP(C5068,email!A:A,email!B:B)</f>
        <v>210802_nl_menage_A</v>
      </c>
    </row>
    <row r="5069">
      <c r="A5069" s="26">
        <v>44410.0</v>
      </c>
      <c r="B5069" s="26">
        <v>44410.0</v>
      </c>
      <c r="C5069" s="27">
        <v>1688.0</v>
      </c>
      <c r="D5069" s="27">
        <v>1.03687505E8</v>
      </c>
      <c r="E5069" s="27" t="s">
        <v>103</v>
      </c>
      <c r="F5069" s="3" t="str">
        <f t="array" ref="F5069">XLOOKUP(C5069,email!A:A,email!B:B)</f>
        <v>210802_nl_menage_B</v>
      </c>
    </row>
    <row r="5070">
      <c r="A5070" s="26">
        <v>44410.0</v>
      </c>
      <c r="B5070" s="26">
        <v>44410.0</v>
      </c>
      <c r="C5070" s="27">
        <v>1688.0</v>
      </c>
      <c r="D5070" s="27">
        <v>1.03672394E8</v>
      </c>
      <c r="E5070" s="27" t="s">
        <v>103</v>
      </c>
      <c r="F5070" s="3" t="str">
        <f t="array" ref="F5070">XLOOKUP(C5070,email!A:A,email!B:B)</f>
        <v>210802_nl_menage_B</v>
      </c>
    </row>
    <row r="5071">
      <c r="A5071" s="26">
        <v>44410.0</v>
      </c>
      <c r="B5071" s="26">
        <v>44411.0</v>
      </c>
      <c r="C5071" s="27">
        <v>1687.0</v>
      </c>
      <c r="D5071" s="27">
        <v>1.0351208E8</v>
      </c>
      <c r="E5071" s="27" t="s">
        <v>34</v>
      </c>
      <c r="F5071" s="3" t="str">
        <f t="array" ref="F5071">XLOOKUP(C5071,email!A:A,email!B:B)</f>
        <v>210802_nl_menage_A</v>
      </c>
    </row>
    <row r="5072">
      <c r="A5072" s="26">
        <v>44410.0</v>
      </c>
      <c r="B5072" s="26">
        <v>44410.0</v>
      </c>
      <c r="C5072" s="27">
        <v>1688.0</v>
      </c>
      <c r="D5072" s="27">
        <v>1.03669687E8</v>
      </c>
      <c r="E5072" s="27" t="s">
        <v>45</v>
      </c>
      <c r="F5072" s="3" t="str">
        <f t="array" ref="F5072">XLOOKUP(C5072,email!A:A,email!B:B)</f>
        <v>210802_nl_menage_B</v>
      </c>
    </row>
    <row r="5073">
      <c r="A5073" s="26">
        <v>44410.0</v>
      </c>
      <c r="B5073" s="26">
        <v>44413.0</v>
      </c>
      <c r="C5073" s="27">
        <v>1687.0</v>
      </c>
      <c r="D5073" s="27">
        <v>1.03495787E8</v>
      </c>
      <c r="E5073" s="27" t="s">
        <v>46</v>
      </c>
      <c r="F5073" s="3" t="str">
        <f t="array" ref="F5073">XLOOKUP(C5073,email!A:A,email!B:B)</f>
        <v>210802_nl_menage_A</v>
      </c>
    </row>
    <row r="5074">
      <c r="A5074" s="26">
        <v>44410.0</v>
      </c>
      <c r="B5074" s="26">
        <v>44410.0</v>
      </c>
      <c r="C5074" s="27">
        <v>1688.0</v>
      </c>
      <c r="D5074" s="27">
        <v>1.03674296E8</v>
      </c>
      <c r="E5074" s="27" t="s">
        <v>103</v>
      </c>
      <c r="F5074" s="3" t="str">
        <f t="array" ref="F5074">XLOOKUP(C5074,email!A:A,email!B:B)</f>
        <v>210802_nl_menage_B</v>
      </c>
    </row>
    <row r="5075">
      <c r="A5075" s="26">
        <v>44409.0</v>
      </c>
      <c r="B5075" s="26">
        <v>44409.0</v>
      </c>
      <c r="C5075" s="27">
        <v>1686.0</v>
      </c>
      <c r="D5075" s="27">
        <v>1.03346942E8</v>
      </c>
      <c r="E5075" s="27" t="s">
        <v>97</v>
      </c>
      <c r="F5075" s="3" t="str">
        <f t="array" ref="F5075">XLOOKUP(C5075,email!A:A,email!B:B)</f>
        <v>210801_nl_ete</v>
      </c>
    </row>
    <row r="5076">
      <c r="A5076" s="26">
        <v>44409.0</v>
      </c>
      <c r="B5076" s="26">
        <v>44409.0</v>
      </c>
      <c r="C5076" s="27">
        <v>1686.0</v>
      </c>
      <c r="D5076" s="27">
        <v>1.03344327E8</v>
      </c>
      <c r="E5076" s="27" t="s">
        <v>99</v>
      </c>
      <c r="F5076" s="3" t="str">
        <f t="array" ref="F5076">XLOOKUP(C5076,email!A:A,email!B:B)</f>
        <v>210801_nl_ete</v>
      </c>
    </row>
    <row r="5077">
      <c r="A5077" s="26">
        <v>44409.0</v>
      </c>
      <c r="B5077" s="26">
        <v>44409.0</v>
      </c>
      <c r="C5077" s="27">
        <v>1686.0</v>
      </c>
      <c r="D5077" s="27">
        <v>1.03351794E8</v>
      </c>
      <c r="E5077" s="27" t="s">
        <v>99</v>
      </c>
      <c r="F5077" s="3" t="str">
        <f t="array" ref="F5077">XLOOKUP(C5077,email!A:A,email!B:B)</f>
        <v>210801_nl_ete</v>
      </c>
    </row>
    <row r="5078">
      <c r="A5078" s="26">
        <v>44409.0</v>
      </c>
      <c r="B5078" s="26">
        <v>44409.0</v>
      </c>
      <c r="C5078" s="27">
        <v>1686.0</v>
      </c>
      <c r="D5078" s="27">
        <v>1.03345591E8</v>
      </c>
      <c r="E5078" s="27" t="s">
        <v>43</v>
      </c>
      <c r="F5078" s="3" t="str">
        <f t="array" ref="F5078">XLOOKUP(C5078,email!A:A,email!B:B)</f>
        <v>210801_nl_ete</v>
      </c>
    </row>
    <row r="5079">
      <c r="A5079" s="26">
        <v>44410.0</v>
      </c>
      <c r="B5079" s="26">
        <v>44411.0</v>
      </c>
      <c r="C5079" s="27">
        <v>1687.0</v>
      </c>
      <c r="D5079" s="27">
        <v>1.03478555E8</v>
      </c>
      <c r="E5079" s="27" t="s">
        <v>34</v>
      </c>
      <c r="F5079" s="3" t="str">
        <f t="array" ref="F5079">XLOOKUP(C5079,email!A:A,email!B:B)</f>
        <v>210802_nl_menage_A</v>
      </c>
    </row>
    <row r="5080">
      <c r="A5080" s="26">
        <v>44409.0</v>
      </c>
      <c r="B5080" s="26">
        <v>44409.0</v>
      </c>
      <c r="C5080" s="27">
        <v>1686.0</v>
      </c>
      <c r="D5080" s="27">
        <v>1.03342522E8</v>
      </c>
      <c r="E5080" s="27" t="s">
        <v>48</v>
      </c>
      <c r="F5080" s="3" t="str">
        <f t="array" ref="F5080">XLOOKUP(C5080,email!A:A,email!B:B)</f>
        <v>210801_nl_ete</v>
      </c>
    </row>
    <row r="5081">
      <c r="A5081" s="26">
        <v>44409.0</v>
      </c>
      <c r="B5081" s="26">
        <v>44409.0</v>
      </c>
      <c r="C5081" s="27">
        <v>1686.0</v>
      </c>
      <c r="D5081" s="27">
        <v>1.03348494E8</v>
      </c>
      <c r="E5081" s="27" t="s">
        <v>29</v>
      </c>
      <c r="F5081" s="3" t="str">
        <f t="array" ref="F5081">XLOOKUP(C5081,email!A:A,email!B:B)</f>
        <v>210801_nl_ete</v>
      </c>
    </row>
    <row r="5082">
      <c r="A5082" s="26">
        <v>44409.0</v>
      </c>
      <c r="B5082" s="26">
        <v>44409.0</v>
      </c>
      <c r="C5082" s="27">
        <v>1686.0</v>
      </c>
      <c r="D5082" s="27">
        <v>1.0335186E8</v>
      </c>
      <c r="E5082" s="27" t="s">
        <v>99</v>
      </c>
      <c r="F5082" s="3" t="str">
        <f t="array" ref="F5082">XLOOKUP(C5082,email!A:A,email!B:B)</f>
        <v>210801_nl_ete</v>
      </c>
    </row>
    <row r="5083">
      <c r="A5083" s="26">
        <v>44409.0</v>
      </c>
      <c r="B5083" s="26">
        <v>44409.0</v>
      </c>
      <c r="C5083" s="27">
        <v>1686.0</v>
      </c>
      <c r="D5083" s="27">
        <v>1.03346801E8</v>
      </c>
      <c r="E5083" s="27" t="s">
        <v>43</v>
      </c>
      <c r="F5083" s="3" t="str">
        <f t="array" ref="F5083">XLOOKUP(C5083,email!A:A,email!B:B)</f>
        <v>210801_nl_ete</v>
      </c>
    </row>
    <row r="5084">
      <c r="A5084" s="26">
        <v>44410.0</v>
      </c>
      <c r="B5084" s="26">
        <v>44410.0</v>
      </c>
      <c r="C5084" s="27">
        <v>1687.0</v>
      </c>
      <c r="D5084" s="27">
        <v>1.03489998E8</v>
      </c>
      <c r="E5084" s="27" t="s">
        <v>27</v>
      </c>
      <c r="F5084" s="3" t="str">
        <f t="array" ref="F5084">XLOOKUP(C5084,email!A:A,email!B:B)</f>
        <v>210802_nl_menage_A</v>
      </c>
    </row>
    <row r="5085">
      <c r="A5085" s="26">
        <v>44409.0</v>
      </c>
      <c r="B5085" s="26">
        <v>44410.0</v>
      </c>
      <c r="C5085" s="27">
        <v>1686.0</v>
      </c>
      <c r="D5085" s="27">
        <v>1.03350328E8</v>
      </c>
      <c r="E5085" s="27" t="s">
        <v>29</v>
      </c>
      <c r="F5085" s="3" t="str">
        <f t="array" ref="F5085">XLOOKUP(C5085,email!A:A,email!B:B)</f>
        <v>210801_nl_ete</v>
      </c>
    </row>
    <row r="5086">
      <c r="A5086" s="26">
        <v>44409.0</v>
      </c>
      <c r="B5086" s="26">
        <v>44409.0</v>
      </c>
      <c r="C5086" s="27">
        <v>1686.0</v>
      </c>
      <c r="D5086" s="27">
        <v>1.03352115E8</v>
      </c>
      <c r="E5086" s="27" t="s">
        <v>100</v>
      </c>
      <c r="F5086" s="3" t="str">
        <f t="array" ref="F5086">XLOOKUP(C5086,email!A:A,email!B:B)</f>
        <v>210801_nl_ete</v>
      </c>
    </row>
    <row r="5087">
      <c r="A5087" s="26">
        <v>44410.0</v>
      </c>
      <c r="B5087" s="26">
        <v>44410.0</v>
      </c>
      <c r="C5087" s="27">
        <v>1687.0</v>
      </c>
      <c r="D5087" s="27">
        <v>1.0349157E8</v>
      </c>
      <c r="E5087" s="27" t="s">
        <v>47</v>
      </c>
      <c r="F5087" s="3" t="str">
        <f t="array" ref="F5087">XLOOKUP(C5087,email!A:A,email!B:B)</f>
        <v>210802_nl_menage_A</v>
      </c>
    </row>
    <row r="5088">
      <c r="A5088" s="26">
        <v>44413.0</v>
      </c>
      <c r="B5088" s="26">
        <v>44413.0</v>
      </c>
      <c r="C5088" s="27">
        <v>1702.0</v>
      </c>
      <c r="D5088" s="27">
        <v>1.04140147E8</v>
      </c>
      <c r="E5088" s="27" t="s">
        <v>112</v>
      </c>
      <c r="F5088" s="3" t="str">
        <f t="array" ref="F5088">XLOOKUP(C5088,email!A:A,email!B:B)</f>
        <v>210805_nl_generale</v>
      </c>
    </row>
    <row r="5089">
      <c r="A5089" s="26">
        <v>44410.0</v>
      </c>
      <c r="B5089" s="26">
        <v>44413.0</v>
      </c>
      <c r="C5089" s="27">
        <v>1688.0</v>
      </c>
      <c r="D5089" s="27">
        <v>1.03717566E8</v>
      </c>
      <c r="E5089" s="27" t="s">
        <v>103</v>
      </c>
      <c r="F5089" s="3" t="str">
        <f t="array" ref="F5089">XLOOKUP(C5089,email!A:A,email!B:B)</f>
        <v>210802_nl_menage_B</v>
      </c>
    </row>
    <row r="5090">
      <c r="A5090" s="26">
        <v>44411.0</v>
      </c>
      <c r="B5090" s="26">
        <v>44413.0</v>
      </c>
      <c r="C5090" s="27">
        <v>1695.0</v>
      </c>
      <c r="D5090" s="27">
        <v>1.03852809E8</v>
      </c>
      <c r="E5090" s="27" t="s">
        <v>83</v>
      </c>
      <c r="F5090" s="3" t="str">
        <f t="array" ref="F5090">XLOOKUP(C5090,email!A:A,email!B:B)</f>
        <v>210803_nl_naturel</v>
      </c>
    </row>
    <row r="5091">
      <c r="A5091" s="26">
        <v>44410.0</v>
      </c>
      <c r="B5091" s="26">
        <v>44410.0</v>
      </c>
      <c r="C5091" s="27">
        <v>1688.0</v>
      </c>
      <c r="D5091" s="27">
        <v>1.03717287E8</v>
      </c>
      <c r="E5091" s="27" t="s">
        <v>103</v>
      </c>
      <c r="F5091" s="3" t="str">
        <f t="array" ref="F5091">XLOOKUP(C5091,email!A:A,email!B:B)</f>
        <v>210802_nl_menage_B</v>
      </c>
    </row>
    <row r="5092">
      <c r="A5092" s="26">
        <v>44411.0</v>
      </c>
      <c r="B5092" s="26">
        <v>44411.0</v>
      </c>
      <c r="C5092" s="27">
        <v>1695.0</v>
      </c>
      <c r="D5092" s="27">
        <v>1.03861969E8</v>
      </c>
      <c r="E5092" s="27" t="s">
        <v>83</v>
      </c>
      <c r="F5092" s="3" t="str">
        <f t="array" ref="F5092">XLOOKUP(C5092,email!A:A,email!B:B)</f>
        <v>210803_nl_naturel</v>
      </c>
    </row>
    <row r="5093">
      <c r="A5093" s="26">
        <v>44411.0</v>
      </c>
      <c r="B5093" s="26">
        <v>44411.0</v>
      </c>
      <c r="C5093" s="27">
        <v>1695.0</v>
      </c>
      <c r="D5093" s="27">
        <v>1.03851473E8</v>
      </c>
      <c r="E5093" s="27" t="s">
        <v>84</v>
      </c>
      <c r="F5093" s="3" t="str">
        <f t="array" ref="F5093">XLOOKUP(C5093,email!A:A,email!B:B)</f>
        <v>210803_nl_naturel</v>
      </c>
    </row>
    <row r="5094">
      <c r="A5094" s="26">
        <v>44413.0</v>
      </c>
      <c r="B5094" s="26">
        <v>44414.0</v>
      </c>
      <c r="C5094" s="27">
        <v>1702.0</v>
      </c>
      <c r="D5094" s="27">
        <v>1.04140086E8</v>
      </c>
      <c r="E5094" s="27" t="s">
        <v>108</v>
      </c>
      <c r="F5094" s="3" t="str">
        <f t="array" ref="F5094">XLOOKUP(C5094,email!A:A,email!B:B)</f>
        <v>210805_nl_generale</v>
      </c>
    </row>
    <row r="5095">
      <c r="A5095" s="26">
        <v>44411.0</v>
      </c>
      <c r="B5095" s="26">
        <v>44412.0</v>
      </c>
      <c r="C5095" s="27">
        <v>1695.0</v>
      </c>
      <c r="D5095" s="27">
        <v>1.03856442E8</v>
      </c>
      <c r="E5095" s="27" t="s">
        <v>85</v>
      </c>
      <c r="F5095" s="3" t="str">
        <f t="array" ref="F5095">XLOOKUP(C5095,email!A:A,email!B:B)</f>
        <v>210803_nl_naturel</v>
      </c>
    </row>
    <row r="5096">
      <c r="A5096" s="26">
        <v>44413.0</v>
      </c>
      <c r="B5096" s="26">
        <v>44413.0</v>
      </c>
      <c r="C5096" s="27">
        <v>1700.0</v>
      </c>
      <c r="D5096" s="27">
        <v>1.03962149E8</v>
      </c>
      <c r="E5096" s="27" t="s">
        <v>34</v>
      </c>
      <c r="F5096" s="3" t="str">
        <f t="array" ref="F5096">XLOOKUP(C5096,email!A:A,email!B:B)</f>
        <v>210805_nl_enfant_1</v>
      </c>
    </row>
    <row r="5097">
      <c r="A5097" s="26">
        <v>44411.0</v>
      </c>
      <c r="B5097" s="26">
        <v>44411.0</v>
      </c>
      <c r="C5097" s="27">
        <v>1695.0</v>
      </c>
      <c r="D5097" s="27">
        <v>1.0385166E8</v>
      </c>
      <c r="E5097" s="27" t="s">
        <v>83</v>
      </c>
      <c r="F5097" s="3" t="str">
        <f t="array" ref="F5097">XLOOKUP(C5097,email!A:A,email!B:B)</f>
        <v>210803_nl_naturel</v>
      </c>
    </row>
    <row r="5098">
      <c r="A5098" s="26">
        <v>44410.0</v>
      </c>
      <c r="B5098" s="26">
        <v>44410.0</v>
      </c>
      <c r="C5098" s="27">
        <v>1688.0</v>
      </c>
      <c r="D5098" s="27">
        <v>1.03725277E8</v>
      </c>
      <c r="E5098" s="27" t="s">
        <v>45</v>
      </c>
      <c r="F5098" s="3" t="str">
        <f t="array" ref="F5098">XLOOKUP(C5098,email!A:A,email!B:B)</f>
        <v>210802_nl_menage_B</v>
      </c>
    </row>
    <row r="5099">
      <c r="A5099" s="26">
        <v>44411.0</v>
      </c>
      <c r="B5099" s="26">
        <v>44411.0</v>
      </c>
      <c r="C5099" s="27">
        <v>1695.0</v>
      </c>
      <c r="D5099" s="27">
        <v>1.03856194E8</v>
      </c>
      <c r="E5099" s="27" t="s">
        <v>123</v>
      </c>
      <c r="F5099" s="3" t="str">
        <f t="array" ref="F5099">XLOOKUP(C5099,email!A:A,email!B:B)</f>
        <v>210803_nl_naturel</v>
      </c>
    </row>
    <row r="5100">
      <c r="A5100" s="26">
        <v>44410.0</v>
      </c>
      <c r="B5100" s="26">
        <v>44411.0</v>
      </c>
      <c r="C5100" s="27">
        <v>1688.0</v>
      </c>
      <c r="D5100" s="27">
        <v>1.03712524E8</v>
      </c>
      <c r="E5100" s="27" t="s">
        <v>43</v>
      </c>
      <c r="F5100" s="3" t="str">
        <f t="array" ref="F5100">XLOOKUP(C5100,email!A:A,email!B:B)</f>
        <v>210802_nl_menage_B</v>
      </c>
    </row>
    <row r="5101">
      <c r="A5101" s="26">
        <v>44410.0</v>
      </c>
      <c r="B5101" s="26">
        <v>44410.0</v>
      </c>
      <c r="C5101" s="27">
        <v>1688.0</v>
      </c>
      <c r="D5101" s="27">
        <v>1.03723239E8</v>
      </c>
      <c r="E5101" s="27" t="s">
        <v>34</v>
      </c>
      <c r="F5101" s="3" t="str">
        <f t="array" ref="F5101">XLOOKUP(C5101,email!A:A,email!B:B)</f>
        <v>210802_nl_menage_B</v>
      </c>
    </row>
    <row r="5102">
      <c r="A5102" s="26">
        <v>44411.0</v>
      </c>
      <c r="B5102" s="26">
        <v>44416.0</v>
      </c>
      <c r="C5102" s="27">
        <v>1695.0</v>
      </c>
      <c r="D5102" s="27">
        <v>1.03866652E8</v>
      </c>
      <c r="E5102" s="27" t="s">
        <v>86</v>
      </c>
      <c r="F5102" s="3" t="str">
        <f t="array" ref="F5102">XLOOKUP(C5102,email!A:A,email!B:B)</f>
        <v>210803_nl_naturel</v>
      </c>
    </row>
    <row r="5103">
      <c r="A5103" s="26">
        <v>44411.0</v>
      </c>
      <c r="B5103" s="26">
        <v>44411.0</v>
      </c>
      <c r="C5103" s="27">
        <v>1695.0</v>
      </c>
      <c r="D5103" s="27">
        <v>1.03862959E8</v>
      </c>
      <c r="E5103" s="27" t="s">
        <v>83</v>
      </c>
      <c r="F5103" s="3" t="str">
        <f t="array" ref="F5103">XLOOKUP(C5103,email!A:A,email!B:B)</f>
        <v>210803_nl_naturel</v>
      </c>
    </row>
    <row r="5104">
      <c r="A5104" s="26">
        <v>44413.0</v>
      </c>
      <c r="B5104" s="26">
        <v>44413.0</v>
      </c>
      <c r="C5104" s="27">
        <v>1702.0</v>
      </c>
      <c r="D5104" s="27">
        <v>1.04138637E8</v>
      </c>
      <c r="E5104" s="27" t="s">
        <v>41</v>
      </c>
      <c r="F5104" s="3" t="str">
        <f t="array" ref="F5104">XLOOKUP(C5104,email!A:A,email!B:B)</f>
        <v>210805_nl_generale</v>
      </c>
    </row>
    <row r="5105">
      <c r="A5105" s="26">
        <v>44410.0</v>
      </c>
      <c r="B5105" s="26">
        <v>44413.0</v>
      </c>
      <c r="C5105" s="27">
        <v>1688.0</v>
      </c>
      <c r="D5105" s="27">
        <v>1.03726809E8</v>
      </c>
      <c r="E5105" s="27" t="s">
        <v>103</v>
      </c>
      <c r="F5105" s="3" t="str">
        <f t="array" ref="F5105">XLOOKUP(C5105,email!A:A,email!B:B)</f>
        <v>210802_nl_menage_B</v>
      </c>
    </row>
    <row r="5106">
      <c r="A5106" s="26">
        <v>44411.0</v>
      </c>
      <c r="B5106" s="26">
        <v>44411.0</v>
      </c>
      <c r="C5106" s="27">
        <v>1695.0</v>
      </c>
      <c r="D5106" s="27">
        <v>1.03855962E8</v>
      </c>
      <c r="E5106" s="27" t="s">
        <v>123</v>
      </c>
      <c r="F5106" s="3" t="str">
        <f t="array" ref="F5106">XLOOKUP(C5106,email!A:A,email!B:B)</f>
        <v>210803_nl_naturel</v>
      </c>
    </row>
    <row r="5107">
      <c r="A5107" s="26">
        <v>44413.0</v>
      </c>
      <c r="B5107" s="26">
        <v>44413.0</v>
      </c>
      <c r="C5107" s="27">
        <v>1700.0</v>
      </c>
      <c r="D5107" s="27">
        <v>1.03962456E8</v>
      </c>
      <c r="E5107" s="27" t="s">
        <v>110</v>
      </c>
      <c r="F5107" s="3" t="str">
        <f t="array" ref="F5107">XLOOKUP(C5107,email!A:A,email!B:B)</f>
        <v>210805_nl_enfant_1</v>
      </c>
    </row>
    <row r="5108">
      <c r="A5108" s="26">
        <v>44413.0</v>
      </c>
      <c r="B5108" s="26">
        <v>44413.0</v>
      </c>
      <c r="C5108" s="27">
        <v>1702.0</v>
      </c>
      <c r="D5108" s="27">
        <v>1.04149195E8</v>
      </c>
      <c r="E5108" s="27" t="s">
        <v>108</v>
      </c>
      <c r="F5108" s="3" t="str">
        <f t="array" ref="F5108">XLOOKUP(C5108,email!A:A,email!B:B)</f>
        <v>210805_nl_generale</v>
      </c>
    </row>
    <row r="5109">
      <c r="A5109" s="26">
        <v>44410.0</v>
      </c>
      <c r="B5109" s="26">
        <v>44410.0</v>
      </c>
      <c r="C5109" s="27">
        <v>1688.0</v>
      </c>
      <c r="D5109" s="27">
        <v>1.03734843E8</v>
      </c>
      <c r="E5109" s="27" t="s">
        <v>41</v>
      </c>
      <c r="F5109" s="3" t="str">
        <f t="array" ref="F5109">XLOOKUP(C5109,email!A:A,email!B:B)</f>
        <v>210802_nl_menage_B</v>
      </c>
    </row>
    <row r="5110">
      <c r="A5110" s="26">
        <v>44410.0</v>
      </c>
      <c r="B5110" s="26">
        <v>44410.0</v>
      </c>
      <c r="C5110" s="27">
        <v>1687.0</v>
      </c>
      <c r="D5110" s="27">
        <v>1.03472374E8</v>
      </c>
      <c r="E5110" s="27" t="s">
        <v>47</v>
      </c>
      <c r="F5110" s="3" t="str">
        <f t="array" ref="F5110">XLOOKUP(C5110,email!A:A,email!B:B)</f>
        <v>210802_nl_menage_A</v>
      </c>
    </row>
    <row r="5111">
      <c r="A5111" s="26">
        <v>44413.0</v>
      </c>
      <c r="B5111" s="26">
        <v>44413.0</v>
      </c>
      <c r="C5111" s="27">
        <v>1702.0</v>
      </c>
      <c r="D5111" s="27">
        <v>1.0414825E8</v>
      </c>
      <c r="E5111" s="27" t="s">
        <v>108</v>
      </c>
      <c r="F5111" s="3" t="str">
        <f t="array" ref="F5111">XLOOKUP(C5111,email!A:A,email!B:B)</f>
        <v>210805_nl_generale</v>
      </c>
    </row>
    <row r="5112">
      <c r="A5112" s="26">
        <v>44411.0</v>
      </c>
      <c r="B5112" s="26">
        <v>44414.0</v>
      </c>
      <c r="C5112" s="27">
        <v>1695.0</v>
      </c>
      <c r="D5112" s="27">
        <v>1.03862802E8</v>
      </c>
      <c r="E5112" s="27" t="s">
        <v>83</v>
      </c>
      <c r="F5112" s="3" t="str">
        <f t="array" ref="F5112">XLOOKUP(C5112,email!A:A,email!B:B)</f>
        <v>210803_nl_naturel</v>
      </c>
    </row>
    <row r="5113">
      <c r="A5113" s="26">
        <v>44411.0</v>
      </c>
      <c r="B5113" s="26">
        <v>44411.0</v>
      </c>
      <c r="C5113" s="27">
        <v>1695.0</v>
      </c>
      <c r="D5113" s="27">
        <v>1.03849014E8</v>
      </c>
      <c r="E5113" s="27" t="s">
        <v>124</v>
      </c>
      <c r="F5113" s="3" t="str">
        <f t="array" ref="F5113">XLOOKUP(C5113,email!A:A,email!B:B)</f>
        <v>210803_nl_naturel</v>
      </c>
    </row>
    <row r="5114">
      <c r="A5114" s="26">
        <v>44410.0</v>
      </c>
      <c r="B5114" s="26">
        <v>44411.0</v>
      </c>
      <c r="C5114" s="27">
        <v>1688.0</v>
      </c>
      <c r="D5114" s="27">
        <v>1.03729126E8</v>
      </c>
      <c r="E5114" s="27" t="s">
        <v>34</v>
      </c>
      <c r="F5114" s="3" t="str">
        <f t="array" ref="F5114">XLOOKUP(C5114,email!A:A,email!B:B)</f>
        <v>210802_nl_menage_B</v>
      </c>
    </row>
    <row r="5115">
      <c r="A5115" s="26">
        <v>44411.0</v>
      </c>
      <c r="B5115" s="26">
        <v>44411.0</v>
      </c>
      <c r="C5115" s="27">
        <v>1695.0</v>
      </c>
      <c r="D5115" s="27">
        <v>1.03851803E8</v>
      </c>
      <c r="E5115" s="27" t="s">
        <v>42</v>
      </c>
      <c r="F5115" s="3" t="str">
        <f t="array" ref="F5115">XLOOKUP(C5115,email!A:A,email!B:B)</f>
        <v>210803_nl_naturel</v>
      </c>
    </row>
    <row r="5116">
      <c r="A5116" s="26">
        <v>44413.0</v>
      </c>
      <c r="B5116" s="26">
        <v>44413.0</v>
      </c>
      <c r="C5116" s="27">
        <v>1702.0</v>
      </c>
      <c r="D5116" s="27">
        <v>1.04145766E8</v>
      </c>
      <c r="E5116" s="27" t="s">
        <v>112</v>
      </c>
      <c r="F5116" s="3" t="str">
        <f t="array" ref="F5116">XLOOKUP(C5116,email!A:A,email!B:B)</f>
        <v>210805_nl_generale</v>
      </c>
    </row>
    <row r="5117">
      <c r="A5117" s="26">
        <v>44411.0</v>
      </c>
      <c r="B5117" s="26">
        <v>44411.0</v>
      </c>
      <c r="C5117" s="27">
        <v>1695.0</v>
      </c>
      <c r="D5117" s="27">
        <v>1.03849163E8</v>
      </c>
      <c r="E5117" s="27" t="s">
        <v>123</v>
      </c>
      <c r="F5117" s="3" t="str">
        <f t="array" ref="F5117">XLOOKUP(C5117,email!A:A,email!B:B)</f>
        <v>210803_nl_naturel</v>
      </c>
    </row>
    <row r="5118">
      <c r="A5118" s="26">
        <v>44411.0</v>
      </c>
      <c r="B5118" s="26">
        <v>44411.0</v>
      </c>
      <c r="C5118" s="27">
        <v>1695.0</v>
      </c>
      <c r="D5118" s="27">
        <v>1.03852238E8</v>
      </c>
      <c r="E5118" s="27" t="s">
        <v>107</v>
      </c>
      <c r="F5118" s="3" t="str">
        <f t="array" ref="F5118">XLOOKUP(C5118,email!A:A,email!B:B)</f>
        <v>210803_nl_naturel</v>
      </c>
    </row>
    <row r="5119">
      <c r="A5119" s="26">
        <v>44410.0</v>
      </c>
      <c r="B5119" s="26">
        <v>44410.0</v>
      </c>
      <c r="C5119" s="27">
        <v>1688.0</v>
      </c>
      <c r="D5119" s="27">
        <v>1.03716704E8</v>
      </c>
      <c r="E5119" s="27" t="s">
        <v>34</v>
      </c>
      <c r="F5119" s="3" t="str">
        <f t="array" ref="F5119">XLOOKUP(C5119,email!A:A,email!B:B)</f>
        <v>210802_nl_menage_B</v>
      </c>
    </row>
    <row r="5120">
      <c r="A5120" s="26">
        <v>44413.0</v>
      </c>
      <c r="B5120" s="26">
        <v>44413.0</v>
      </c>
      <c r="C5120" s="27">
        <v>1702.0</v>
      </c>
      <c r="D5120" s="27">
        <v>1.04139156E8</v>
      </c>
      <c r="E5120" s="27" t="s">
        <v>125</v>
      </c>
      <c r="F5120" s="3" t="str">
        <f t="array" ref="F5120">XLOOKUP(C5120,email!A:A,email!B:B)</f>
        <v>210805_nl_generale</v>
      </c>
    </row>
    <row r="5121">
      <c r="A5121" s="26">
        <v>44410.0</v>
      </c>
      <c r="B5121" s="26">
        <v>44410.0</v>
      </c>
      <c r="C5121" s="27">
        <v>1688.0</v>
      </c>
      <c r="D5121" s="27">
        <v>1.03713337E8</v>
      </c>
      <c r="E5121" s="27" t="s">
        <v>47</v>
      </c>
      <c r="F5121" s="3" t="str">
        <f t="array" ref="F5121">XLOOKUP(C5121,email!A:A,email!B:B)</f>
        <v>210802_nl_menage_B</v>
      </c>
    </row>
    <row r="5122">
      <c r="A5122" s="26">
        <v>44413.0</v>
      </c>
      <c r="B5122" s="26">
        <v>44413.0</v>
      </c>
      <c r="C5122" s="27">
        <v>1700.0</v>
      </c>
      <c r="D5122" s="27">
        <v>1.03966199E8</v>
      </c>
      <c r="E5122" s="27" t="s">
        <v>34</v>
      </c>
      <c r="F5122" s="3" t="str">
        <f t="array" ref="F5122">XLOOKUP(C5122,email!A:A,email!B:B)</f>
        <v>210805_nl_enfant_1</v>
      </c>
    </row>
    <row r="5123">
      <c r="A5123" s="26">
        <v>44413.0</v>
      </c>
      <c r="B5123" s="26">
        <v>44413.0</v>
      </c>
      <c r="C5123" s="27">
        <v>1702.0</v>
      </c>
      <c r="D5123" s="27">
        <v>1.04150447E8</v>
      </c>
      <c r="E5123" s="27" t="s">
        <v>122</v>
      </c>
      <c r="F5123" s="3" t="str">
        <f t="array" ref="F5123">XLOOKUP(C5123,email!A:A,email!B:B)</f>
        <v>210805_nl_generale</v>
      </c>
    </row>
    <row r="5124">
      <c r="A5124" s="26">
        <v>44413.0</v>
      </c>
      <c r="B5124" s="26">
        <v>44413.0</v>
      </c>
      <c r="C5124" s="27">
        <v>1701.0</v>
      </c>
      <c r="D5124" s="27">
        <v>1.03991628E8</v>
      </c>
      <c r="E5124" s="27" t="s">
        <v>117</v>
      </c>
      <c r="F5124" s="3" t="str">
        <f t="array" ref="F5124">XLOOKUP(C5124,email!A:A,email!B:B)</f>
        <v>210805_nl_enfant_2</v>
      </c>
    </row>
    <row r="5125">
      <c r="A5125" s="26">
        <v>44411.0</v>
      </c>
      <c r="B5125" s="26">
        <v>44411.0</v>
      </c>
      <c r="C5125" s="27">
        <v>1695.0</v>
      </c>
      <c r="D5125" s="27">
        <v>1.03855E8</v>
      </c>
      <c r="E5125" s="27" t="s">
        <v>43</v>
      </c>
      <c r="F5125" s="3" t="str">
        <f t="array" ref="F5125">XLOOKUP(C5125,email!A:A,email!B:B)</f>
        <v>210803_nl_naturel</v>
      </c>
    </row>
    <row r="5126">
      <c r="A5126" s="26">
        <v>44411.0</v>
      </c>
      <c r="B5126" s="26">
        <v>44411.0</v>
      </c>
      <c r="C5126" s="27">
        <v>1695.0</v>
      </c>
      <c r="D5126" s="27">
        <v>1.03851908E8</v>
      </c>
      <c r="E5126" s="27" t="s">
        <v>109</v>
      </c>
      <c r="F5126" s="3" t="str">
        <f t="array" ref="F5126">XLOOKUP(C5126,email!A:A,email!B:B)</f>
        <v>210803_nl_naturel</v>
      </c>
    </row>
    <row r="5127">
      <c r="A5127" s="26">
        <v>44410.0</v>
      </c>
      <c r="B5127" s="26">
        <v>44410.0</v>
      </c>
      <c r="C5127" s="27">
        <v>1688.0</v>
      </c>
      <c r="D5127" s="27">
        <v>1.03732566E8</v>
      </c>
      <c r="E5127" s="27" t="s">
        <v>45</v>
      </c>
      <c r="F5127" s="3" t="str">
        <f t="array" ref="F5127">XLOOKUP(C5127,email!A:A,email!B:B)</f>
        <v>210802_nl_menage_B</v>
      </c>
    </row>
    <row r="5128">
      <c r="A5128" s="26">
        <v>44413.0</v>
      </c>
      <c r="B5128" s="26">
        <v>44413.0</v>
      </c>
      <c r="C5128" s="27">
        <v>1702.0</v>
      </c>
      <c r="D5128" s="27">
        <v>1.04152803E8</v>
      </c>
      <c r="E5128" s="27" t="s">
        <v>108</v>
      </c>
      <c r="F5128" s="3" t="str">
        <f t="array" ref="F5128">XLOOKUP(C5128,email!A:A,email!B:B)</f>
        <v>210805_nl_generale</v>
      </c>
    </row>
    <row r="5129">
      <c r="A5129" s="26">
        <v>44413.0</v>
      </c>
      <c r="B5129" s="26">
        <v>44413.0</v>
      </c>
      <c r="C5129" s="27">
        <v>1700.0</v>
      </c>
      <c r="D5129" s="27">
        <v>1.03961248E8</v>
      </c>
      <c r="E5129" s="27" t="s">
        <v>120</v>
      </c>
      <c r="F5129" s="3" t="str">
        <f t="array" ref="F5129">XLOOKUP(C5129,email!A:A,email!B:B)</f>
        <v>210805_nl_enfant_1</v>
      </c>
    </row>
    <row r="5130">
      <c r="A5130" s="26">
        <v>44410.0</v>
      </c>
      <c r="B5130" s="26">
        <v>44410.0</v>
      </c>
      <c r="C5130" s="27">
        <v>1688.0</v>
      </c>
      <c r="D5130" s="27">
        <v>1.03725791E8</v>
      </c>
      <c r="E5130" s="27" t="s">
        <v>103</v>
      </c>
      <c r="F5130" s="3" t="str">
        <f t="array" ref="F5130">XLOOKUP(C5130,email!A:A,email!B:B)</f>
        <v>210802_nl_menage_B</v>
      </c>
    </row>
    <row r="5131">
      <c r="A5131" s="26">
        <v>44413.0</v>
      </c>
      <c r="B5131" s="26">
        <v>44413.0</v>
      </c>
      <c r="C5131" s="27">
        <v>1701.0</v>
      </c>
      <c r="D5131" s="27">
        <v>1.03988929E8</v>
      </c>
      <c r="E5131" s="27" t="s">
        <v>34</v>
      </c>
      <c r="F5131" s="3" t="str">
        <f t="array" ref="F5131">XLOOKUP(C5131,email!A:A,email!B:B)</f>
        <v>210805_nl_enfant_2</v>
      </c>
    </row>
    <row r="5132">
      <c r="A5132" s="26">
        <v>44411.0</v>
      </c>
      <c r="B5132" s="26">
        <v>44411.0</v>
      </c>
      <c r="C5132" s="27">
        <v>1695.0</v>
      </c>
      <c r="D5132" s="27">
        <v>1.03860324E8</v>
      </c>
      <c r="E5132" s="27" t="s">
        <v>86</v>
      </c>
      <c r="F5132" s="3" t="str">
        <f t="array" ref="F5132">XLOOKUP(C5132,email!A:A,email!B:B)</f>
        <v>210803_nl_naturel</v>
      </c>
    </row>
    <row r="5133">
      <c r="A5133" s="26">
        <v>44413.0</v>
      </c>
      <c r="B5133" s="26">
        <v>44413.0</v>
      </c>
      <c r="C5133" s="27">
        <v>1701.0</v>
      </c>
      <c r="D5133" s="27">
        <v>1.03985887E8</v>
      </c>
      <c r="E5133" s="27" t="s">
        <v>113</v>
      </c>
      <c r="F5133" s="3" t="str">
        <f t="array" ref="F5133">XLOOKUP(C5133,email!A:A,email!B:B)</f>
        <v>210805_nl_enfant_2</v>
      </c>
    </row>
    <row r="5134">
      <c r="A5134" s="26">
        <v>44411.0</v>
      </c>
      <c r="B5134" s="26">
        <v>44411.0</v>
      </c>
      <c r="C5134" s="27">
        <v>1695.0</v>
      </c>
      <c r="D5134" s="27">
        <v>1.03855138E8</v>
      </c>
      <c r="E5134" s="27" t="s">
        <v>83</v>
      </c>
      <c r="F5134" s="3" t="str">
        <f t="array" ref="F5134">XLOOKUP(C5134,email!A:A,email!B:B)</f>
        <v>210803_nl_naturel</v>
      </c>
    </row>
    <row r="5135">
      <c r="A5135" s="26">
        <v>44410.0</v>
      </c>
      <c r="B5135" s="26">
        <v>44410.0</v>
      </c>
      <c r="C5135" s="27">
        <v>1688.0</v>
      </c>
      <c r="D5135" s="27">
        <v>1.0371192E8</v>
      </c>
      <c r="E5135" s="27" t="s">
        <v>103</v>
      </c>
      <c r="F5135" s="3" t="str">
        <f t="array" ref="F5135">XLOOKUP(C5135,email!A:A,email!B:B)</f>
        <v>210802_nl_menage_B</v>
      </c>
    </row>
    <row r="5136">
      <c r="A5136" s="26">
        <v>44410.0</v>
      </c>
      <c r="B5136" s="26">
        <v>44410.0</v>
      </c>
      <c r="C5136" s="27">
        <v>1688.0</v>
      </c>
      <c r="D5136" s="27">
        <v>1.037119E8</v>
      </c>
      <c r="E5136" s="27" t="s">
        <v>34</v>
      </c>
      <c r="F5136" s="3" t="str">
        <f t="array" ref="F5136">XLOOKUP(C5136,email!A:A,email!B:B)</f>
        <v>210802_nl_menage_B</v>
      </c>
    </row>
    <row r="5137">
      <c r="A5137" s="26">
        <v>44410.0</v>
      </c>
      <c r="B5137" s="26">
        <v>44410.0</v>
      </c>
      <c r="C5137" s="27">
        <v>1688.0</v>
      </c>
      <c r="D5137" s="27">
        <v>1.03715914E8</v>
      </c>
      <c r="E5137" s="27" t="s">
        <v>27</v>
      </c>
      <c r="F5137" s="3" t="str">
        <f t="array" ref="F5137">XLOOKUP(C5137,email!A:A,email!B:B)</f>
        <v>210802_nl_menage_B</v>
      </c>
    </row>
    <row r="5138">
      <c r="A5138" s="26">
        <v>44410.0</v>
      </c>
      <c r="B5138" s="26">
        <v>44413.0</v>
      </c>
      <c r="C5138" s="27">
        <v>1688.0</v>
      </c>
      <c r="D5138" s="27">
        <v>1.03718811E8</v>
      </c>
      <c r="E5138" s="27" t="s">
        <v>34</v>
      </c>
      <c r="F5138" s="3" t="str">
        <f t="array" ref="F5138">XLOOKUP(C5138,email!A:A,email!B:B)</f>
        <v>210802_nl_menage_B</v>
      </c>
    </row>
    <row r="5139">
      <c r="A5139" s="26">
        <v>44411.0</v>
      </c>
      <c r="B5139" s="26">
        <v>44411.0</v>
      </c>
      <c r="C5139" s="27">
        <v>1695.0</v>
      </c>
      <c r="D5139" s="27">
        <v>1.03866486E8</v>
      </c>
      <c r="E5139" s="27" t="s">
        <v>83</v>
      </c>
      <c r="F5139" s="3" t="str">
        <f t="array" ref="F5139">XLOOKUP(C5139,email!A:A,email!B:B)</f>
        <v>210803_nl_naturel</v>
      </c>
    </row>
    <row r="5140">
      <c r="A5140" s="26">
        <v>44411.0</v>
      </c>
      <c r="B5140" s="26">
        <v>44412.0</v>
      </c>
      <c r="C5140" s="27">
        <v>1695.0</v>
      </c>
      <c r="D5140" s="27">
        <v>1.03858903E8</v>
      </c>
      <c r="E5140" s="27" t="s">
        <v>111</v>
      </c>
      <c r="F5140" s="3" t="str">
        <f t="array" ref="F5140">XLOOKUP(C5140,email!A:A,email!B:B)</f>
        <v>210803_nl_naturel</v>
      </c>
    </row>
    <row r="5141">
      <c r="A5141" s="26">
        <v>44413.0</v>
      </c>
      <c r="B5141" s="26">
        <v>44413.0</v>
      </c>
      <c r="C5141" s="27">
        <v>1702.0</v>
      </c>
      <c r="D5141" s="27">
        <v>1.04145046E8</v>
      </c>
      <c r="E5141" s="27" t="s">
        <v>108</v>
      </c>
      <c r="F5141" s="3" t="str">
        <f t="array" ref="F5141">XLOOKUP(C5141,email!A:A,email!B:B)</f>
        <v>210805_nl_generale</v>
      </c>
    </row>
    <row r="5142">
      <c r="A5142" s="26">
        <v>44413.0</v>
      </c>
      <c r="B5142" s="26">
        <v>44413.0</v>
      </c>
      <c r="C5142" s="27">
        <v>1702.0</v>
      </c>
      <c r="D5142" s="27">
        <v>1.04152319E8</v>
      </c>
      <c r="E5142" s="27" t="s">
        <v>43</v>
      </c>
      <c r="F5142" s="3" t="str">
        <f t="array" ref="F5142">XLOOKUP(C5142,email!A:A,email!B:B)</f>
        <v>210805_nl_generale</v>
      </c>
    </row>
    <row r="5143">
      <c r="A5143" s="26">
        <v>44410.0</v>
      </c>
      <c r="B5143" s="26">
        <v>44410.0</v>
      </c>
      <c r="C5143" s="27">
        <v>1688.0</v>
      </c>
      <c r="D5143" s="27">
        <v>1.03714028E8</v>
      </c>
      <c r="E5143" s="27" t="s">
        <v>25</v>
      </c>
      <c r="F5143" s="3" t="str">
        <f t="array" ref="F5143">XLOOKUP(C5143,email!A:A,email!B:B)</f>
        <v>210802_nl_menage_B</v>
      </c>
    </row>
    <row r="5144">
      <c r="A5144" s="26">
        <v>44410.0</v>
      </c>
      <c r="B5144" s="26">
        <v>44410.0</v>
      </c>
      <c r="C5144" s="27">
        <v>1688.0</v>
      </c>
      <c r="D5144" s="27">
        <v>1.03718569E8</v>
      </c>
      <c r="E5144" s="27" t="s">
        <v>45</v>
      </c>
      <c r="F5144" s="3" t="str">
        <f t="array" ref="F5144">XLOOKUP(C5144,email!A:A,email!B:B)</f>
        <v>210802_nl_menage_B</v>
      </c>
    </row>
    <row r="5145">
      <c r="A5145" s="26">
        <v>44413.0</v>
      </c>
      <c r="B5145" s="26">
        <v>44413.0</v>
      </c>
      <c r="C5145" s="27">
        <v>1700.0</v>
      </c>
      <c r="D5145" s="27">
        <v>1.03961679E8</v>
      </c>
      <c r="E5145" s="27" t="s">
        <v>120</v>
      </c>
      <c r="F5145" s="3" t="str">
        <f t="array" ref="F5145">XLOOKUP(C5145,email!A:A,email!B:B)</f>
        <v>210805_nl_enfant_1</v>
      </c>
    </row>
    <row r="5146">
      <c r="A5146" s="26">
        <v>44410.0</v>
      </c>
      <c r="B5146" s="26">
        <v>44410.0</v>
      </c>
      <c r="C5146" s="27">
        <v>1688.0</v>
      </c>
      <c r="D5146" s="27">
        <v>1.03713056E8</v>
      </c>
      <c r="E5146" s="27" t="s">
        <v>27</v>
      </c>
      <c r="F5146" s="3" t="str">
        <f t="array" ref="F5146">XLOOKUP(C5146,email!A:A,email!B:B)</f>
        <v>210802_nl_menage_B</v>
      </c>
    </row>
    <row r="5147">
      <c r="A5147" s="26">
        <v>44413.0</v>
      </c>
      <c r="B5147" s="26">
        <v>44413.0</v>
      </c>
      <c r="C5147" s="27">
        <v>1702.0</v>
      </c>
      <c r="D5147" s="27">
        <v>1.04139156E8</v>
      </c>
      <c r="E5147" s="27" t="s">
        <v>122</v>
      </c>
      <c r="F5147" s="3" t="str">
        <f t="array" ref="F5147">XLOOKUP(C5147,email!A:A,email!B:B)</f>
        <v>210805_nl_generale</v>
      </c>
    </row>
    <row r="5148">
      <c r="A5148" s="26">
        <v>44413.0</v>
      </c>
      <c r="B5148" s="26">
        <v>44413.0</v>
      </c>
      <c r="C5148" s="27">
        <v>1702.0</v>
      </c>
      <c r="D5148" s="27">
        <v>1.0414979E8</v>
      </c>
      <c r="E5148" s="27" t="s">
        <v>108</v>
      </c>
      <c r="F5148" s="3" t="str">
        <f t="array" ref="F5148">XLOOKUP(C5148,email!A:A,email!B:B)</f>
        <v>210805_nl_generale</v>
      </c>
    </row>
    <row r="5149">
      <c r="A5149" s="26">
        <v>44411.0</v>
      </c>
      <c r="B5149" s="26">
        <v>44411.0</v>
      </c>
      <c r="C5149" s="27">
        <v>1695.0</v>
      </c>
      <c r="D5149" s="27">
        <v>1.03857961E8</v>
      </c>
      <c r="E5149" s="27" t="s">
        <v>83</v>
      </c>
      <c r="F5149" s="3" t="str">
        <f t="array" ref="F5149">XLOOKUP(C5149,email!A:A,email!B:B)</f>
        <v>210803_nl_naturel</v>
      </c>
    </row>
    <row r="5150">
      <c r="A5150" s="26">
        <v>44410.0</v>
      </c>
      <c r="B5150" s="26">
        <v>44410.0</v>
      </c>
      <c r="C5150" s="27">
        <v>1688.0</v>
      </c>
      <c r="D5150" s="27">
        <v>1.03711429E8</v>
      </c>
      <c r="E5150" s="27" t="s">
        <v>41</v>
      </c>
      <c r="F5150" s="3" t="str">
        <f t="array" ref="F5150">XLOOKUP(C5150,email!A:A,email!B:B)</f>
        <v>210802_nl_menage_B</v>
      </c>
    </row>
    <row r="5151">
      <c r="A5151" s="26">
        <v>44410.0</v>
      </c>
      <c r="B5151" s="26">
        <v>44410.0</v>
      </c>
      <c r="C5151" s="27">
        <v>1688.0</v>
      </c>
      <c r="D5151" s="27">
        <v>1.03730859E8</v>
      </c>
      <c r="E5151" s="27" t="s">
        <v>34</v>
      </c>
      <c r="F5151" s="3" t="str">
        <f t="array" ref="F5151">XLOOKUP(C5151,email!A:A,email!B:B)</f>
        <v>210802_nl_menage_B</v>
      </c>
    </row>
    <row r="5152">
      <c r="A5152" s="26">
        <v>44413.0</v>
      </c>
      <c r="B5152" s="26">
        <v>44414.0</v>
      </c>
      <c r="C5152" s="27">
        <v>1702.0</v>
      </c>
      <c r="D5152" s="27">
        <v>1.04146622E8</v>
      </c>
      <c r="E5152" s="27" t="s">
        <v>114</v>
      </c>
      <c r="F5152" s="3" t="str">
        <f t="array" ref="F5152">XLOOKUP(C5152,email!A:A,email!B:B)</f>
        <v>210805_nl_generale</v>
      </c>
    </row>
    <row r="5153">
      <c r="A5153" s="26">
        <v>44410.0</v>
      </c>
      <c r="B5153" s="26">
        <v>44410.0</v>
      </c>
      <c r="C5153" s="27">
        <v>1688.0</v>
      </c>
      <c r="D5153" s="27">
        <v>1.03718363E8</v>
      </c>
      <c r="E5153" s="27" t="s">
        <v>43</v>
      </c>
      <c r="F5153" s="3" t="str">
        <f t="array" ref="F5153">XLOOKUP(C5153,email!A:A,email!B:B)</f>
        <v>210802_nl_menage_B</v>
      </c>
    </row>
    <row r="5154">
      <c r="A5154" s="26">
        <v>44413.0</v>
      </c>
      <c r="B5154" s="26">
        <v>44413.0</v>
      </c>
      <c r="C5154" s="27">
        <v>1702.0</v>
      </c>
      <c r="D5154" s="27">
        <v>1.04145046E8</v>
      </c>
      <c r="E5154" s="27" t="s">
        <v>108</v>
      </c>
      <c r="F5154" s="3" t="str">
        <f t="array" ref="F5154">XLOOKUP(C5154,email!A:A,email!B:B)</f>
        <v>210805_nl_generale</v>
      </c>
    </row>
    <row r="5155">
      <c r="A5155" s="26">
        <v>44413.0</v>
      </c>
      <c r="B5155" s="26">
        <v>44413.0</v>
      </c>
      <c r="C5155" s="27">
        <v>1702.0</v>
      </c>
      <c r="D5155" s="27">
        <v>1.04145046E8</v>
      </c>
      <c r="E5155" s="27" t="s">
        <v>108</v>
      </c>
      <c r="F5155" s="3" t="str">
        <f t="array" ref="F5155">XLOOKUP(C5155,email!A:A,email!B:B)</f>
        <v>210805_nl_generale</v>
      </c>
    </row>
    <row r="5156">
      <c r="A5156" s="26">
        <v>44411.0</v>
      </c>
      <c r="B5156" s="26">
        <v>44412.0</v>
      </c>
      <c r="C5156" s="27">
        <v>1695.0</v>
      </c>
      <c r="D5156" s="27">
        <v>1.0386779E8</v>
      </c>
      <c r="E5156" s="27" t="s">
        <v>83</v>
      </c>
      <c r="F5156" s="3" t="str">
        <f t="array" ref="F5156">XLOOKUP(C5156,email!A:A,email!B:B)</f>
        <v>210803_nl_naturel</v>
      </c>
    </row>
    <row r="5157">
      <c r="A5157" s="26">
        <v>44411.0</v>
      </c>
      <c r="B5157" s="26">
        <v>44411.0</v>
      </c>
      <c r="C5157" s="27">
        <v>1695.0</v>
      </c>
      <c r="D5157" s="27">
        <v>1.03852698E8</v>
      </c>
      <c r="E5157" s="27" t="s">
        <v>123</v>
      </c>
      <c r="F5157" s="3" t="str">
        <f t="array" ref="F5157">XLOOKUP(C5157,email!A:A,email!B:B)</f>
        <v>210803_nl_naturel</v>
      </c>
    </row>
    <row r="5158">
      <c r="A5158" s="26">
        <v>44411.0</v>
      </c>
      <c r="B5158" s="26">
        <v>44411.0</v>
      </c>
      <c r="C5158" s="27">
        <v>1695.0</v>
      </c>
      <c r="D5158" s="27">
        <v>1.03857326E8</v>
      </c>
      <c r="E5158" s="27" t="s">
        <v>83</v>
      </c>
      <c r="F5158" s="3" t="str">
        <f t="array" ref="F5158">XLOOKUP(C5158,email!A:A,email!B:B)</f>
        <v>210803_nl_naturel</v>
      </c>
    </row>
    <row r="5159">
      <c r="A5159" s="26">
        <v>44411.0</v>
      </c>
      <c r="B5159" s="26">
        <v>44411.0</v>
      </c>
      <c r="C5159" s="27">
        <v>1695.0</v>
      </c>
      <c r="D5159" s="27">
        <v>1.0385869E8</v>
      </c>
      <c r="E5159" s="27" t="s">
        <v>83</v>
      </c>
      <c r="F5159" s="3" t="str">
        <f t="array" ref="F5159">XLOOKUP(C5159,email!A:A,email!B:B)</f>
        <v>210803_nl_naturel</v>
      </c>
    </row>
    <row r="5160">
      <c r="A5160" s="26">
        <v>44410.0</v>
      </c>
      <c r="B5160" s="26">
        <v>44410.0</v>
      </c>
      <c r="C5160" s="27">
        <v>1688.0</v>
      </c>
      <c r="D5160" s="27">
        <v>1.03731446E8</v>
      </c>
      <c r="E5160" s="27" t="s">
        <v>27</v>
      </c>
      <c r="F5160" s="3" t="str">
        <f t="array" ref="F5160">XLOOKUP(C5160,email!A:A,email!B:B)</f>
        <v>210802_nl_menage_B</v>
      </c>
    </row>
    <row r="5161">
      <c r="A5161" s="26">
        <v>44410.0</v>
      </c>
      <c r="B5161" s="26">
        <v>44410.0</v>
      </c>
      <c r="C5161" s="27">
        <v>1687.0</v>
      </c>
      <c r="D5161" s="27">
        <v>1.03472128E8</v>
      </c>
      <c r="E5161" s="27" t="s">
        <v>29</v>
      </c>
      <c r="F5161" s="3" t="str">
        <f t="array" ref="F5161">XLOOKUP(C5161,email!A:A,email!B:B)</f>
        <v>210802_nl_menage_A</v>
      </c>
    </row>
    <row r="5162">
      <c r="A5162" s="26">
        <v>44411.0</v>
      </c>
      <c r="B5162" s="26">
        <v>44411.0</v>
      </c>
      <c r="C5162" s="27">
        <v>1695.0</v>
      </c>
      <c r="D5162" s="27">
        <v>1.03868713E8</v>
      </c>
      <c r="E5162" s="27" t="s">
        <v>123</v>
      </c>
      <c r="F5162" s="3" t="str">
        <f t="array" ref="F5162">XLOOKUP(C5162,email!A:A,email!B:B)</f>
        <v>210803_nl_naturel</v>
      </c>
    </row>
    <row r="5163">
      <c r="A5163" s="26">
        <v>44411.0</v>
      </c>
      <c r="B5163" s="26">
        <v>44412.0</v>
      </c>
      <c r="C5163" s="27">
        <v>1695.0</v>
      </c>
      <c r="D5163" s="27">
        <v>1.03868858E8</v>
      </c>
      <c r="E5163" s="27" t="s">
        <v>109</v>
      </c>
      <c r="F5163" s="3" t="str">
        <f t="array" ref="F5163">XLOOKUP(C5163,email!A:A,email!B:B)</f>
        <v>210803_nl_naturel</v>
      </c>
    </row>
    <row r="5164">
      <c r="A5164" s="26">
        <v>44413.0</v>
      </c>
      <c r="B5164" s="26">
        <v>44413.0</v>
      </c>
      <c r="C5164" s="27">
        <v>1702.0</v>
      </c>
      <c r="D5164" s="27">
        <v>1.04145303E8</v>
      </c>
      <c r="E5164" s="27" t="s">
        <v>112</v>
      </c>
      <c r="F5164" s="3" t="str">
        <f t="array" ref="F5164">XLOOKUP(C5164,email!A:A,email!B:B)</f>
        <v>210805_nl_generale</v>
      </c>
    </row>
    <row r="5165">
      <c r="A5165" s="26">
        <v>44413.0</v>
      </c>
      <c r="B5165" s="26">
        <v>44413.0</v>
      </c>
      <c r="C5165" s="27">
        <v>1702.0</v>
      </c>
      <c r="D5165" s="27">
        <v>1.04145046E8</v>
      </c>
      <c r="E5165" s="27" t="s">
        <v>122</v>
      </c>
      <c r="F5165" s="3" t="str">
        <f t="array" ref="F5165">XLOOKUP(C5165,email!A:A,email!B:B)</f>
        <v>210805_nl_generale</v>
      </c>
    </row>
    <row r="5166">
      <c r="A5166" s="26">
        <v>44411.0</v>
      </c>
      <c r="B5166" s="26">
        <v>44411.0</v>
      </c>
      <c r="C5166" s="27">
        <v>1695.0</v>
      </c>
      <c r="D5166" s="27">
        <v>1.03860433E8</v>
      </c>
      <c r="E5166" s="27" t="s">
        <v>85</v>
      </c>
      <c r="F5166" s="3" t="str">
        <f t="array" ref="F5166">XLOOKUP(C5166,email!A:A,email!B:B)</f>
        <v>210803_nl_naturel</v>
      </c>
    </row>
    <row r="5167">
      <c r="A5167" s="26">
        <v>44410.0</v>
      </c>
      <c r="B5167" s="26">
        <v>44410.0</v>
      </c>
      <c r="C5167" s="27">
        <v>1688.0</v>
      </c>
      <c r="D5167" s="27">
        <v>1.03712243E8</v>
      </c>
      <c r="E5167" s="27" t="s">
        <v>27</v>
      </c>
      <c r="F5167" s="3" t="str">
        <f t="array" ref="F5167">XLOOKUP(C5167,email!A:A,email!B:B)</f>
        <v>210802_nl_menage_B</v>
      </c>
    </row>
    <row r="5168">
      <c r="A5168" s="26">
        <v>44410.0</v>
      </c>
      <c r="B5168" s="26">
        <v>44410.0</v>
      </c>
      <c r="C5168" s="27">
        <v>1688.0</v>
      </c>
      <c r="D5168" s="27">
        <v>1.03729495E8</v>
      </c>
      <c r="E5168" s="27" t="s">
        <v>36</v>
      </c>
      <c r="F5168" s="3" t="str">
        <f t="array" ref="F5168">XLOOKUP(C5168,email!A:A,email!B:B)</f>
        <v>210802_nl_menage_B</v>
      </c>
    </row>
    <row r="5169">
      <c r="A5169" s="26">
        <v>44410.0</v>
      </c>
      <c r="B5169" s="26">
        <v>44410.0</v>
      </c>
      <c r="C5169" s="27">
        <v>1688.0</v>
      </c>
      <c r="D5169" s="27">
        <v>1.03716878E8</v>
      </c>
      <c r="E5169" s="27" t="s">
        <v>103</v>
      </c>
      <c r="F5169" s="3" t="str">
        <f t="array" ref="F5169">XLOOKUP(C5169,email!A:A,email!B:B)</f>
        <v>210802_nl_menage_B</v>
      </c>
    </row>
    <row r="5170">
      <c r="A5170" s="26">
        <v>44410.0</v>
      </c>
      <c r="B5170" s="26">
        <v>44410.0</v>
      </c>
      <c r="C5170" s="27">
        <v>1687.0</v>
      </c>
      <c r="D5170" s="27">
        <v>1.03472013E8</v>
      </c>
      <c r="E5170" s="27" t="s">
        <v>47</v>
      </c>
      <c r="F5170" s="3" t="str">
        <f t="array" ref="F5170">XLOOKUP(C5170,email!A:A,email!B:B)</f>
        <v>210802_nl_menage_A</v>
      </c>
    </row>
    <row r="5171">
      <c r="A5171" s="26">
        <v>44411.0</v>
      </c>
      <c r="B5171" s="26">
        <v>44411.0</v>
      </c>
      <c r="C5171" s="27">
        <v>1695.0</v>
      </c>
      <c r="D5171" s="27">
        <v>1.03849456E8</v>
      </c>
      <c r="E5171" s="27" t="s">
        <v>86</v>
      </c>
      <c r="F5171" s="3" t="str">
        <f t="array" ref="F5171">XLOOKUP(C5171,email!A:A,email!B:B)</f>
        <v>210803_nl_naturel</v>
      </c>
    </row>
    <row r="5172">
      <c r="A5172" s="26">
        <v>44410.0</v>
      </c>
      <c r="B5172" s="26">
        <v>44410.0</v>
      </c>
      <c r="C5172" s="27">
        <v>1688.0</v>
      </c>
      <c r="D5172" s="27">
        <v>1.03729098E8</v>
      </c>
      <c r="E5172" s="27" t="s">
        <v>103</v>
      </c>
      <c r="F5172" s="3" t="str">
        <f t="array" ref="F5172">XLOOKUP(C5172,email!A:A,email!B:B)</f>
        <v>210802_nl_menage_B</v>
      </c>
    </row>
    <row r="5173">
      <c r="A5173" s="26">
        <v>44413.0</v>
      </c>
      <c r="B5173" s="26">
        <v>44413.0</v>
      </c>
      <c r="C5173" s="27">
        <v>1702.0</v>
      </c>
      <c r="D5173" s="27">
        <v>1.04148189E8</v>
      </c>
      <c r="E5173" s="27" t="s">
        <v>48</v>
      </c>
      <c r="F5173" s="3" t="str">
        <f t="array" ref="F5173">XLOOKUP(C5173,email!A:A,email!B:B)</f>
        <v>210805_nl_generale</v>
      </c>
    </row>
    <row r="5174">
      <c r="A5174" s="26">
        <v>44411.0</v>
      </c>
      <c r="B5174" s="26">
        <v>44411.0</v>
      </c>
      <c r="C5174" s="27">
        <v>1695.0</v>
      </c>
      <c r="D5174" s="27">
        <v>1.0384765E8</v>
      </c>
      <c r="E5174" s="27" t="s">
        <v>86</v>
      </c>
      <c r="F5174" s="3" t="str">
        <f t="array" ref="F5174">XLOOKUP(C5174,email!A:A,email!B:B)</f>
        <v>210803_nl_naturel</v>
      </c>
    </row>
    <row r="5175">
      <c r="A5175" s="26">
        <v>44410.0</v>
      </c>
      <c r="B5175" s="26">
        <v>44410.0</v>
      </c>
      <c r="C5175" s="27">
        <v>1688.0</v>
      </c>
      <c r="D5175" s="27">
        <v>1.03722355E8</v>
      </c>
      <c r="E5175" s="27" t="s">
        <v>103</v>
      </c>
      <c r="F5175" s="3" t="str">
        <f t="array" ref="F5175">XLOOKUP(C5175,email!A:A,email!B:B)</f>
        <v>210802_nl_menage_B</v>
      </c>
    </row>
    <row r="5176">
      <c r="A5176" s="26">
        <v>44411.0</v>
      </c>
      <c r="B5176" s="26">
        <v>44411.0</v>
      </c>
      <c r="C5176" s="27">
        <v>1695.0</v>
      </c>
      <c r="D5176" s="27">
        <v>1.03847724E8</v>
      </c>
      <c r="E5176" s="27" t="s">
        <v>83</v>
      </c>
      <c r="F5176" s="3" t="str">
        <f t="array" ref="F5176">XLOOKUP(C5176,email!A:A,email!B:B)</f>
        <v>210803_nl_naturel</v>
      </c>
    </row>
    <row r="5177">
      <c r="A5177" s="26">
        <v>44413.0</v>
      </c>
      <c r="B5177" s="26">
        <v>44413.0</v>
      </c>
      <c r="C5177" s="27">
        <v>1701.0</v>
      </c>
      <c r="D5177" s="27">
        <v>1.03987869E8</v>
      </c>
      <c r="E5177" s="27" t="s">
        <v>34</v>
      </c>
      <c r="F5177" s="3" t="str">
        <f t="array" ref="F5177">XLOOKUP(C5177,email!A:A,email!B:B)</f>
        <v>210805_nl_enfant_2</v>
      </c>
    </row>
    <row r="5178">
      <c r="A5178" s="26">
        <v>44411.0</v>
      </c>
      <c r="B5178" s="26">
        <v>44411.0</v>
      </c>
      <c r="C5178" s="27">
        <v>1695.0</v>
      </c>
      <c r="D5178" s="27">
        <v>1.03864693E8</v>
      </c>
      <c r="E5178" s="27" t="s">
        <v>85</v>
      </c>
      <c r="F5178" s="3" t="str">
        <f t="array" ref="F5178">XLOOKUP(C5178,email!A:A,email!B:B)</f>
        <v>210803_nl_naturel</v>
      </c>
    </row>
    <row r="5179">
      <c r="A5179" s="26">
        <v>44410.0</v>
      </c>
      <c r="B5179" s="26">
        <v>44410.0</v>
      </c>
      <c r="C5179" s="27">
        <v>1688.0</v>
      </c>
      <c r="D5179" s="27">
        <v>1.03723838E8</v>
      </c>
      <c r="E5179" s="27" t="s">
        <v>45</v>
      </c>
      <c r="F5179" s="3" t="str">
        <f t="array" ref="F5179">XLOOKUP(C5179,email!A:A,email!B:B)</f>
        <v>210802_nl_menage_B</v>
      </c>
    </row>
    <row r="5180">
      <c r="A5180" s="26">
        <v>44411.0</v>
      </c>
      <c r="B5180" s="26">
        <v>44411.0</v>
      </c>
      <c r="C5180" s="27">
        <v>1695.0</v>
      </c>
      <c r="D5180" s="27">
        <v>1.03860324E8</v>
      </c>
      <c r="E5180" s="27" t="s">
        <v>111</v>
      </c>
      <c r="F5180" s="3" t="str">
        <f t="array" ref="F5180">XLOOKUP(C5180,email!A:A,email!B:B)</f>
        <v>210803_nl_naturel</v>
      </c>
    </row>
    <row r="5181">
      <c r="A5181" s="26">
        <v>44410.0</v>
      </c>
      <c r="B5181" s="26">
        <v>44410.0</v>
      </c>
      <c r="C5181" s="27">
        <v>1688.0</v>
      </c>
      <c r="D5181" s="27">
        <v>1.03727122E8</v>
      </c>
      <c r="E5181" s="27" t="s">
        <v>103</v>
      </c>
      <c r="F5181" s="3" t="str">
        <f t="array" ref="F5181">XLOOKUP(C5181,email!A:A,email!B:B)</f>
        <v>210802_nl_menage_B</v>
      </c>
    </row>
    <row r="5182">
      <c r="A5182" s="26">
        <v>44411.0</v>
      </c>
      <c r="B5182" s="26">
        <v>44412.0</v>
      </c>
      <c r="C5182" s="27">
        <v>1695.0</v>
      </c>
      <c r="D5182" s="27">
        <v>1.03854663E8</v>
      </c>
      <c r="E5182" s="27" t="s">
        <v>109</v>
      </c>
      <c r="F5182" s="3" t="str">
        <f t="array" ref="F5182">XLOOKUP(C5182,email!A:A,email!B:B)</f>
        <v>210803_nl_naturel</v>
      </c>
    </row>
    <row r="5183">
      <c r="A5183" s="26">
        <v>44410.0</v>
      </c>
      <c r="B5183" s="26">
        <v>44410.0</v>
      </c>
      <c r="C5183" s="27">
        <v>1688.0</v>
      </c>
      <c r="D5183" s="27">
        <v>1.03723142E8</v>
      </c>
      <c r="E5183" s="27" t="s">
        <v>29</v>
      </c>
      <c r="F5183" s="3" t="str">
        <f t="array" ref="F5183">XLOOKUP(C5183,email!A:A,email!B:B)</f>
        <v>210802_nl_menage_B</v>
      </c>
    </row>
    <row r="5184">
      <c r="A5184" s="26">
        <v>44410.0</v>
      </c>
      <c r="B5184" s="26">
        <v>44410.0</v>
      </c>
      <c r="C5184" s="27">
        <v>1688.0</v>
      </c>
      <c r="D5184" s="27">
        <v>1.03731522E8</v>
      </c>
      <c r="E5184" s="27" t="s">
        <v>47</v>
      </c>
      <c r="F5184" s="3" t="str">
        <f t="array" ref="F5184">XLOOKUP(C5184,email!A:A,email!B:B)</f>
        <v>210802_nl_menage_B</v>
      </c>
    </row>
    <row r="5185">
      <c r="A5185" s="26">
        <v>44411.0</v>
      </c>
      <c r="B5185" s="26">
        <v>44411.0</v>
      </c>
      <c r="C5185" s="27">
        <v>1695.0</v>
      </c>
      <c r="D5185" s="27">
        <v>1.03858219E8</v>
      </c>
      <c r="E5185" s="27" t="s">
        <v>82</v>
      </c>
      <c r="F5185" s="3" t="str">
        <f t="array" ref="F5185">XLOOKUP(C5185,email!A:A,email!B:B)</f>
        <v>210803_nl_naturel</v>
      </c>
    </row>
    <row r="5186">
      <c r="A5186" s="26">
        <v>44410.0</v>
      </c>
      <c r="B5186" s="26">
        <v>44410.0</v>
      </c>
      <c r="C5186" s="27">
        <v>1688.0</v>
      </c>
      <c r="D5186" s="27">
        <v>1.03716539E8</v>
      </c>
      <c r="E5186" s="27" t="s">
        <v>34</v>
      </c>
      <c r="F5186" s="3" t="str">
        <f t="array" ref="F5186">XLOOKUP(C5186,email!A:A,email!B:B)</f>
        <v>210802_nl_menage_B</v>
      </c>
    </row>
    <row r="5187">
      <c r="A5187" s="26">
        <v>44410.0</v>
      </c>
      <c r="B5187" s="26">
        <v>44410.0</v>
      </c>
      <c r="C5187" s="27">
        <v>1688.0</v>
      </c>
      <c r="D5187" s="27">
        <v>1.03732783E8</v>
      </c>
      <c r="E5187" s="27" t="s">
        <v>103</v>
      </c>
      <c r="F5187" s="3" t="str">
        <f t="array" ref="F5187">XLOOKUP(C5187,email!A:A,email!B:B)</f>
        <v>210802_nl_menage_B</v>
      </c>
    </row>
    <row r="5188">
      <c r="A5188" s="26">
        <v>44411.0</v>
      </c>
      <c r="B5188" s="26">
        <v>44411.0</v>
      </c>
      <c r="C5188" s="27">
        <v>1695.0</v>
      </c>
      <c r="D5188" s="27">
        <v>1.03851743E8</v>
      </c>
      <c r="E5188" s="27" t="s">
        <v>84</v>
      </c>
      <c r="F5188" s="3" t="str">
        <f t="array" ref="F5188">XLOOKUP(C5188,email!A:A,email!B:B)</f>
        <v>210803_nl_naturel</v>
      </c>
    </row>
    <row r="5189">
      <c r="A5189" s="26">
        <v>44410.0</v>
      </c>
      <c r="B5189" s="26">
        <v>44410.0</v>
      </c>
      <c r="C5189" s="27">
        <v>1688.0</v>
      </c>
      <c r="D5189" s="27">
        <v>1.03716212E8</v>
      </c>
      <c r="E5189" s="27" t="s">
        <v>103</v>
      </c>
      <c r="F5189" s="3" t="str">
        <f t="array" ref="F5189">XLOOKUP(C5189,email!A:A,email!B:B)</f>
        <v>210802_nl_menage_B</v>
      </c>
    </row>
    <row r="5190">
      <c r="A5190" s="26">
        <v>44411.0</v>
      </c>
      <c r="B5190" s="26">
        <v>44411.0</v>
      </c>
      <c r="C5190" s="27">
        <v>1695.0</v>
      </c>
      <c r="D5190" s="27">
        <v>1.03866365E8</v>
      </c>
      <c r="E5190" s="27" t="s">
        <v>83</v>
      </c>
      <c r="F5190" s="3" t="str">
        <f t="array" ref="F5190">XLOOKUP(C5190,email!A:A,email!B:B)</f>
        <v>210803_nl_naturel</v>
      </c>
    </row>
    <row r="5191">
      <c r="A5191" s="26">
        <v>44413.0</v>
      </c>
      <c r="B5191" s="26">
        <v>44414.0</v>
      </c>
      <c r="C5191" s="27">
        <v>1701.0</v>
      </c>
      <c r="D5191" s="27">
        <v>1.03982895E8</v>
      </c>
      <c r="E5191" s="27" t="s">
        <v>127</v>
      </c>
      <c r="F5191" s="3" t="str">
        <f t="array" ref="F5191">XLOOKUP(C5191,email!A:A,email!B:B)</f>
        <v>210805_nl_enfant_2</v>
      </c>
    </row>
    <row r="5192">
      <c r="A5192" s="26">
        <v>44410.0</v>
      </c>
      <c r="B5192" s="26">
        <v>44410.0</v>
      </c>
      <c r="C5192" s="27">
        <v>1688.0</v>
      </c>
      <c r="D5192" s="27">
        <v>1.03729495E8</v>
      </c>
      <c r="E5192" s="27" t="s">
        <v>36</v>
      </c>
      <c r="F5192" s="3" t="str">
        <f t="array" ref="F5192">XLOOKUP(C5192,email!A:A,email!B:B)</f>
        <v>210802_nl_menage_B</v>
      </c>
    </row>
    <row r="5193">
      <c r="A5193" s="26">
        <v>44411.0</v>
      </c>
      <c r="B5193" s="26">
        <v>44411.0</v>
      </c>
      <c r="C5193" s="27">
        <v>1695.0</v>
      </c>
      <c r="D5193" s="27">
        <v>1.03853727E8</v>
      </c>
      <c r="E5193" s="27" t="s">
        <v>123</v>
      </c>
      <c r="F5193" s="3" t="str">
        <f t="array" ref="F5193">XLOOKUP(C5193,email!A:A,email!B:B)</f>
        <v>210803_nl_naturel</v>
      </c>
    </row>
    <row r="5194">
      <c r="A5194" s="26">
        <v>44410.0</v>
      </c>
      <c r="B5194" s="26">
        <v>44410.0</v>
      </c>
      <c r="C5194" s="27">
        <v>1687.0</v>
      </c>
      <c r="D5194" s="27">
        <v>1.03472136E8</v>
      </c>
      <c r="E5194" s="27" t="s">
        <v>33</v>
      </c>
      <c r="F5194" s="3" t="str">
        <f t="array" ref="F5194">XLOOKUP(C5194,email!A:A,email!B:B)</f>
        <v>210802_nl_menage_A</v>
      </c>
    </row>
    <row r="5195">
      <c r="A5195" s="26">
        <v>44411.0</v>
      </c>
      <c r="B5195" s="26">
        <v>44412.0</v>
      </c>
      <c r="C5195" s="27">
        <v>1695.0</v>
      </c>
      <c r="D5195" s="27">
        <v>1.03849671E8</v>
      </c>
      <c r="E5195" s="27" t="s">
        <v>83</v>
      </c>
      <c r="F5195" s="3" t="str">
        <f t="array" ref="F5195">XLOOKUP(C5195,email!A:A,email!B:B)</f>
        <v>210803_nl_naturel</v>
      </c>
    </row>
    <row r="5196">
      <c r="A5196" s="26">
        <v>44413.0</v>
      </c>
      <c r="B5196" s="26">
        <v>44413.0</v>
      </c>
      <c r="C5196" s="27">
        <v>1700.0</v>
      </c>
      <c r="D5196" s="27">
        <v>1.03960222E8</v>
      </c>
      <c r="E5196" s="27" t="s">
        <v>120</v>
      </c>
      <c r="F5196" s="3" t="str">
        <f t="array" ref="F5196">XLOOKUP(C5196,email!A:A,email!B:B)</f>
        <v>210805_nl_enfant_1</v>
      </c>
    </row>
    <row r="5197">
      <c r="A5197" s="26">
        <v>44411.0</v>
      </c>
      <c r="B5197" s="26">
        <v>44411.0</v>
      </c>
      <c r="C5197" s="27">
        <v>1695.0</v>
      </c>
      <c r="D5197" s="27">
        <v>1.03867988E8</v>
      </c>
      <c r="E5197" s="27" t="s">
        <v>83</v>
      </c>
      <c r="F5197" s="3" t="str">
        <f t="array" ref="F5197">XLOOKUP(C5197,email!A:A,email!B:B)</f>
        <v>210803_nl_naturel</v>
      </c>
    </row>
    <row r="5198">
      <c r="A5198" s="26">
        <v>44410.0</v>
      </c>
      <c r="B5198" s="26">
        <v>44410.0</v>
      </c>
      <c r="C5198" s="27">
        <v>1688.0</v>
      </c>
      <c r="D5198" s="27">
        <v>1.03716539E8</v>
      </c>
      <c r="E5198" s="27" t="s">
        <v>47</v>
      </c>
      <c r="F5198" s="3" t="str">
        <f t="array" ref="F5198">XLOOKUP(C5198,email!A:A,email!B:B)</f>
        <v>210802_nl_menage_B</v>
      </c>
    </row>
    <row r="5199">
      <c r="A5199" s="26">
        <v>44411.0</v>
      </c>
      <c r="B5199" s="26">
        <v>44411.0</v>
      </c>
      <c r="C5199" s="27">
        <v>1695.0</v>
      </c>
      <c r="D5199" s="27">
        <v>1.03853084E8</v>
      </c>
      <c r="E5199" s="27" t="s">
        <v>84</v>
      </c>
      <c r="F5199" s="3" t="str">
        <f t="array" ref="F5199">XLOOKUP(C5199,email!A:A,email!B:B)</f>
        <v>210803_nl_naturel</v>
      </c>
    </row>
    <row r="5200">
      <c r="A5200" s="26">
        <v>44410.0</v>
      </c>
      <c r="B5200" s="26">
        <v>44410.0</v>
      </c>
      <c r="C5200" s="27">
        <v>1688.0</v>
      </c>
      <c r="D5200" s="27">
        <v>1.03735742E8</v>
      </c>
      <c r="E5200" s="27" t="s">
        <v>27</v>
      </c>
      <c r="F5200" s="3" t="str">
        <f t="array" ref="F5200">XLOOKUP(C5200,email!A:A,email!B:B)</f>
        <v>210802_nl_menage_B</v>
      </c>
    </row>
    <row r="5201">
      <c r="A5201" s="26">
        <v>44413.0</v>
      </c>
      <c r="B5201" s="26">
        <v>44413.0</v>
      </c>
      <c r="C5201" s="27">
        <v>1700.0</v>
      </c>
      <c r="D5201" s="27">
        <v>1.03961444E8</v>
      </c>
      <c r="E5201" s="27" t="s">
        <v>120</v>
      </c>
      <c r="F5201" s="3" t="str">
        <f t="array" ref="F5201">XLOOKUP(C5201,email!A:A,email!B:B)</f>
        <v>210805_nl_enfant_1</v>
      </c>
    </row>
    <row r="5202">
      <c r="A5202" s="26">
        <v>44413.0</v>
      </c>
      <c r="B5202" s="26">
        <v>44413.0</v>
      </c>
      <c r="C5202" s="27">
        <v>1700.0</v>
      </c>
      <c r="D5202" s="27">
        <v>1.03962262E8</v>
      </c>
      <c r="E5202" s="27" t="s">
        <v>34</v>
      </c>
      <c r="F5202" s="3" t="str">
        <f t="array" ref="F5202">XLOOKUP(C5202,email!A:A,email!B:B)</f>
        <v>210805_nl_enfant_1</v>
      </c>
    </row>
    <row r="5203">
      <c r="A5203" s="26">
        <v>44410.0</v>
      </c>
      <c r="B5203" s="26">
        <v>44424.0</v>
      </c>
      <c r="C5203" s="27">
        <v>1688.0</v>
      </c>
      <c r="D5203" s="27">
        <v>1.03732278E8</v>
      </c>
      <c r="E5203" s="27" t="s">
        <v>34</v>
      </c>
      <c r="F5203" s="3" t="str">
        <f t="array" ref="F5203">XLOOKUP(C5203,email!A:A,email!B:B)</f>
        <v>210802_nl_menage_B</v>
      </c>
    </row>
    <row r="5204">
      <c r="A5204" s="26">
        <v>44410.0</v>
      </c>
      <c r="B5204" s="26">
        <v>44410.0</v>
      </c>
      <c r="C5204" s="27">
        <v>1688.0</v>
      </c>
      <c r="D5204" s="27">
        <v>1.03712735E8</v>
      </c>
      <c r="E5204" s="27" t="s">
        <v>34</v>
      </c>
      <c r="F5204" s="3" t="str">
        <f t="array" ref="F5204">XLOOKUP(C5204,email!A:A,email!B:B)</f>
        <v>210802_nl_menage_B</v>
      </c>
    </row>
    <row r="5205">
      <c r="A5205" s="26">
        <v>44411.0</v>
      </c>
      <c r="B5205" s="26">
        <v>44412.0</v>
      </c>
      <c r="C5205" s="27">
        <v>1695.0</v>
      </c>
      <c r="D5205" s="27">
        <v>1.03849633E8</v>
      </c>
      <c r="E5205" s="27" t="s">
        <v>83</v>
      </c>
      <c r="F5205" s="3" t="str">
        <f t="array" ref="F5205">XLOOKUP(C5205,email!A:A,email!B:B)</f>
        <v>210803_nl_naturel</v>
      </c>
    </row>
    <row r="5206">
      <c r="A5206" s="26">
        <v>44413.0</v>
      </c>
      <c r="B5206" s="26">
        <v>44413.0</v>
      </c>
      <c r="C5206" s="27">
        <v>1701.0</v>
      </c>
      <c r="D5206" s="27">
        <v>1.03985301E8</v>
      </c>
      <c r="E5206" s="27" t="s">
        <v>127</v>
      </c>
      <c r="F5206" s="3" t="str">
        <f t="array" ref="F5206">XLOOKUP(C5206,email!A:A,email!B:B)</f>
        <v>210805_nl_enfant_2</v>
      </c>
    </row>
    <row r="5207">
      <c r="A5207" s="26">
        <v>44413.0</v>
      </c>
      <c r="B5207" s="26">
        <v>44413.0</v>
      </c>
      <c r="C5207" s="27">
        <v>1702.0</v>
      </c>
      <c r="D5207" s="27">
        <v>1.04152697E8</v>
      </c>
      <c r="E5207" s="27" t="s">
        <v>122</v>
      </c>
      <c r="F5207" s="3" t="str">
        <f t="array" ref="F5207">XLOOKUP(C5207,email!A:A,email!B:B)</f>
        <v>210805_nl_generale</v>
      </c>
    </row>
    <row r="5208">
      <c r="A5208" s="26">
        <v>44411.0</v>
      </c>
      <c r="B5208" s="26">
        <v>44411.0</v>
      </c>
      <c r="C5208" s="27">
        <v>1695.0</v>
      </c>
      <c r="D5208" s="27">
        <v>1.03867988E8</v>
      </c>
      <c r="E5208" s="27" t="s">
        <v>83</v>
      </c>
      <c r="F5208" s="3" t="str">
        <f t="array" ref="F5208">XLOOKUP(C5208,email!A:A,email!B:B)</f>
        <v>210803_nl_naturel</v>
      </c>
    </row>
    <row r="5209">
      <c r="A5209" s="26">
        <v>44410.0</v>
      </c>
      <c r="B5209" s="26">
        <v>44410.0</v>
      </c>
      <c r="C5209" s="27">
        <v>1688.0</v>
      </c>
      <c r="D5209" s="27">
        <v>1.03724673E8</v>
      </c>
      <c r="E5209" s="27" t="s">
        <v>34</v>
      </c>
      <c r="F5209" s="3" t="str">
        <f t="array" ref="F5209">XLOOKUP(C5209,email!A:A,email!B:B)</f>
        <v>210802_nl_menage_B</v>
      </c>
    </row>
    <row r="5210">
      <c r="A5210" s="26">
        <v>44410.0</v>
      </c>
      <c r="B5210" s="26">
        <v>44410.0</v>
      </c>
      <c r="C5210" s="27">
        <v>1688.0</v>
      </c>
      <c r="D5210" s="27">
        <v>1.03711983E8</v>
      </c>
      <c r="E5210" s="27" t="s">
        <v>34</v>
      </c>
      <c r="F5210" s="3" t="str">
        <f t="array" ref="F5210">XLOOKUP(C5210,email!A:A,email!B:B)</f>
        <v>210802_nl_menage_B</v>
      </c>
    </row>
    <row r="5211">
      <c r="A5211" s="26">
        <v>44410.0</v>
      </c>
      <c r="B5211" s="26">
        <v>44410.0</v>
      </c>
      <c r="C5211" s="27">
        <v>1688.0</v>
      </c>
      <c r="D5211" s="27">
        <v>1.03712937E8</v>
      </c>
      <c r="E5211" s="27" t="s">
        <v>45</v>
      </c>
      <c r="F5211" s="3" t="str">
        <f t="array" ref="F5211">XLOOKUP(C5211,email!A:A,email!B:B)</f>
        <v>210802_nl_menage_B</v>
      </c>
    </row>
    <row r="5212">
      <c r="A5212" s="26">
        <v>44411.0</v>
      </c>
      <c r="B5212" s="26">
        <v>44411.0</v>
      </c>
      <c r="C5212" s="27">
        <v>1695.0</v>
      </c>
      <c r="D5212" s="27">
        <v>1.03862475E8</v>
      </c>
      <c r="E5212" s="27" t="s">
        <v>107</v>
      </c>
      <c r="F5212" s="3" t="str">
        <f t="array" ref="F5212">XLOOKUP(C5212,email!A:A,email!B:B)</f>
        <v>210803_nl_naturel</v>
      </c>
    </row>
    <row r="5213">
      <c r="A5213" s="26">
        <v>44411.0</v>
      </c>
      <c r="B5213" s="26">
        <v>44411.0</v>
      </c>
      <c r="C5213" s="27">
        <v>1695.0</v>
      </c>
      <c r="D5213" s="27">
        <v>1.03866201E8</v>
      </c>
      <c r="E5213" s="27" t="s">
        <v>83</v>
      </c>
      <c r="F5213" s="3" t="str">
        <f t="array" ref="F5213">XLOOKUP(C5213,email!A:A,email!B:B)</f>
        <v>210803_nl_naturel</v>
      </c>
    </row>
    <row r="5214">
      <c r="A5214" s="26">
        <v>44413.0</v>
      </c>
      <c r="B5214" s="26">
        <v>44413.0</v>
      </c>
      <c r="C5214" s="27">
        <v>1700.0</v>
      </c>
      <c r="D5214" s="27">
        <v>1.03959816E8</v>
      </c>
      <c r="E5214" s="27" t="s">
        <v>120</v>
      </c>
      <c r="F5214" s="3" t="str">
        <f t="array" ref="F5214">XLOOKUP(C5214,email!A:A,email!B:B)</f>
        <v>210805_nl_enfant_1</v>
      </c>
    </row>
    <row r="5215">
      <c r="A5215" s="26">
        <v>44410.0</v>
      </c>
      <c r="B5215" s="26">
        <v>44411.0</v>
      </c>
      <c r="C5215" s="27">
        <v>1688.0</v>
      </c>
      <c r="D5215" s="27">
        <v>1.03711245E8</v>
      </c>
      <c r="E5215" s="27" t="s">
        <v>36</v>
      </c>
      <c r="F5215" s="3" t="str">
        <f t="array" ref="F5215">XLOOKUP(C5215,email!A:A,email!B:B)</f>
        <v>210802_nl_menage_B</v>
      </c>
    </row>
    <row r="5216">
      <c r="A5216" s="26">
        <v>44410.0</v>
      </c>
      <c r="B5216" s="26">
        <v>44410.0</v>
      </c>
      <c r="C5216" s="27">
        <v>1688.0</v>
      </c>
      <c r="D5216" s="27">
        <v>1.03727741E8</v>
      </c>
      <c r="E5216" s="27" t="s">
        <v>34</v>
      </c>
      <c r="F5216" s="3" t="str">
        <f t="array" ref="F5216">XLOOKUP(C5216,email!A:A,email!B:B)</f>
        <v>210802_nl_menage_B</v>
      </c>
    </row>
    <row r="5217">
      <c r="A5217" s="26">
        <v>44410.0</v>
      </c>
      <c r="B5217" s="26">
        <v>44410.0</v>
      </c>
      <c r="C5217" s="27">
        <v>1688.0</v>
      </c>
      <c r="D5217" s="27">
        <v>1.03718702E8</v>
      </c>
      <c r="E5217" s="27" t="s">
        <v>34</v>
      </c>
      <c r="F5217" s="3" t="str">
        <f t="array" ref="F5217">XLOOKUP(C5217,email!A:A,email!B:B)</f>
        <v>210802_nl_menage_B</v>
      </c>
    </row>
    <row r="5218">
      <c r="A5218" s="26">
        <v>44410.0</v>
      </c>
      <c r="B5218" s="26">
        <v>44410.0</v>
      </c>
      <c r="C5218" s="27">
        <v>1688.0</v>
      </c>
      <c r="D5218" s="27">
        <v>1.03731888E8</v>
      </c>
      <c r="E5218" s="27" t="s">
        <v>103</v>
      </c>
      <c r="F5218" s="3" t="str">
        <f t="array" ref="F5218">XLOOKUP(C5218,email!A:A,email!B:B)</f>
        <v>210802_nl_menage_B</v>
      </c>
    </row>
    <row r="5219">
      <c r="A5219" s="26">
        <v>44410.0</v>
      </c>
      <c r="B5219" s="26">
        <v>44410.0</v>
      </c>
      <c r="C5219" s="27">
        <v>1688.0</v>
      </c>
      <c r="D5219" s="27">
        <v>1.03711806E8</v>
      </c>
      <c r="E5219" s="27" t="s">
        <v>103</v>
      </c>
      <c r="F5219" s="3" t="str">
        <f t="array" ref="F5219">XLOOKUP(C5219,email!A:A,email!B:B)</f>
        <v>210802_nl_menage_B</v>
      </c>
    </row>
    <row r="5220">
      <c r="A5220" s="26">
        <v>44411.0</v>
      </c>
      <c r="B5220" s="26">
        <v>44411.0</v>
      </c>
      <c r="C5220" s="27">
        <v>1695.0</v>
      </c>
      <c r="D5220" s="27">
        <v>1.03868933E8</v>
      </c>
      <c r="E5220" s="27" t="s">
        <v>109</v>
      </c>
      <c r="F5220" s="3" t="str">
        <f t="array" ref="F5220">XLOOKUP(C5220,email!A:A,email!B:B)</f>
        <v>210803_nl_naturel</v>
      </c>
    </row>
    <row r="5221">
      <c r="A5221" s="26">
        <v>44410.0</v>
      </c>
      <c r="B5221" s="26">
        <v>44412.0</v>
      </c>
      <c r="C5221" s="27">
        <v>1688.0</v>
      </c>
      <c r="D5221" s="27">
        <v>1.03715724E8</v>
      </c>
      <c r="E5221" s="27" t="s">
        <v>29</v>
      </c>
      <c r="F5221" s="3" t="str">
        <f t="array" ref="F5221">XLOOKUP(C5221,email!A:A,email!B:B)</f>
        <v>210802_nl_menage_B</v>
      </c>
    </row>
    <row r="5222">
      <c r="A5222" s="26">
        <v>44411.0</v>
      </c>
      <c r="B5222" s="26">
        <v>44411.0</v>
      </c>
      <c r="C5222" s="27">
        <v>1695.0</v>
      </c>
      <c r="D5222" s="27">
        <v>1.0385646E8</v>
      </c>
      <c r="E5222" s="27" t="s">
        <v>111</v>
      </c>
      <c r="F5222" s="3" t="str">
        <f t="array" ref="F5222">XLOOKUP(C5222,email!A:A,email!B:B)</f>
        <v>210803_nl_naturel</v>
      </c>
    </row>
    <row r="5223">
      <c r="A5223" s="26">
        <v>44411.0</v>
      </c>
      <c r="B5223" s="26">
        <v>44411.0</v>
      </c>
      <c r="C5223" s="27">
        <v>1695.0</v>
      </c>
      <c r="D5223" s="27">
        <v>1.03856728E8</v>
      </c>
      <c r="E5223" s="27" t="s">
        <v>46</v>
      </c>
      <c r="F5223" s="3" t="str">
        <f t="array" ref="F5223">XLOOKUP(C5223,email!A:A,email!B:B)</f>
        <v>210803_nl_naturel</v>
      </c>
    </row>
    <row r="5224">
      <c r="A5224" s="26">
        <v>44410.0</v>
      </c>
      <c r="B5224" s="26">
        <v>44410.0</v>
      </c>
      <c r="C5224" s="27">
        <v>1688.0</v>
      </c>
      <c r="D5224" s="27">
        <v>1.03722564E8</v>
      </c>
      <c r="E5224" s="27" t="s">
        <v>103</v>
      </c>
      <c r="F5224" s="3" t="str">
        <f t="array" ref="F5224">XLOOKUP(C5224,email!A:A,email!B:B)</f>
        <v>210802_nl_menage_B</v>
      </c>
    </row>
    <row r="5225">
      <c r="A5225" s="26">
        <v>44411.0</v>
      </c>
      <c r="B5225" s="26">
        <v>44412.0</v>
      </c>
      <c r="C5225" s="27">
        <v>1695.0</v>
      </c>
      <c r="D5225" s="27">
        <v>1.03852288E8</v>
      </c>
      <c r="E5225" s="27" t="s">
        <v>84</v>
      </c>
      <c r="F5225" s="3" t="str">
        <f t="array" ref="F5225">XLOOKUP(C5225,email!A:A,email!B:B)</f>
        <v>210803_nl_naturel</v>
      </c>
    </row>
    <row r="5226">
      <c r="A5226" s="26">
        <v>44410.0</v>
      </c>
      <c r="B5226" s="26">
        <v>44412.0</v>
      </c>
      <c r="C5226" s="27">
        <v>1688.0</v>
      </c>
      <c r="D5226" s="27">
        <v>1.03721587E8</v>
      </c>
      <c r="E5226" s="27" t="s">
        <v>47</v>
      </c>
      <c r="F5226" s="3" t="str">
        <f t="array" ref="F5226">XLOOKUP(C5226,email!A:A,email!B:B)</f>
        <v>210802_nl_menage_B</v>
      </c>
    </row>
    <row r="5227">
      <c r="A5227" s="26">
        <v>44413.0</v>
      </c>
      <c r="B5227" s="26">
        <v>44413.0</v>
      </c>
      <c r="C5227" s="27">
        <v>1702.0</v>
      </c>
      <c r="D5227" s="27">
        <v>1.04141318E8</v>
      </c>
      <c r="E5227" s="27" t="s">
        <v>43</v>
      </c>
      <c r="F5227" s="3" t="str">
        <f t="array" ref="F5227">XLOOKUP(C5227,email!A:A,email!B:B)</f>
        <v>210805_nl_generale</v>
      </c>
    </row>
    <row r="5228">
      <c r="A5228" s="26">
        <v>44413.0</v>
      </c>
      <c r="B5228" s="26">
        <v>44413.0</v>
      </c>
      <c r="C5228" s="27">
        <v>1702.0</v>
      </c>
      <c r="D5228" s="27">
        <v>1.0414743E8</v>
      </c>
      <c r="E5228" s="27" t="s">
        <v>115</v>
      </c>
      <c r="F5228" s="3" t="str">
        <f t="array" ref="F5228">XLOOKUP(C5228,email!A:A,email!B:B)</f>
        <v>210805_nl_generale</v>
      </c>
    </row>
    <row r="5229">
      <c r="A5229" s="26">
        <v>44410.0</v>
      </c>
      <c r="B5229" s="26">
        <v>44410.0</v>
      </c>
      <c r="C5229" s="27">
        <v>1688.0</v>
      </c>
      <c r="D5229" s="27">
        <v>1.03723263E8</v>
      </c>
      <c r="E5229" s="27" t="s">
        <v>103</v>
      </c>
      <c r="F5229" s="3" t="str">
        <f t="array" ref="F5229">XLOOKUP(C5229,email!A:A,email!B:B)</f>
        <v>210802_nl_menage_B</v>
      </c>
    </row>
    <row r="5230">
      <c r="A5230" s="26">
        <v>44411.0</v>
      </c>
      <c r="B5230" s="26">
        <v>44411.0</v>
      </c>
      <c r="C5230" s="27">
        <v>1695.0</v>
      </c>
      <c r="D5230" s="27">
        <v>1.03867975E8</v>
      </c>
      <c r="E5230" s="27" t="s">
        <v>83</v>
      </c>
      <c r="F5230" s="3" t="str">
        <f t="array" ref="F5230">XLOOKUP(C5230,email!A:A,email!B:B)</f>
        <v>210803_nl_naturel</v>
      </c>
    </row>
    <row r="5231">
      <c r="A5231" s="26">
        <v>44413.0</v>
      </c>
      <c r="B5231" s="26">
        <v>44413.0</v>
      </c>
      <c r="C5231" s="27">
        <v>1702.0</v>
      </c>
      <c r="D5231" s="27">
        <v>1.04145046E8</v>
      </c>
      <c r="E5231" s="27" t="s">
        <v>108</v>
      </c>
      <c r="F5231" s="3" t="str">
        <f t="array" ref="F5231">XLOOKUP(C5231,email!A:A,email!B:B)</f>
        <v>210805_nl_generale</v>
      </c>
    </row>
    <row r="5232">
      <c r="A5232" s="26">
        <v>44413.0</v>
      </c>
      <c r="B5232" s="26">
        <v>44414.0</v>
      </c>
      <c r="C5232" s="27">
        <v>1702.0</v>
      </c>
      <c r="D5232" s="27">
        <v>1.04141918E8</v>
      </c>
      <c r="E5232" s="27" t="s">
        <v>114</v>
      </c>
      <c r="F5232" s="3" t="str">
        <f t="array" ref="F5232">XLOOKUP(C5232,email!A:A,email!B:B)</f>
        <v>210805_nl_generale</v>
      </c>
    </row>
    <row r="5233">
      <c r="A5233" s="26">
        <v>44410.0</v>
      </c>
      <c r="B5233" s="26">
        <v>44410.0</v>
      </c>
      <c r="C5233" s="27">
        <v>1688.0</v>
      </c>
      <c r="D5233" s="27">
        <v>1.0372038E8</v>
      </c>
      <c r="E5233" s="27" t="s">
        <v>103</v>
      </c>
      <c r="F5233" s="3" t="str">
        <f t="array" ref="F5233">XLOOKUP(C5233,email!A:A,email!B:B)</f>
        <v>210802_nl_menage_B</v>
      </c>
    </row>
    <row r="5234">
      <c r="A5234" s="26">
        <v>44413.0</v>
      </c>
      <c r="B5234" s="26">
        <v>44413.0</v>
      </c>
      <c r="C5234" s="27">
        <v>1701.0</v>
      </c>
      <c r="D5234" s="27">
        <v>1.03984361E8</v>
      </c>
      <c r="E5234" s="27" t="s">
        <v>110</v>
      </c>
      <c r="F5234" s="3" t="str">
        <f t="array" ref="F5234">XLOOKUP(C5234,email!A:A,email!B:B)</f>
        <v>210805_nl_enfant_2</v>
      </c>
    </row>
    <row r="5235">
      <c r="A5235" s="26">
        <v>44410.0</v>
      </c>
      <c r="B5235" s="26">
        <v>44410.0</v>
      </c>
      <c r="C5235" s="27">
        <v>1688.0</v>
      </c>
      <c r="D5235" s="27">
        <v>1.03717287E8</v>
      </c>
      <c r="E5235" s="27" t="s">
        <v>103</v>
      </c>
      <c r="F5235" s="3" t="str">
        <f t="array" ref="F5235">XLOOKUP(C5235,email!A:A,email!B:B)</f>
        <v>210802_nl_menage_B</v>
      </c>
    </row>
    <row r="5236">
      <c r="A5236" s="26">
        <v>44410.0</v>
      </c>
      <c r="B5236" s="26">
        <v>44410.0</v>
      </c>
      <c r="C5236" s="27">
        <v>1688.0</v>
      </c>
      <c r="D5236" s="27">
        <v>1.03733508E8</v>
      </c>
      <c r="E5236" s="27" t="s">
        <v>103</v>
      </c>
      <c r="F5236" s="3" t="str">
        <f t="array" ref="F5236">XLOOKUP(C5236,email!A:A,email!B:B)</f>
        <v>210802_nl_menage_B</v>
      </c>
    </row>
    <row r="5237">
      <c r="A5237" s="26">
        <v>44410.0</v>
      </c>
      <c r="B5237" s="26">
        <v>44410.0</v>
      </c>
      <c r="C5237" s="27">
        <v>1688.0</v>
      </c>
      <c r="D5237" s="27">
        <v>1.03716074E8</v>
      </c>
      <c r="E5237" s="27" t="s">
        <v>34</v>
      </c>
      <c r="F5237" s="3" t="str">
        <f t="array" ref="F5237">XLOOKUP(C5237,email!A:A,email!B:B)</f>
        <v>210802_nl_menage_B</v>
      </c>
    </row>
    <row r="5238">
      <c r="A5238" s="26">
        <v>44413.0</v>
      </c>
      <c r="B5238" s="26">
        <v>44413.0</v>
      </c>
      <c r="C5238" s="27">
        <v>1702.0</v>
      </c>
      <c r="D5238" s="27">
        <v>1.04148084E8</v>
      </c>
      <c r="E5238" s="27" t="s">
        <v>114</v>
      </c>
      <c r="F5238" s="3" t="str">
        <f t="array" ref="F5238">XLOOKUP(C5238,email!A:A,email!B:B)</f>
        <v>210805_nl_generale</v>
      </c>
    </row>
    <row r="5239">
      <c r="A5239" s="26">
        <v>44411.0</v>
      </c>
      <c r="B5239" s="26">
        <v>44411.0</v>
      </c>
      <c r="C5239" s="27">
        <v>1695.0</v>
      </c>
      <c r="D5239" s="27">
        <v>1.03868041E8</v>
      </c>
      <c r="E5239" s="27" t="s">
        <v>83</v>
      </c>
      <c r="F5239" s="3" t="str">
        <f t="array" ref="F5239">XLOOKUP(C5239,email!A:A,email!B:B)</f>
        <v>210803_nl_naturel</v>
      </c>
    </row>
    <row r="5240">
      <c r="A5240" s="26">
        <v>44410.0</v>
      </c>
      <c r="B5240" s="26">
        <v>44410.0</v>
      </c>
      <c r="C5240" s="27">
        <v>1688.0</v>
      </c>
      <c r="D5240" s="27">
        <v>1.03720747E8</v>
      </c>
      <c r="E5240" s="27" t="s">
        <v>103</v>
      </c>
      <c r="F5240" s="3" t="str">
        <f t="array" ref="F5240">XLOOKUP(C5240,email!A:A,email!B:B)</f>
        <v>210802_nl_menage_B</v>
      </c>
    </row>
    <row r="5241">
      <c r="A5241" s="26">
        <v>44410.0</v>
      </c>
      <c r="B5241" s="26">
        <v>44410.0</v>
      </c>
      <c r="C5241" s="27">
        <v>1688.0</v>
      </c>
      <c r="D5241" s="27">
        <v>1.03734239E8</v>
      </c>
      <c r="E5241" s="27" t="s">
        <v>47</v>
      </c>
      <c r="F5241" s="3" t="str">
        <f t="array" ref="F5241">XLOOKUP(C5241,email!A:A,email!B:B)</f>
        <v>210802_nl_menage_B</v>
      </c>
    </row>
    <row r="5242">
      <c r="A5242" s="26">
        <v>44410.0</v>
      </c>
      <c r="B5242" s="26">
        <v>44410.0</v>
      </c>
      <c r="C5242" s="27">
        <v>1688.0</v>
      </c>
      <c r="D5242" s="27">
        <v>1.03711983E8</v>
      </c>
      <c r="E5242" s="27" t="s">
        <v>34</v>
      </c>
      <c r="F5242" s="3" t="str">
        <f t="array" ref="F5242">XLOOKUP(C5242,email!A:A,email!B:B)</f>
        <v>210802_nl_menage_B</v>
      </c>
    </row>
    <row r="5243">
      <c r="A5243" s="26">
        <v>44410.0</v>
      </c>
      <c r="B5243" s="26">
        <v>44410.0</v>
      </c>
      <c r="C5243" s="27">
        <v>1688.0</v>
      </c>
      <c r="D5243" s="27">
        <v>1.03713622E8</v>
      </c>
      <c r="E5243" s="27" t="s">
        <v>25</v>
      </c>
      <c r="F5243" s="3" t="str">
        <f t="array" ref="F5243">XLOOKUP(C5243,email!A:A,email!B:B)</f>
        <v>210802_nl_menage_B</v>
      </c>
    </row>
    <row r="5244">
      <c r="A5244" s="26">
        <v>44413.0</v>
      </c>
      <c r="B5244" s="26">
        <v>44413.0</v>
      </c>
      <c r="C5244" s="27">
        <v>1702.0</v>
      </c>
      <c r="D5244" s="27">
        <v>1.04152541E8</v>
      </c>
      <c r="E5244" s="27" t="s">
        <v>122</v>
      </c>
      <c r="F5244" s="3" t="str">
        <f t="array" ref="F5244">XLOOKUP(C5244,email!A:A,email!B:B)</f>
        <v>210805_nl_generale</v>
      </c>
    </row>
    <row r="5245">
      <c r="A5245" s="26">
        <v>44413.0</v>
      </c>
      <c r="B5245" s="26">
        <v>44413.0</v>
      </c>
      <c r="C5245" s="27">
        <v>1702.0</v>
      </c>
      <c r="D5245" s="27">
        <v>1.041524E8</v>
      </c>
      <c r="E5245" s="27" t="s">
        <v>108</v>
      </c>
      <c r="F5245" s="3" t="str">
        <f t="array" ref="F5245">XLOOKUP(C5245,email!A:A,email!B:B)</f>
        <v>210805_nl_generale</v>
      </c>
    </row>
    <row r="5246">
      <c r="A5246" s="26">
        <v>44410.0</v>
      </c>
      <c r="B5246" s="26">
        <v>44411.0</v>
      </c>
      <c r="C5246" s="27">
        <v>1688.0</v>
      </c>
      <c r="D5246" s="27">
        <v>1.03715882E8</v>
      </c>
      <c r="E5246" s="27" t="s">
        <v>47</v>
      </c>
      <c r="F5246" s="3" t="str">
        <f t="array" ref="F5246">XLOOKUP(C5246,email!A:A,email!B:B)</f>
        <v>210802_nl_menage_B</v>
      </c>
    </row>
    <row r="5247">
      <c r="A5247" s="26">
        <v>44410.0</v>
      </c>
      <c r="B5247" s="26">
        <v>44416.0</v>
      </c>
      <c r="C5247" s="27">
        <v>1688.0</v>
      </c>
      <c r="D5247" s="27">
        <v>1.03713456E8</v>
      </c>
      <c r="E5247" s="27" t="s">
        <v>47</v>
      </c>
      <c r="F5247" s="3" t="str">
        <f t="array" ref="F5247">XLOOKUP(C5247,email!A:A,email!B:B)</f>
        <v>210802_nl_menage_B</v>
      </c>
    </row>
    <row r="5248">
      <c r="A5248" s="26">
        <v>44413.0</v>
      </c>
      <c r="B5248" s="26">
        <v>44413.0</v>
      </c>
      <c r="C5248" s="27">
        <v>1700.0</v>
      </c>
      <c r="D5248" s="27">
        <v>1.03961071E8</v>
      </c>
      <c r="E5248" s="27" t="s">
        <v>120</v>
      </c>
      <c r="F5248" s="3" t="str">
        <f t="array" ref="F5248">XLOOKUP(C5248,email!A:A,email!B:B)</f>
        <v>210805_nl_enfant_1</v>
      </c>
    </row>
    <row r="5249">
      <c r="A5249" s="26">
        <v>44410.0</v>
      </c>
      <c r="B5249" s="26">
        <v>44410.0</v>
      </c>
      <c r="C5249" s="27">
        <v>1688.0</v>
      </c>
      <c r="D5249" s="27">
        <v>1.03715168E8</v>
      </c>
      <c r="E5249" s="27" t="s">
        <v>34</v>
      </c>
      <c r="F5249" s="3" t="str">
        <f t="array" ref="F5249">XLOOKUP(C5249,email!A:A,email!B:B)</f>
        <v>210802_nl_menage_B</v>
      </c>
    </row>
    <row r="5250">
      <c r="A5250" s="26">
        <v>44413.0</v>
      </c>
      <c r="B5250" s="26">
        <v>44413.0</v>
      </c>
      <c r="C5250" s="27">
        <v>1702.0</v>
      </c>
      <c r="D5250" s="27">
        <v>1.04139362E8</v>
      </c>
      <c r="E5250" s="27" t="s">
        <v>122</v>
      </c>
      <c r="F5250" s="3" t="str">
        <f t="array" ref="F5250">XLOOKUP(C5250,email!A:A,email!B:B)</f>
        <v>210805_nl_generale</v>
      </c>
    </row>
    <row r="5251">
      <c r="A5251" s="26">
        <v>44413.0</v>
      </c>
      <c r="B5251" s="26">
        <v>44413.0</v>
      </c>
      <c r="C5251" s="27">
        <v>1702.0</v>
      </c>
      <c r="D5251" s="27">
        <v>1.04145046E8</v>
      </c>
      <c r="E5251" s="27" t="s">
        <v>115</v>
      </c>
      <c r="F5251" s="3" t="str">
        <f t="array" ref="F5251">XLOOKUP(C5251,email!A:A,email!B:B)</f>
        <v>210805_nl_generale</v>
      </c>
    </row>
    <row r="5252">
      <c r="A5252" s="26">
        <v>44413.0</v>
      </c>
      <c r="B5252" s="26">
        <v>44413.0</v>
      </c>
      <c r="C5252" s="27">
        <v>1702.0</v>
      </c>
      <c r="D5252" s="27">
        <v>1.04149784E8</v>
      </c>
      <c r="E5252" s="27" t="s">
        <v>122</v>
      </c>
      <c r="F5252" s="3" t="str">
        <f t="array" ref="F5252">XLOOKUP(C5252,email!A:A,email!B:B)</f>
        <v>210805_nl_generale</v>
      </c>
    </row>
    <row r="5253">
      <c r="A5253" s="26">
        <v>44411.0</v>
      </c>
      <c r="B5253" s="26">
        <v>44411.0</v>
      </c>
      <c r="C5253" s="27">
        <v>1695.0</v>
      </c>
      <c r="D5253" s="27">
        <v>1.03853592E8</v>
      </c>
      <c r="E5253" s="27" t="s">
        <v>86</v>
      </c>
      <c r="F5253" s="3" t="str">
        <f t="array" ref="F5253">XLOOKUP(C5253,email!A:A,email!B:B)</f>
        <v>210803_nl_naturel</v>
      </c>
    </row>
    <row r="5254">
      <c r="A5254" s="26">
        <v>44410.0</v>
      </c>
      <c r="B5254" s="26">
        <v>44411.0</v>
      </c>
      <c r="C5254" s="27">
        <v>1688.0</v>
      </c>
      <c r="D5254" s="27">
        <v>1.03720987E8</v>
      </c>
      <c r="E5254" s="27" t="s">
        <v>34</v>
      </c>
      <c r="F5254" s="3" t="str">
        <f t="array" ref="F5254">XLOOKUP(C5254,email!A:A,email!B:B)</f>
        <v>210802_nl_menage_B</v>
      </c>
    </row>
    <row r="5255">
      <c r="A5255" s="26">
        <v>44411.0</v>
      </c>
      <c r="B5255" s="26">
        <v>44411.0</v>
      </c>
      <c r="C5255" s="27">
        <v>1695.0</v>
      </c>
      <c r="D5255" s="27">
        <v>1.03849005E8</v>
      </c>
      <c r="E5255" s="27" t="s">
        <v>124</v>
      </c>
      <c r="F5255" s="3" t="str">
        <f t="array" ref="F5255">XLOOKUP(C5255,email!A:A,email!B:B)</f>
        <v>210803_nl_naturel</v>
      </c>
    </row>
    <row r="5256">
      <c r="A5256" s="26">
        <v>44413.0</v>
      </c>
      <c r="B5256" s="26">
        <v>44413.0</v>
      </c>
      <c r="C5256" s="27">
        <v>1701.0</v>
      </c>
      <c r="D5256" s="27">
        <v>1.03985046E8</v>
      </c>
      <c r="E5256" s="27" t="s">
        <v>110</v>
      </c>
      <c r="F5256" s="3" t="str">
        <f t="array" ref="F5256">XLOOKUP(C5256,email!A:A,email!B:B)</f>
        <v>210805_nl_enfant_2</v>
      </c>
    </row>
    <row r="5257">
      <c r="A5257" s="26">
        <v>44411.0</v>
      </c>
      <c r="B5257" s="26">
        <v>44411.0</v>
      </c>
      <c r="C5257" s="27">
        <v>1695.0</v>
      </c>
      <c r="D5257" s="27">
        <v>1.03849244E8</v>
      </c>
      <c r="E5257" s="27" t="s">
        <v>123</v>
      </c>
      <c r="F5257" s="3" t="str">
        <f t="array" ref="F5257">XLOOKUP(C5257,email!A:A,email!B:B)</f>
        <v>210803_nl_naturel</v>
      </c>
    </row>
    <row r="5258">
      <c r="A5258" s="26">
        <v>44413.0</v>
      </c>
      <c r="B5258" s="26">
        <v>44413.0</v>
      </c>
      <c r="C5258" s="27">
        <v>1702.0</v>
      </c>
      <c r="D5258" s="27">
        <v>1.04146385E8</v>
      </c>
      <c r="E5258" s="27" t="s">
        <v>115</v>
      </c>
      <c r="F5258" s="3" t="str">
        <f t="array" ref="F5258">XLOOKUP(C5258,email!A:A,email!B:B)</f>
        <v>210805_nl_generale</v>
      </c>
    </row>
    <row r="5259">
      <c r="A5259" s="26">
        <v>44413.0</v>
      </c>
      <c r="B5259" s="26">
        <v>44413.0</v>
      </c>
      <c r="C5259" s="27">
        <v>1702.0</v>
      </c>
      <c r="D5259" s="27">
        <v>1.04142743E8</v>
      </c>
      <c r="E5259" s="27" t="s">
        <v>114</v>
      </c>
      <c r="F5259" s="3" t="str">
        <f t="array" ref="F5259">XLOOKUP(C5259,email!A:A,email!B:B)</f>
        <v>210805_nl_generale</v>
      </c>
    </row>
    <row r="5260">
      <c r="A5260" s="26">
        <v>44413.0</v>
      </c>
      <c r="B5260" s="26">
        <v>44413.0</v>
      </c>
      <c r="C5260" s="27">
        <v>1702.0</v>
      </c>
      <c r="D5260" s="27">
        <v>1.04150948E8</v>
      </c>
      <c r="E5260" s="27" t="s">
        <v>114</v>
      </c>
      <c r="F5260" s="3" t="str">
        <f t="array" ref="F5260">XLOOKUP(C5260,email!A:A,email!B:B)</f>
        <v>210805_nl_generale</v>
      </c>
    </row>
    <row r="5261">
      <c r="A5261" s="26">
        <v>44410.0</v>
      </c>
      <c r="B5261" s="26">
        <v>44410.0</v>
      </c>
      <c r="C5261" s="27">
        <v>1688.0</v>
      </c>
      <c r="D5261" s="27">
        <v>1.03716621E8</v>
      </c>
      <c r="E5261" s="27" t="s">
        <v>43</v>
      </c>
      <c r="F5261" s="3" t="str">
        <f t="array" ref="F5261">XLOOKUP(C5261,email!A:A,email!B:B)</f>
        <v>210802_nl_menage_B</v>
      </c>
    </row>
    <row r="5262">
      <c r="A5262" s="26">
        <v>44413.0</v>
      </c>
      <c r="B5262" s="26">
        <v>44413.0</v>
      </c>
      <c r="C5262" s="27">
        <v>1702.0</v>
      </c>
      <c r="D5262" s="27">
        <v>1.04150427E8</v>
      </c>
      <c r="E5262" s="27" t="s">
        <v>114</v>
      </c>
      <c r="F5262" s="3" t="str">
        <f t="array" ref="F5262">XLOOKUP(C5262,email!A:A,email!B:B)</f>
        <v>210805_nl_generale</v>
      </c>
    </row>
    <row r="5263">
      <c r="A5263" s="26">
        <v>44411.0</v>
      </c>
      <c r="B5263" s="26">
        <v>44411.0</v>
      </c>
      <c r="C5263" s="27">
        <v>1695.0</v>
      </c>
      <c r="D5263" s="27">
        <v>1.03848448E8</v>
      </c>
      <c r="E5263" s="27" t="s">
        <v>34</v>
      </c>
      <c r="F5263" s="3" t="str">
        <f t="array" ref="F5263">XLOOKUP(C5263,email!A:A,email!B:B)</f>
        <v>210803_nl_naturel</v>
      </c>
    </row>
    <row r="5264">
      <c r="A5264" s="26">
        <v>44411.0</v>
      </c>
      <c r="B5264" s="26">
        <v>44411.0</v>
      </c>
      <c r="C5264" s="27">
        <v>1695.0</v>
      </c>
      <c r="D5264" s="27">
        <v>1.03868221E8</v>
      </c>
      <c r="E5264" s="27" t="s">
        <v>107</v>
      </c>
      <c r="F5264" s="3" t="str">
        <f t="array" ref="F5264">XLOOKUP(C5264,email!A:A,email!B:B)</f>
        <v>210803_nl_naturel</v>
      </c>
    </row>
    <row r="5265">
      <c r="A5265" s="26">
        <v>44410.0</v>
      </c>
      <c r="B5265" s="26">
        <v>44410.0</v>
      </c>
      <c r="C5265" s="27">
        <v>1688.0</v>
      </c>
      <c r="D5265" s="27">
        <v>1.03717397E8</v>
      </c>
      <c r="E5265" s="27" t="s">
        <v>36</v>
      </c>
      <c r="F5265" s="3" t="str">
        <f t="array" ref="F5265">XLOOKUP(C5265,email!A:A,email!B:B)</f>
        <v>210802_nl_menage_B</v>
      </c>
    </row>
    <row r="5266">
      <c r="A5266" s="26">
        <v>44411.0</v>
      </c>
      <c r="B5266" s="26">
        <v>44411.0</v>
      </c>
      <c r="C5266" s="27">
        <v>1695.0</v>
      </c>
      <c r="D5266" s="27">
        <v>1.03861321E8</v>
      </c>
      <c r="E5266" s="27" t="s">
        <v>123</v>
      </c>
      <c r="F5266" s="3" t="str">
        <f t="array" ref="F5266">XLOOKUP(C5266,email!A:A,email!B:B)</f>
        <v>210803_nl_naturel</v>
      </c>
    </row>
    <row r="5267">
      <c r="A5267" s="26">
        <v>44413.0</v>
      </c>
      <c r="B5267" s="26">
        <v>44413.0</v>
      </c>
      <c r="C5267" s="27">
        <v>1701.0</v>
      </c>
      <c r="D5267" s="27">
        <v>1.03988045E8</v>
      </c>
      <c r="E5267" s="27" t="s">
        <v>127</v>
      </c>
      <c r="F5267" s="3" t="str">
        <f t="array" ref="F5267">XLOOKUP(C5267,email!A:A,email!B:B)</f>
        <v>210805_nl_enfant_2</v>
      </c>
    </row>
    <row r="5268">
      <c r="A5268" s="26">
        <v>44410.0</v>
      </c>
      <c r="B5268" s="26">
        <v>44410.0</v>
      </c>
      <c r="C5268" s="27">
        <v>1688.0</v>
      </c>
      <c r="D5268" s="27">
        <v>1.03730512E8</v>
      </c>
      <c r="E5268" s="27" t="s">
        <v>34</v>
      </c>
      <c r="F5268" s="3" t="str">
        <f t="array" ref="F5268">XLOOKUP(C5268,email!A:A,email!B:B)</f>
        <v>210802_nl_menage_B</v>
      </c>
    </row>
    <row r="5269">
      <c r="A5269" s="26">
        <v>44413.0</v>
      </c>
      <c r="B5269" s="26">
        <v>44414.0</v>
      </c>
      <c r="C5269" s="27">
        <v>1702.0</v>
      </c>
      <c r="D5269" s="27">
        <v>1.04152118E8</v>
      </c>
      <c r="E5269" s="27" t="s">
        <v>34</v>
      </c>
      <c r="F5269" s="3" t="str">
        <f t="array" ref="F5269">XLOOKUP(C5269,email!A:A,email!B:B)</f>
        <v>210805_nl_generale</v>
      </c>
    </row>
    <row r="5270">
      <c r="A5270" s="26">
        <v>44413.0</v>
      </c>
      <c r="B5270" s="26">
        <v>44413.0</v>
      </c>
      <c r="C5270" s="27">
        <v>1702.0</v>
      </c>
      <c r="D5270" s="27">
        <v>1.04140626E8</v>
      </c>
      <c r="E5270" s="27" t="s">
        <v>121</v>
      </c>
      <c r="F5270" s="3" t="str">
        <f t="array" ref="F5270">XLOOKUP(C5270,email!A:A,email!B:B)</f>
        <v>210805_nl_generale</v>
      </c>
    </row>
    <row r="5271">
      <c r="A5271" s="26">
        <v>44410.0</v>
      </c>
      <c r="B5271" s="26">
        <v>44410.0</v>
      </c>
      <c r="C5271" s="27">
        <v>1688.0</v>
      </c>
      <c r="D5271" s="27">
        <v>1.03734843E8</v>
      </c>
      <c r="E5271" s="27" t="s">
        <v>27</v>
      </c>
      <c r="F5271" s="3" t="str">
        <f t="array" ref="F5271">XLOOKUP(C5271,email!A:A,email!B:B)</f>
        <v>210802_nl_menage_B</v>
      </c>
    </row>
    <row r="5272">
      <c r="A5272" s="26">
        <v>44411.0</v>
      </c>
      <c r="B5272" s="26">
        <v>44412.0</v>
      </c>
      <c r="C5272" s="27">
        <v>1695.0</v>
      </c>
      <c r="D5272" s="27">
        <v>1.03851935E8</v>
      </c>
      <c r="E5272" s="27" t="s">
        <v>82</v>
      </c>
      <c r="F5272" s="3" t="str">
        <f t="array" ref="F5272">XLOOKUP(C5272,email!A:A,email!B:B)</f>
        <v>210803_nl_naturel</v>
      </c>
    </row>
    <row r="5273">
      <c r="A5273" s="26">
        <v>44411.0</v>
      </c>
      <c r="B5273" s="26">
        <v>44411.0</v>
      </c>
      <c r="C5273" s="27">
        <v>1695.0</v>
      </c>
      <c r="D5273" s="27">
        <v>1.03862475E8</v>
      </c>
      <c r="E5273" s="27" t="s">
        <v>111</v>
      </c>
      <c r="F5273" s="3" t="str">
        <f t="array" ref="F5273">XLOOKUP(C5273,email!A:A,email!B:B)</f>
        <v>210803_nl_naturel</v>
      </c>
    </row>
    <row r="5274">
      <c r="A5274" s="26">
        <v>44411.0</v>
      </c>
      <c r="B5274" s="26">
        <v>44411.0</v>
      </c>
      <c r="C5274" s="27">
        <v>1695.0</v>
      </c>
      <c r="D5274" s="27">
        <v>1.03862475E8</v>
      </c>
      <c r="E5274" s="27" t="s">
        <v>109</v>
      </c>
      <c r="F5274" s="3" t="str">
        <f t="array" ref="F5274">XLOOKUP(C5274,email!A:A,email!B:B)</f>
        <v>210803_nl_naturel</v>
      </c>
    </row>
    <row r="5275">
      <c r="A5275" s="26">
        <v>44410.0</v>
      </c>
      <c r="B5275" s="26">
        <v>44410.0</v>
      </c>
      <c r="C5275" s="27">
        <v>1688.0</v>
      </c>
      <c r="D5275" s="27">
        <v>1.03714263E8</v>
      </c>
      <c r="E5275" s="27" t="s">
        <v>27</v>
      </c>
      <c r="F5275" s="3" t="str">
        <f t="array" ref="F5275">XLOOKUP(C5275,email!A:A,email!B:B)</f>
        <v>210802_nl_menage_B</v>
      </c>
    </row>
    <row r="5276">
      <c r="A5276" s="26">
        <v>44413.0</v>
      </c>
      <c r="B5276" s="26">
        <v>44413.0</v>
      </c>
      <c r="C5276" s="27">
        <v>1702.0</v>
      </c>
      <c r="D5276" s="27">
        <v>1.04148748E8</v>
      </c>
      <c r="E5276" s="27" t="s">
        <v>122</v>
      </c>
      <c r="F5276" s="3" t="str">
        <f t="array" ref="F5276">XLOOKUP(C5276,email!A:A,email!B:B)</f>
        <v>210805_nl_generale</v>
      </c>
    </row>
    <row r="5277">
      <c r="A5277" s="26">
        <v>44410.0</v>
      </c>
      <c r="B5277" s="26">
        <v>44410.0</v>
      </c>
      <c r="C5277" s="27">
        <v>1688.0</v>
      </c>
      <c r="D5277" s="27">
        <v>1.03732566E8</v>
      </c>
      <c r="E5277" s="27" t="s">
        <v>27</v>
      </c>
      <c r="F5277" s="3" t="str">
        <f t="array" ref="F5277">XLOOKUP(C5277,email!A:A,email!B:B)</f>
        <v>210802_nl_menage_B</v>
      </c>
    </row>
    <row r="5278">
      <c r="A5278" s="26">
        <v>44410.0</v>
      </c>
      <c r="B5278" s="26">
        <v>44411.0</v>
      </c>
      <c r="C5278" s="27">
        <v>1688.0</v>
      </c>
      <c r="D5278" s="27">
        <v>1.03723352E8</v>
      </c>
      <c r="E5278" s="27" t="s">
        <v>34</v>
      </c>
      <c r="F5278" s="3" t="str">
        <f t="array" ref="F5278">XLOOKUP(C5278,email!A:A,email!B:B)</f>
        <v>210802_nl_menage_B</v>
      </c>
    </row>
    <row r="5279">
      <c r="A5279" s="26">
        <v>44410.0</v>
      </c>
      <c r="B5279" s="26">
        <v>44418.0</v>
      </c>
      <c r="C5279" s="27">
        <v>1688.0</v>
      </c>
      <c r="D5279" s="27">
        <v>1.03715195E8</v>
      </c>
      <c r="E5279" s="27" t="s">
        <v>103</v>
      </c>
      <c r="F5279" s="3" t="str">
        <f t="array" ref="F5279">XLOOKUP(C5279,email!A:A,email!B:B)</f>
        <v>210802_nl_menage_B</v>
      </c>
    </row>
    <row r="5280">
      <c r="A5280" s="26">
        <v>44413.0</v>
      </c>
      <c r="B5280" s="26">
        <v>44413.0</v>
      </c>
      <c r="C5280" s="27">
        <v>1702.0</v>
      </c>
      <c r="D5280" s="27">
        <v>1.04139749E8</v>
      </c>
      <c r="E5280" s="27" t="s">
        <v>108</v>
      </c>
      <c r="F5280" s="3" t="str">
        <f t="array" ref="F5280">XLOOKUP(C5280,email!A:A,email!B:B)</f>
        <v>210805_nl_generale</v>
      </c>
    </row>
    <row r="5281">
      <c r="A5281" s="26">
        <v>44410.0</v>
      </c>
      <c r="B5281" s="26">
        <v>44410.0</v>
      </c>
      <c r="C5281" s="27">
        <v>1688.0</v>
      </c>
      <c r="D5281" s="27">
        <v>1.03731522E8</v>
      </c>
      <c r="E5281" s="27" t="s">
        <v>34</v>
      </c>
      <c r="F5281" s="3" t="str">
        <f t="array" ref="F5281">XLOOKUP(C5281,email!A:A,email!B:B)</f>
        <v>210802_nl_menage_B</v>
      </c>
    </row>
    <row r="5282">
      <c r="A5282" s="26">
        <v>44413.0</v>
      </c>
      <c r="B5282" s="26">
        <v>44413.0</v>
      </c>
      <c r="C5282" s="27">
        <v>1700.0</v>
      </c>
      <c r="D5282" s="27">
        <v>1.03960552E8</v>
      </c>
      <c r="E5282" s="27" t="s">
        <v>120</v>
      </c>
      <c r="F5282" s="3" t="str">
        <f t="array" ref="F5282">XLOOKUP(C5282,email!A:A,email!B:B)</f>
        <v>210805_nl_enfant_1</v>
      </c>
    </row>
    <row r="5283">
      <c r="A5283" s="26">
        <v>44413.0</v>
      </c>
      <c r="B5283" s="26">
        <v>44413.0</v>
      </c>
      <c r="C5283" s="27">
        <v>1701.0</v>
      </c>
      <c r="D5283" s="27">
        <v>1.03977487E8</v>
      </c>
      <c r="E5283" s="27" t="s">
        <v>113</v>
      </c>
      <c r="F5283" s="3" t="str">
        <f t="array" ref="F5283">XLOOKUP(C5283,email!A:A,email!B:B)</f>
        <v>210805_nl_enfant_2</v>
      </c>
    </row>
    <row r="5284">
      <c r="A5284" s="26">
        <v>44410.0</v>
      </c>
      <c r="B5284" s="26">
        <v>44410.0</v>
      </c>
      <c r="C5284" s="27">
        <v>1687.0</v>
      </c>
      <c r="D5284" s="27">
        <v>1.03471978E8</v>
      </c>
      <c r="E5284" s="27" t="s">
        <v>26</v>
      </c>
      <c r="F5284" s="3" t="str">
        <f t="array" ref="F5284">XLOOKUP(C5284,email!A:A,email!B:B)</f>
        <v>210802_nl_menage_A</v>
      </c>
    </row>
    <row r="5285">
      <c r="A5285" s="26">
        <v>44413.0</v>
      </c>
      <c r="B5285" s="26">
        <v>44413.0</v>
      </c>
      <c r="C5285" s="27">
        <v>1702.0</v>
      </c>
      <c r="D5285" s="27">
        <v>1.04138893E8</v>
      </c>
      <c r="E5285" s="27" t="s">
        <v>114</v>
      </c>
      <c r="F5285" s="3" t="str">
        <f t="array" ref="F5285">XLOOKUP(C5285,email!A:A,email!B:B)</f>
        <v>210805_nl_generale</v>
      </c>
    </row>
    <row r="5286">
      <c r="A5286" s="26">
        <v>44410.0</v>
      </c>
      <c r="B5286" s="26">
        <v>44411.0</v>
      </c>
      <c r="C5286" s="27">
        <v>1688.0</v>
      </c>
      <c r="D5286" s="27">
        <v>1.03718669E8</v>
      </c>
      <c r="E5286" s="27" t="s">
        <v>34</v>
      </c>
      <c r="F5286" s="3" t="str">
        <f t="array" ref="F5286">XLOOKUP(C5286,email!A:A,email!B:B)</f>
        <v>210802_nl_menage_B</v>
      </c>
    </row>
    <row r="5287">
      <c r="A5287" s="26">
        <v>44413.0</v>
      </c>
      <c r="B5287" s="26">
        <v>44413.0</v>
      </c>
      <c r="C5287" s="27">
        <v>1702.0</v>
      </c>
      <c r="D5287" s="27">
        <v>1.04150447E8</v>
      </c>
      <c r="E5287" s="27" t="s">
        <v>115</v>
      </c>
      <c r="F5287" s="3" t="str">
        <f t="array" ref="F5287">XLOOKUP(C5287,email!A:A,email!B:B)</f>
        <v>210805_nl_generale</v>
      </c>
    </row>
    <row r="5288">
      <c r="A5288" s="26">
        <v>44410.0</v>
      </c>
      <c r="B5288" s="26">
        <v>44410.0</v>
      </c>
      <c r="C5288" s="27">
        <v>1688.0</v>
      </c>
      <c r="D5288" s="27">
        <v>1.03716144E8</v>
      </c>
      <c r="E5288" s="27" t="s">
        <v>103</v>
      </c>
      <c r="F5288" s="3" t="str">
        <f t="array" ref="F5288">XLOOKUP(C5288,email!A:A,email!B:B)</f>
        <v>210802_nl_menage_B</v>
      </c>
    </row>
    <row r="5289">
      <c r="A5289" s="26">
        <v>44410.0</v>
      </c>
      <c r="B5289" s="26">
        <v>44410.0</v>
      </c>
      <c r="C5289" s="27">
        <v>1688.0</v>
      </c>
      <c r="D5289" s="27">
        <v>1.03718276E8</v>
      </c>
      <c r="E5289" s="27" t="s">
        <v>103</v>
      </c>
      <c r="F5289" s="3" t="str">
        <f t="array" ref="F5289">XLOOKUP(C5289,email!A:A,email!B:B)</f>
        <v>210802_nl_menage_B</v>
      </c>
    </row>
    <row r="5290">
      <c r="A5290" s="26">
        <v>44410.0</v>
      </c>
      <c r="B5290" s="26">
        <v>44410.0</v>
      </c>
      <c r="C5290" s="27">
        <v>1688.0</v>
      </c>
      <c r="D5290" s="27">
        <v>1.03732808E8</v>
      </c>
      <c r="E5290" s="27" t="s">
        <v>29</v>
      </c>
      <c r="F5290" s="3" t="str">
        <f t="array" ref="F5290">XLOOKUP(C5290,email!A:A,email!B:B)</f>
        <v>210802_nl_menage_B</v>
      </c>
    </row>
    <row r="5291">
      <c r="A5291" s="26">
        <v>44411.0</v>
      </c>
      <c r="B5291" s="26">
        <v>44411.0</v>
      </c>
      <c r="C5291" s="27">
        <v>1695.0</v>
      </c>
      <c r="D5291" s="27">
        <v>1.03852698E8</v>
      </c>
      <c r="E5291" s="27" t="s">
        <v>104</v>
      </c>
      <c r="F5291" s="3" t="str">
        <f t="array" ref="F5291">XLOOKUP(C5291,email!A:A,email!B:B)</f>
        <v>210803_nl_naturel</v>
      </c>
    </row>
    <row r="5292">
      <c r="A5292" s="26">
        <v>44410.0</v>
      </c>
      <c r="B5292" s="26">
        <v>44410.0</v>
      </c>
      <c r="C5292" s="27">
        <v>1688.0</v>
      </c>
      <c r="D5292" s="27">
        <v>1.03712029E8</v>
      </c>
      <c r="E5292" s="27" t="s">
        <v>34</v>
      </c>
      <c r="F5292" s="3" t="str">
        <f t="array" ref="F5292">XLOOKUP(C5292,email!A:A,email!B:B)</f>
        <v>210802_nl_menage_B</v>
      </c>
    </row>
    <row r="5293">
      <c r="A5293" s="26">
        <v>44413.0</v>
      </c>
      <c r="B5293" s="26">
        <v>44413.0</v>
      </c>
      <c r="C5293" s="27">
        <v>1702.0</v>
      </c>
      <c r="D5293" s="27">
        <v>1.04147888E8</v>
      </c>
      <c r="E5293" s="27" t="s">
        <v>122</v>
      </c>
      <c r="F5293" s="3" t="str">
        <f t="array" ref="F5293">XLOOKUP(C5293,email!A:A,email!B:B)</f>
        <v>210805_nl_generale</v>
      </c>
    </row>
    <row r="5294">
      <c r="A5294" s="26">
        <v>44413.0</v>
      </c>
      <c r="B5294" s="26">
        <v>44413.0</v>
      </c>
      <c r="C5294" s="27">
        <v>1702.0</v>
      </c>
      <c r="D5294" s="27">
        <v>1.04141034E8</v>
      </c>
      <c r="E5294" s="27" t="s">
        <v>108</v>
      </c>
      <c r="F5294" s="3" t="str">
        <f t="array" ref="F5294">XLOOKUP(C5294,email!A:A,email!B:B)</f>
        <v>210805_nl_generale</v>
      </c>
    </row>
    <row r="5295">
      <c r="A5295" s="26">
        <v>44413.0</v>
      </c>
      <c r="B5295" s="26">
        <v>44413.0</v>
      </c>
      <c r="C5295" s="27">
        <v>1701.0</v>
      </c>
      <c r="D5295" s="27">
        <v>1.03988045E8</v>
      </c>
      <c r="E5295" s="27" t="s">
        <v>113</v>
      </c>
      <c r="F5295" s="3" t="str">
        <f t="array" ref="F5295">XLOOKUP(C5295,email!A:A,email!B:B)</f>
        <v>210805_nl_enfant_2</v>
      </c>
    </row>
    <row r="5296">
      <c r="A5296" s="26">
        <v>44410.0</v>
      </c>
      <c r="B5296" s="26">
        <v>44410.0</v>
      </c>
      <c r="C5296" s="27">
        <v>1687.0</v>
      </c>
      <c r="D5296" s="27">
        <v>1.0347198E8</v>
      </c>
      <c r="E5296" s="27" t="s">
        <v>34</v>
      </c>
      <c r="F5296" s="3" t="str">
        <f t="array" ref="F5296">XLOOKUP(C5296,email!A:A,email!B:B)</f>
        <v>210802_nl_menage_A</v>
      </c>
    </row>
    <row r="5297">
      <c r="A5297" s="26">
        <v>44413.0</v>
      </c>
      <c r="B5297" s="26">
        <v>44413.0</v>
      </c>
      <c r="C5297" s="27">
        <v>1701.0</v>
      </c>
      <c r="D5297" s="27">
        <v>1.03988504E8</v>
      </c>
      <c r="E5297" s="27" t="s">
        <v>34</v>
      </c>
      <c r="F5297" s="3" t="str">
        <f t="array" ref="F5297">XLOOKUP(C5297,email!A:A,email!B:B)</f>
        <v>210805_nl_enfant_2</v>
      </c>
    </row>
    <row r="5298">
      <c r="A5298" s="26">
        <v>44410.0</v>
      </c>
      <c r="B5298" s="26">
        <v>44410.0</v>
      </c>
      <c r="C5298" s="27">
        <v>1687.0</v>
      </c>
      <c r="D5298" s="27">
        <v>1.0347214E8</v>
      </c>
      <c r="E5298" s="27" t="s">
        <v>33</v>
      </c>
      <c r="F5298" s="3" t="str">
        <f t="array" ref="F5298">XLOOKUP(C5298,email!A:A,email!B:B)</f>
        <v>210802_nl_menage_A</v>
      </c>
    </row>
    <row r="5299">
      <c r="A5299" s="26">
        <v>44413.0</v>
      </c>
      <c r="B5299" s="26">
        <v>44413.0</v>
      </c>
      <c r="C5299" s="27">
        <v>1702.0</v>
      </c>
      <c r="D5299" s="27">
        <v>1.04138143E8</v>
      </c>
      <c r="E5299" s="27" t="s">
        <v>122</v>
      </c>
      <c r="F5299" s="3" t="str">
        <f t="array" ref="F5299">XLOOKUP(C5299,email!A:A,email!B:B)</f>
        <v>210805_nl_generale</v>
      </c>
    </row>
    <row r="5300">
      <c r="A5300" s="26">
        <v>44413.0</v>
      </c>
      <c r="B5300" s="26">
        <v>44413.0</v>
      </c>
      <c r="C5300" s="27">
        <v>1702.0</v>
      </c>
      <c r="D5300" s="27">
        <v>1.04149664E8</v>
      </c>
      <c r="E5300" s="27" t="s">
        <v>34</v>
      </c>
      <c r="F5300" s="3" t="str">
        <f t="array" ref="F5300">XLOOKUP(C5300,email!A:A,email!B:B)</f>
        <v>210805_nl_generale</v>
      </c>
    </row>
    <row r="5301">
      <c r="A5301" s="26">
        <v>44413.0</v>
      </c>
      <c r="B5301" s="26">
        <v>44413.0</v>
      </c>
      <c r="C5301" s="27">
        <v>1702.0</v>
      </c>
      <c r="D5301" s="27">
        <v>1.04139362E8</v>
      </c>
      <c r="E5301" s="27" t="s">
        <v>114</v>
      </c>
      <c r="F5301" s="3" t="str">
        <f t="array" ref="F5301">XLOOKUP(C5301,email!A:A,email!B:B)</f>
        <v>210805_nl_generale</v>
      </c>
    </row>
    <row r="5302">
      <c r="A5302" s="26">
        <v>44411.0</v>
      </c>
      <c r="B5302" s="26">
        <v>44411.0</v>
      </c>
      <c r="C5302" s="27">
        <v>1695.0</v>
      </c>
      <c r="D5302" s="27">
        <v>1.03847876E8</v>
      </c>
      <c r="E5302" s="27" t="s">
        <v>86</v>
      </c>
      <c r="F5302" s="3" t="str">
        <f t="array" ref="F5302">XLOOKUP(C5302,email!A:A,email!B:B)</f>
        <v>210803_nl_naturel</v>
      </c>
    </row>
    <row r="5303">
      <c r="A5303" s="26">
        <v>44410.0</v>
      </c>
      <c r="B5303" s="26">
        <v>44410.0</v>
      </c>
      <c r="C5303" s="27">
        <v>1688.0</v>
      </c>
      <c r="D5303" s="27">
        <v>1.03729495E8</v>
      </c>
      <c r="E5303" s="27" t="s">
        <v>25</v>
      </c>
      <c r="F5303" s="3" t="str">
        <f t="array" ref="F5303">XLOOKUP(C5303,email!A:A,email!B:B)</f>
        <v>210802_nl_menage_B</v>
      </c>
    </row>
    <row r="5304">
      <c r="A5304" s="26">
        <v>44413.0</v>
      </c>
      <c r="B5304" s="26">
        <v>44413.0</v>
      </c>
      <c r="C5304" s="27">
        <v>1702.0</v>
      </c>
      <c r="D5304" s="27">
        <v>1.04138476E8</v>
      </c>
      <c r="E5304" s="27" t="s">
        <v>34</v>
      </c>
      <c r="F5304" s="3" t="str">
        <f t="array" ref="F5304">XLOOKUP(C5304,email!A:A,email!B:B)</f>
        <v>210805_nl_generale</v>
      </c>
    </row>
    <row r="5305">
      <c r="A5305" s="26">
        <v>44410.0</v>
      </c>
      <c r="B5305" s="26">
        <v>44410.0</v>
      </c>
      <c r="C5305" s="27">
        <v>1688.0</v>
      </c>
      <c r="D5305" s="27">
        <v>1.03731522E8</v>
      </c>
      <c r="E5305" s="27" t="s">
        <v>34</v>
      </c>
      <c r="F5305" s="3" t="str">
        <f t="array" ref="F5305">XLOOKUP(C5305,email!A:A,email!B:B)</f>
        <v>210802_nl_menage_B</v>
      </c>
    </row>
    <row r="5306">
      <c r="A5306" s="26">
        <v>44411.0</v>
      </c>
      <c r="B5306" s="26">
        <v>44411.0</v>
      </c>
      <c r="C5306" s="27">
        <v>1695.0</v>
      </c>
      <c r="D5306" s="27">
        <v>1.03864257E8</v>
      </c>
      <c r="E5306" s="27" t="s">
        <v>107</v>
      </c>
      <c r="F5306" s="3" t="str">
        <f t="array" ref="F5306">XLOOKUP(C5306,email!A:A,email!B:B)</f>
        <v>210803_nl_naturel</v>
      </c>
    </row>
    <row r="5307">
      <c r="A5307" s="26">
        <v>44410.0</v>
      </c>
      <c r="B5307" s="26">
        <v>44410.0</v>
      </c>
      <c r="C5307" s="27">
        <v>1688.0</v>
      </c>
      <c r="D5307" s="27">
        <v>1.03713821E8</v>
      </c>
      <c r="E5307" s="27" t="s">
        <v>27</v>
      </c>
      <c r="F5307" s="3" t="str">
        <f t="array" ref="F5307">XLOOKUP(C5307,email!A:A,email!B:B)</f>
        <v>210802_nl_menage_B</v>
      </c>
    </row>
    <row r="5308">
      <c r="A5308" s="26">
        <v>44410.0</v>
      </c>
      <c r="B5308" s="26">
        <v>44410.0</v>
      </c>
      <c r="C5308" s="27">
        <v>1688.0</v>
      </c>
      <c r="D5308" s="27">
        <v>1.03725277E8</v>
      </c>
      <c r="E5308" s="27" t="s">
        <v>36</v>
      </c>
      <c r="F5308" s="3" t="str">
        <f t="array" ref="F5308">XLOOKUP(C5308,email!A:A,email!B:B)</f>
        <v>210802_nl_menage_B</v>
      </c>
    </row>
    <row r="5309">
      <c r="A5309" s="26">
        <v>44410.0</v>
      </c>
      <c r="B5309" s="26">
        <v>44411.0</v>
      </c>
      <c r="C5309" s="27">
        <v>1688.0</v>
      </c>
      <c r="D5309" s="27">
        <v>1.03730154E8</v>
      </c>
      <c r="E5309" s="27" t="s">
        <v>48</v>
      </c>
      <c r="F5309" s="3" t="str">
        <f t="array" ref="F5309">XLOOKUP(C5309,email!A:A,email!B:B)</f>
        <v>210802_nl_menage_B</v>
      </c>
    </row>
    <row r="5310">
      <c r="A5310" s="26">
        <v>44411.0</v>
      </c>
      <c r="B5310" s="26">
        <v>44411.0</v>
      </c>
      <c r="C5310" s="27">
        <v>1695.0</v>
      </c>
      <c r="D5310" s="27">
        <v>1.03856851E8</v>
      </c>
      <c r="E5310" s="27" t="s">
        <v>83</v>
      </c>
      <c r="F5310" s="3" t="str">
        <f t="array" ref="F5310">XLOOKUP(C5310,email!A:A,email!B:B)</f>
        <v>210803_nl_naturel</v>
      </c>
    </row>
    <row r="5311">
      <c r="A5311" s="26">
        <v>44410.0</v>
      </c>
      <c r="B5311" s="26">
        <v>44410.0</v>
      </c>
      <c r="C5311" s="27">
        <v>1688.0</v>
      </c>
      <c r="D5311" s="27">
        <v>1.0371111E8</v>
      </c>
      <c r="E5311" s="27" t="s">
        <v>103</v>
      </c>
      <c r="F5311" s="3" t="str">
        <f t="array" ref="F5311">XLOOKUP(C5311,email!A:A,email!B:B)</f>
        <v>210802_nl_menage_B</v>
      </c>
    </row>
    <row r="5312">
      <c r="A5312" s="26">
        <v>44413.0</v>
      </c>
      <c r="B5312" s="26">
        <v>44414.0</v>
      </c>
      <c r="C5312" s="27">
        <v>1700.0</v>
      </c>
      <c r="D5312" s="27">
        <v>1.03961213E8</v>
      </c>
      <c r="E5312" s="27" t="s">
        <v>120</v>
      </c>
      <c r="F5312" s="3" t="str">
        <f t="array" ref="F5312">XLOOKUP(C5312,email!A:A,email!B:B)</f>
        <v>210805_nl_enfant_1</v>
      </c>
    </row>
    <row r="5313">
      <c r="A5313" s="26">
        <v>44413.0</v>
      </c>
      <c r="B5313" s="26">
        <v>44413.0</v>
      </c>
      <c r="C5313" s="27">
        <v>1702.0</v>
      </c>
      <c r="D5313" s="27">
        <v>1.04138232E8</v>
      </c>
      <c r="E5313" s="27" t="s">
        <v>114</v>
      </c>
      <c r="F5313" s="3" t="str">
        <f t="array" ref="F5313">XLOOKUP(C5313,email!A:A,email!B:B)</f>
        <v>210805_nl_generale</v>
      </c>
    </row>
    <row r="5314">
      <c r="A5314" s="26">
        <v>44410.0</v>
      </c>
      <c r="B5314" s="26">
        <v>44413.0</v>
      </c>
      <c r="C5314" s="27">
        <v>1688.0</v>
      </c>
      <c r="D5314" s="27">
        <v>1.03722394E8</v>
      </c>
      <c r="E5314" s="27" t="s">
        <v>26</v>
      </c>
      <c r="F5314" s="3" t="str">
        <f t="array" ref="F5314">XLOOKUP(C5314,email!A:A,email!B:B)</f>
        <v>210802_nl_menage_B</v>
      </c>
    </row>
    <row r="5315">
      <c r="A5315" s="26">
        <v>44410.0</v>
      </c>
      <c r="B5315" s="26">
        <v>44411.0</v>
      </c>
      <c r="C5315" s="27">
        <v>1688.0</v>
      </c>
      <c r="D5315" s="27">
        <v>1.03715977E8</v>
      </c>
      <c r="E5315" s="27" t="s">
        <v>103</v>
      </c>
      <c r="F5315" s="3" t="str">
        <f t="array" ref="F5315">XLOOKUP(C5315,email!A:A,email!B:B)</f>
        <v>210802_nl_menage_B</v>
      </c>
    </row>
    <row r="5316">
      <c r="A5316" s="26">
        <v>44413.0</v>
      </c>
      <c r="B5316" s="26">
        <v>44413.0</v>
      </c>
      <c r="C5316" s="27">
        <v>1701.0</v>
      </c>
      <c r="D5316" s="27">
        <v>1.0399157E8</v>
      </c>
      <c r="E5316" s="27" t="s">
        <v>127</v>
      </c>
      <c r="F5316" s="3" t="str">
        <f t="array" ref="F5316">XLOOKUP(C5316,email!A:A,email!B:B)</f>
        <v>210805_nl_enfant_2</v>
      </c>
    </row>
    <row r="5317">
      <c r="A5317" s="26">
        <v>44413.0</v>
      </c>
      <c r="B5317" s="26">
        <v>44413.0</v>
      </c>
      <c r="C5317" s="27">
        <v>1702.0</v>
      </c>
      <c r="D5317" s="27">
        <v>1.04140827E8</v>
      </c>
      <c r="E5317" s="27" t="s">
        <v>121</v>
      </c>
      <c r="F5317" s="3" t="str">
        <f t="array" ref="F5317">XLOOKUP(C5317,email!A:A,email!B:B)</f>
        <v>210805_nl_generale</v>
      </c>
    </row>
    <row r="5318">
      <c r="A5318" s="26">
        <v>44411.0</v>
      </c>
      <c r="B5318" s="26">
        <v>44413.0</v>
      </c>
      <c r="C5318" s="27">
        <v>1695.0</v>
      </c>
      <c r="D5318" s="27">
        <v>1.03851102E8</v>
      </c>
      <c r="E5318" s="27" t="s">
        <v>107</v>
      </c>
      <c r="F5318" s="3" t="str">
        <f t="array" ref="F5318">XLOOKUP(C5318,email!A:A,email!B:B)</f>
        <v>210803_nl_naturel</v>
      </c>
    </row>
    <row r="5319">
      <c r="A5319" s="26">
        <v>44410.0</v>
      </c>
      <c r="B5319" s="26">
        <v>44410.0</v>
      </c>
      <c r="C5319" s="27">
        <v>1687.0</v>
      </c>
      <c r="D5319" s="27">
        <v>1.03472136E8</v>
      </c>
      <c r="E5319" s="27" t="s">
        <v>33</v>
      </c>
      <c r="F5319" s="3" t="str">
        <f t="array" ref="F5319">XLOOKUP(C5319,email!A:A,email!B:B)</f>
        <v>210802_nl_menage_A</v>
      </c>
    </row>
    <row r="5320">
      <c r="A5320" s="26">
        <v>44411.0</v>
      </c>
      <c r="B5320" s="26">
        <v>44411.0</v>
      </c>
      <c r="C5320" s="27">
        <v>1695.0</v>
      </c>
      <c r="D5320" s="27">
        <v>1.03860222E8</v>
      </c>
      <c r="E5320" s="27" t="s">
        <v>83</v>
      </c>
      <c r="F5320" s="3" t="str">
        <f t="array" ref="F5320">XLOOKUP(C5320,email!A:A,email!B:B)</f>
        <v>210803_nl_naturel</v>
      </c>
    </row>
    <row r="5321">
      <c r="A5321" s="26">
        <v>44411.0</v>
      </c>
      <c r="B5321" s="26">
        <v>44411.0</v>
      </c>
      <c r="C5321" s="27">
        <v>1695.0</v>
      </c>
      <c r="D5321" s="27">
        <v>1.03867977E8</v>
      </c>
      <c r="E5321" s="27" t="s">
        <v>84</v>
      </c>
      <c r="F5321" s="3" t="str">
        <f t="array" ref="F5321">XLOOKUP(C5321,email!A:A,email!B:B)</f>
        <v>210803_nl_naturel</v>
      </c>
    </row>
    <row r="5322">
      <c r="A5322" s="26">
        <v>44411.0</v>
      </c>
      <c r="B5322" s="26">
        <v>44412.0</v>
      </c>
      <c r="C5322" s="27">
        <v>1695.0</v>
      </c>
      <c r="D5322" s="27">
        <v>1.03854516E8</v>
      </c>
      <c r="E5322" s="27" t="s">
        <v>86</v>
      </c>
      <c r="F5322" s="3" t="str">
        <f t="array" ref="F5322">XLOOKUP(C5322,email!A:A,email!B:B)</f>
        <v>210803_nl_naturel</v>
      </c>
    </row>
    <row r="5323">
      <c r="A5323" s="26">
        <v>44410.0</v>
      </c>
      <c r="B5323" s="26">
        <v>44412.0</v>
      </c>
      <c r="C5323" s="27">
        <v>1688.0</v>
      </c>
      <c r="D5323" s="27">
        <v>1.03715724E8</v>
      </c>
      <c r="E5323" s="27" t="s">
        <v>29</v>
      </c>
      <c r="F5323" s="3" t="str">
        <f t="array" ref="F5323">XLOOKUP(C5323,email!A:A,email!B:B)</f>
        <v>210802_nl_menage_B</v>
      </c>
    </row>
    <row r="5324">
      <c r="A5324" s="26">
        <v>44410.0</v>
      </c>
      <c r="B5324" s="26">
        <v>44410.0</v>
      </c>
      <c r="C5324" s="27">
        <v>1688.0</v>
      </c>
      <c r="D5324" s="27">
        <v>1.03714905E8</v>
      </c>
      <c r="E5324" s="27" t="s">
        <v>103</v>
      </c>
      <c r="F5324" s="3" t="str">
        <f t="array" ref="F5324">XLOOKUP(C5324,email!A:A,email!B:B)</f>
        <v>210802_nl_menage_B</v>
      </c>
    </row>
    <row r="5325">
      <c r="A5325" s="26">
        <v>44413.0</v>
      </c>
      <c r="B5325" s="26">
        <v>44413.0</v>
      </c>
      <c r="C5325" s="27">
        <v>1702.0</v>
      </c>
      <c r="D5325" s="27">
        <v>1.04138457E8</v>
      </c>
      <c r="E5325" s="27" t="s">
        <v>43</v>
      </c>
      <c r="F5325" s="3" t="str">
        <f t="array" ref="F5325">XLOOKUP(C5325,email!A:A,email!B:B)</f>
        <v>210805_nl_generale</v>
      </c>
    </row>
    <row r="5326">
      <c r="A5326" s="26">
        <v>44410.0</v>
      </c>
      <c r="B5326" s="26">
        <v>44410.0</v>
      </c>
      <c r="C5326" s="27">
        <v>1688.0</v>
      </c>
      <c r="D5326" s="27">
        <v>1.0372763E8</v>
      </c>
      <c r="E5326" s="27" t="s">
        <v>27</v>
      </c>
      <c r="F5326" s="3" t="str">
        <f t="array" ref="F5326">XLOOKUP(C5326,email!A:A,email!B:B)</f>
        <v>210802_nl_menage_B</v>
      </c>
    </row>
    <row r="5327">
      <c r="A5327" s="26">
        <v>44410.0</v>
      </c>
      <c r="B5327" s="26">
        <v>44410.0</v>
      </c>
      <c r="C5327" s="27">
        <v>1688.0</v>
      </c>
      <c r="D5327" s="27">
        <v>1.03713262E8</v>
      </c>
      <c r="E5327" s="27" t="s">
        <v>47</v>
      </c>
      <c r="F5327" s="3" t="str">
        <f t="array" ref="F5327">XLOOKUP(C5327,email!A:A,email!B:B)</f>
        <v>210802_nl_menage_B</v>
      </c>
    </row>
    <row r="5328">
      <c r="A5328" s="26">
        <v>44410.0</v>
      </c>
      <c r="B5328" s="26">
        <v>44410.0</v>
      </c>
      <c r="C5328" s="27">
        <v>1688.0</v>
      </c>
      <c r="D5328" s="27">
        <v>1.03713456E8</v>
      </c>
      <c r="E5328" s="27" t="s">
        <v>47</v>
      </c>
      <c r="F5328" s="3" t="str">
        <f t="array" ref="F5328">XLOOKUP(C5328,email!A:A,email!B:B)</f>
        <v>210802_nl_menage_B</v>
      </c>
    </row>
    <row r="5329">
      <c r="A5329" s="26">
        <v>44410.0</v>
      </c>
      <c r="B5329" s="26">
        <v>44410.0</v>
      </c>
      <c r="C5329" s="27">
        <v>1688.0</v>
      </c>
      <c r="D5329" s="27">
        <v>1.03718363E8</v>
      </c>
      <c r="E5329" s="27" t="s">
        <v>103</v>
      </c>
      <c r="F5329" s="3" t="str">
        <f t="array" ref="F5329">XLOOKUP(C5329,email!A:A,email!B:B)</f>
        <v>210802_nl_menage_B</v>
      </c>
    </row>
    <row r="5330">
      <c r="A5330" s="26">
        <v>44411.0</v>
      </c>
      <c r="B5330" s="26">
        <v>44411.0</v>
      </c>
      <c r="C5330" s="27">
        <v>1695.0</v>
      </c>
      <c r="D5330" s="27">
        <v>1.03853955E8</v>
      </c>
      <c r="E5330" s="27" t="s">
        <v>109</v>
      </c>
      <c r="F5330" s="3" t="str">
        <f t="array" ref="F5330">XLOOKUP(C5330,email!A:A,email!B:B)</f>
        <v>210803_nl_naturel</v>
      </c>
    </row>
    <row r="5331">
      <c r="A5331" s="26">
        <v>44410.0</v>
      </c>
      <c r="B5331" s="26">
        <v>44411.0</v>
      </c>
      <c r="C5331" s="27">
        <v>1688.0</v>
      </c>
      <c r="D5331" s="27">
        <v>1.03711245E8</v>
      </c>
      <c r="E5331" s="27" t="s">
        <v>26</v>
      </c>
      <c r="F5331" s="3" t="str">
        <f t="array" ref="F5331">XLOOKUP(C5331,email!A:A,email!B:B)</f>
        <v>210802_nl_menage_B</v>
      </c>
    </row>
    <row r="5332">
      <c r="A5332" s="26">
        <v>44413.0</v>
      </c>
      <c r="B5332" s="26">
        <v>44413.0</v>
      </c>
      <c r="C5332" s="27">
        <v>1702.0</v>
      </c>
      <c r="D5332" s="27">
        <v>1.04138858E8</v>
      </c>
      <c r="E5332" s="27" t="s">
        <v>119</v>
      </c>
      <c r="F5332" s="3" t="str">
        <f t="array" ref="F5332">XLOOKUP(C5332,email!A:A,email!B:B)</f>
        <v>210805_nl_generale</v>
      </c>
    </row>
    <row r="5333">
      <c r="A5333" s="26">
        <v>44413.0</v>
      </c>
      <c r="B5333" s="26">
        <v>44413.0</v>
      </c>
      <c r="C5333" s="27">
        <v>1702.0</v>
      </c>
      <c r="D5333" s="27">
        <v>1.04148383E8</v>
      </c>
      <c r="E5333" s="27" t="s">
        <v>121</v>
      </c>
      <c r="F5333" s="3" t="str">
        <f t="array" ref="F5333">XLOOKUP(C5333,email!A:A,email!B:B)</f>
        <v>210805_nl_generale</v>
      </c>
    </row>
    <row r="5334">
      <c r="A5334" s="26">
        <v>44413.0</v>
      </c>
      <c r="B5334" s="26">
        <v>44413.0</v>
      </c>
      <c r="C5334" s="27">
        <v>1700.0</v>
      </c>
      <c r="D5334" s="27">
        <v>1.0396614E8</v>
      </c>
      <c r="E5334" s="27" t="s">
        <v>120</v>
      </c>
      <c r="F5334" s="3" t="str">
        <f t="array" ref="F5334">XLOOKUP(C5334,email!A:A,email!B:B)</f>
        <v>210805_nl_enfant_1</v>
      </c>
    </row>
    <row r="5335">
      <c r="A5335" s="26">
        <v>44410.0</v>
      </c>
      <c r="B5335" s="26">
        <v>44410.0</v>
      </c>
      <c r="C5335" s="27">
        <v>1688.0</v>
      </c>
      <c r="D5335" s="27">
        <v>1.03722084E8</v>
      </c>
      <c r="E5335" s="27" t="s">
        <v>103</v>
      </c>
      <c r="F5335" s="3" t="str">
        <f t="array" ref="F5335">XLOOKUP(C5335,email!A:A,email!B:B)</f>
        <v>210802_nl_menage_B</v>
      </c>
    </row>
    <row r="5336">
      <c r="A5336" s="26">
        <v>44410.0</v>
      </c>
      <c r="B5336" s="26">
        <v>44410.0</v>
      </c>
      <c r="C5336" s="27">
        <v>1688.0</v>
      </c>
      <c r="D5336" s="27">
        <v>1.03733691E8</v>
      </c>
      <c r="E5336" s="27" t="s">
        <v>27</v>
      </c>
      <c r="F5336" s="3" t="str">
        <f t="array" ref="F5336">XLOOKUP(C5336,email!A:A,email!B:B)</f>
        <v>210802_nl_menage_B</v>
      </c>
    </row>
    <row r="5337">
      <c r="A5337" s="26">
        <v>44410.0</v>
      </c>
      <c r="B5337" s="26">
        <v>44410.0</v>
      </c>
      <c r="C5337" s="27">
        <v>1688.0</v>
      </c>
      <c r="D5337" s="27">
        <v>1.03731266E8</v>
      </c>
      <c r="E5337" s="27" t="s">
        <v>103</v>
      </c>
      <c r="F5337" s="3" t="str">
        <f t="array" ref="F5337">XLOOKUP(C5337,email!A:A,email!B:B)</f>
        <v>210802_nl_menage_B</v>
      </c>
    </row>
    <row r="5338">
      <c r="A5338" s="26">
        <v>44410.0</v>
      </c>
      <c r="B5338" s="26">
        <v>44411.0</v>
      </c>
      <c r="C5338" s="27">
        <v>1688.0</v>
      </c>
      <c r="D5338" s="27">
        <v>1.03733197E8</v>
      </c>
      <c r="E5338" s="27" t="s">
        <v>103</v>
      </c>
      <c r="F5338" s="3" t="str">
        <f t="array" ref="F5338">XLOOKUP(C5338,email!A:A,email!B:B)</f>
        <v>210802_nl_menage_B</v>
      </c>
    </row>
    <row r="5339">
      <c r="A5339" s="26">
        <v>44410.0</v>
      </c>
      <c r="B5339" s="26">
        <v>44410.0</v>
      </c>
      <c r="C5339" s="27">
        <v>1688.0</v>
      </c>
      <c r="D5339" s="27">
        <v>1.03717537E8</v>
      </c>
      <c r="E5339" s="27" t="s">
        <v>103</v>
      </c>
      <c r="F5339" s="3" t="str">
        <f t="array" ref="F5339">XLOOKUP(C5339,email!A:A,email!B:B)</f>
        <v>210802_nl_menage_B</v>
      </c>
    </row>
    <row r="5340">
      <c r="A5340" s="26">
        <v>44410.0</v>
      </c>
      <c r="B5340" s="26">
        <v>44410.0</v>
      </c>
      <c r="C5340" s="27">
        <v>1688.0</v>
      </c>
      <c r="D5340" s="27">
        <v>1.03726373E8</v>
      </c>
      <c r="E5340" s="27" t="s">
        <v>25</v>
      </c>
      <c r="F5340" s="3" t="str">
        <f t="array" ref="F5340">XLOOKUP(C5340,email!A:A,email!B:B)</f>
        <v>210802_nl_menage_B</v>
      </c>
    </row>
    <row r="5341">
      <c r="A5341" s="26">
        <v>44413.0</v>
      </c>
      <c r="B5341" s="26">
        <v>44413.0</v>
      </c>
      <c r="C5341" s="27">
        <v>1702.0</v>
      </c>
      <c r="D5341" s="27">
        <v>1.04143003E8</v>
      </c>
      <c r="E5341" s="27" t="s">
        <v>122</v>
      </c>
      <c r="F5341" s="3" t="str">
        <f t="array" ref="F5341">XLOOKUP(C5341,email!A:A,email!B:B)</f>
        <v>210805_nl_generale</v>
      </c>
    </row>
    <row r="5342">
      <c r="A5342" s="26">
        <v>44410.0</v>
      </c>
      <c r="B5342" s="26">
        <v>44410.0</v>
      </c>
      <c r="C5342" s="27">
        <v>1688.0</v>
      </c>
      <c r="D5342" s="27">
        <v>1.03714263E8</v>
      </c>
      <c r="E5342" s="27" t="s">
        <v>34</v>
      </c>
      <c r="F5342" s="3" t="str">
        <f t="array" ref="F5342">XLOOKUP(C5342,email!A:A,email!B:B)</f>
        <v>210802_nl_menage_B</v>
      </c>
    </row>
    <row r="5343">
      <c r="A5343" s="26">
        <v>44411.0</v>
      </c>
      <c r="B5343" s="26">
        <v>44411.0</v>
      </c>
      <c r="C5343" s="27">
        <v>1695.0</v>
      </c>
      <c r="D5343" s="27">
        <v>1.03852273E8</v>
      </c>
      <c r="E5343" s="27" t="s">
        <v>85</v>
      </c>
      <c r="F5343" s="3" t="str">
        <f t="array" ref="F5343">XLOOKUP(C5343,email!A:A,email!B:B)</f>
        <v>210803_nl_naturel</v>
      </c>
    </row>
    <row r="5344">
      <c r="A5344" s="26">
        <v>44410.0</v>
      </c>
      <c r="B5344" s="26">
        <v>44410.0</v>
      </c>
      <c r="C5344" s="27">
        <v>1688.0</v>
      </c>
      <c r="D5344" s="27">
        <v>1.03716544E8</v>
      </c>
      <c r="E5344" s="27" t="s">
        <v>42</v>
      </c>
      <c r="F5344" s="3" t="str">
        <f t="array" ref="F5344">XLOOKUP(C5344,email!A:A,email!B:B)</f>
        <v>210802_nl_menage_B</v>
      </c>
    </row>
    <row r="5345">
      <c r="A5345" s="26">
        <v>44410.0</v>
      </c>
      <c r="B5345" s="26">
        <v>44418.0</v>
      </c>
      <c r="C5345" s="27">
        <v>1688.0</v>
      </c>
      <c r="D5345" s="27">
        <v>1.03733967E8</v>
      </c>
      <c r="E5345" s="27" t="s">
        <v>29</v>
      </c>
      <c r="F5345" s="3" t="str">
        <f t="array" ref="F5345">XLOOKUP(C5345,email!A:A,email!B:B)</f>
        <v>210802_nl_menage_B</v>
      </c>
    </row>
    <row r="5346">
      <c r="A5346" s="26">
        <v>44411.0</v>
      </c>
      <c r="B5346" s="26">
        <v>44411.0</v>
      </c>
      <c r="C5346" s="27">
        <v>1695.0</v>
      </c>
      <c r="D5346" s="27">
        <v>1.03849844E8</v>
      </c>
      <c r="E5346" s="27" t="s">
        <v>83</v>
      </c>
      <c r="F5346" s="3" t="str">
        <f t="array" ref="F5346">XLOOKUP(C5346,email!A:A,email!B:B)</f>
        <v>210803_nl_naturel</v>
      </c>
    </row>
    <row r="5347">
      <c r="A5347" s="26">
        <v>44410.0</v>
      </c>
      <c r="B5347" s="26">
        <v>44410.0</v>
      </c>
      <c r="C5347" s="27">
        <v>1688.0</v>
      </c>
      <c r="D5347" s="27">
        <v>1.03712732E8</v>
      </c>
      <c r="E5347" s="27" t="s">
        <v>27</v>
      </c>
      <c r="F5347" s="3" t="str">
        <f t="array" ref="F5347">XLOOKUP(C5347,email!A:A,email!B:B)</f>
        <v>210802_nl_menage_B</v>
      </c>
    </row>
    <row r="5348">
      <c r="A5348" s="26">
        <v>44410.0</v>
      </c>
      <c r="B5348" s="26">
        <v>44410.0</v>
      </c>
      <c r="C5348" s="27">
        <v>1688.0</v>
      </c>
      <c r="D5348" s="27">
        <v>1.03718363E8</v>
      </c>
      <c r="E5348" s="27" t="s">
        <v>43</v>
      </c>
      <c r="F5348" s="3" t="str">
        <f t="array" ref="F5348">XLOOKUP(C5348,email!A:A,email!B:B)</f>
        <v>210802_nl_menage_B</v>
      </c>
    </row>
    <row r="5349">
      <c r="A5349" s="26">
        <v>44410.0</v>
      </c>
      <c r="B5349" s="26">
        <v>44410.0</v>
      </c>
      <c r="C5349" s="27">
        <v>1688.0</v>
      </c>
      <c r="D5349" s="27">
        <v>1.0371958E8</v>
      </c>
      <c r="E5349" s="27" t="s">
        <v>34</v>
      </c>
      <c r="F5349" s="3" t="str">
        <f t="array" ref="F5349">XLOOKUP(C5349,email!A:A,email!B:B)</f>
        <v>210802_nl_menage_B</v>
      </c>
    </row>
    <row r="5350">
      <c r="A5350" s="26">
        <v>44411.0</v>
      </c>
      <c r="B5350" s="26">
        <v>44411.0</v>
      </c>
      <c r="C5350" s="27">
        <v>1695.0</v>
      </c>
      <c r="D5350" s="27">
        <v>1.03851473E8</v>
      </c>
      <c r="E5350" s="27" t="s">
        <v>107</v>
      </c>
      <c r="F5350" s="3" t="str">
        <f t="array" ref="F5350">XLOOKUP(C5350,email!A:A,email!B:B)</f>
        <v>210803_nl_naturel</v>
      </c>
    </row>
    <row r="5351">
      <c r="A5351" s="26">
        <v>44411.0</v>
      </c>
      <c r="B5351" s="26">
        <v>44411.0</v>
      </c>
      <c r="C5351" s="27">
        <v>1695.0</v>
      </c>
      <c r="D5351" s="27">
        <v>1.0385182E8</v>
      </c>
      <c r="E5351" s="27" t="s">
        <v>83</v>
      </c>
      <c r="F5351" s="3" t="str">
        <f t="array" ref="F5351">XLOOKUP(C5351,email!A:A,email!B:B)</f>
        <v>210803_nl_naturel</v>
      </c>
    </row>
    <row r="5352">
      <c r="A5352" s="26">
        <v>44413.0</v>
      </c>
      <c r="B5352" s="26">
        <v>44413.0</v>
      </c>
      <c r="C5352" s="27">
        <v>1700.0</v>
      </c>
      <c r="D5352" s="27">
        <v>1.03966194E8</v>
      </c>
      <c r="E5352" s="27" t="s">
        <v>110</v>
      </c>
      <c r="F5352" s="3" t="str">
        <f t="array" ref="F5352">XLOOKUP(C5352,email!A:A,email!B:B)</f>
        <v>210805_nl_enfant_1</v>
      </c>
    </row>
    <row r="5353">
      <c r="A5353" s="26">
        <v>44410.0</v>
      </c>
      <c r="B5353" s="26">
        <v>44410.0</v>
      </c>
      <c r="C5353" s="27">
        <v>1688.0</v>
      </c>
      <c r="D5353" s="27">
        <v>1.03724224E8</v>
      </c>
      <c r="E5353" s="27" t="s">
        <v>27</v>
      </c>
      <c r="F5353" s="3" t="str">
        <f t="array" ref="F5353">XLOOKUP(C5353,email!A:A,email!B:B)</f>
        <v>210802_nl_menage_B</v>
      </c>
    </row>
    <row r="5354">
      <c r="A5354" s="26">
        <v>44411.0</v>
      </c>
      <c r="B5354" s="26">
        <v>44412.0</v>
      </c>
      <c r="C5354" s="27">
        <v>1695.0</v>
      </c>
      <c r="D5354" s="27">
        <v>1.03851935E8</v>
      </c>
      <c r="E5354" s="27" t="s">
        <v>123</v>
      </c>
      <c r="F5354" s="3" t="str">
        <f t="array" ref="F5354">XLOOKUP(C5354,email!A:A,email!B:B)</f>
        <v>210803_nl_naturel</v>
      </c>
    </row>
    <row r="5355">
      <c r="A5355" s="26">
        <v>44410.0</v>
      </c>
      <c r="B5355" s="26">
        <v>44410.0</v>
      </c>
      <c r="C5355" s="27">
        <v>1688.0</v>
      </c>
      <c r="D5355" s="27">
        <v>1.03725721E8</v>
      </c>
      <c r="E5355" s="27" t="s">
        <v>47</v>
      </c>
      <c r="F5355" s="3" t="str">
        <f t="array" ref="F5355">XLOOKUP(C5355,email!A:A,email!B:B)</f>
        <v>210802_nl_menage_B</v>
      </c>
    </row>
    <row r="5356">
      <c r="A5356" s="26">
        <v>44411.0</v>
      </c>
      <c r="B5356" s="26">
        <v>44412.0</v>
      </c>
      <c r="C5356" s="27">
        <v>1695.0</v>
      </c>
      <c r="D5356" s="27">
        <v>1.03856759E8</v>
      </c>
      <c r="E5356" s="27" t="s">
        <v>85</v>
      </c>
      <c r="F5356" s="3" t="str">
        <f t="array" ref="F5356">XLOOKUP(C5356,email!A:A,email!B:B)</f>
        <v>210803_nl_naturel</v>
      </c>
    </row>
    <row r="5357">
      <c r="A5357" s="26">
        <v>44410.0</v>
      </c>
      <c r="B5357" s="26">
        <v>44410.0</v>
      </c>
      <c r="C5357" s="27">
        <v>1688.0</v>
      </c>
      <c r="D5357" s="27">
        <v>1.03726058E8</v>
      </c>
      <c r="E5357" s="27" t="s">
        <v>45</v>
      </c>
      <c r="F5357" s="3" t="str">
        <f t="array" ref="F5357">XLOOKUP(C5357,email!A:A,email!B:B)</f>
        <v>210802_nl_menage_B</v>
      </c>
    </row>
    <row r="5358">
      <c r="A5358" s="26">
        <v>44413.0</v>
      </c>
      <c r="B5358" s="26">
        <v>44413.0</v>
      </c>
      <c r="C5358" s="27">
        <v>1702.0</v>
      </c>
      <c r="D5358" s="27">
        <v>1.04144562E8</v>
      </c>
      <c r="E5358" s="27" t="s">
        <v>41</v>
      </c>
      <c r="F5358" s="3" t="str">
        <f t="array" ref="F5358">XLOOKUP(C5358,email!A:A,email!B:B)</f>
        <v>210805_nl_generale</v>
      </c>
    </row>
    <row r="5359">
      <c r="A5359" s="26">
        <v>44413.0</v>
      </c>
      <c r="B5359" s="26">
        <v>44413.0</v>
      </c>
      <c r="C5359" s="27">
        <v>1702.0</v>
      </c>
      <c r="D5359" s="27">
        <v>1.04150076E8</v>
      </c>
      <c r="E5359" s="27" t="s">
        <v>121</v>
      </c>
      <c r="F5359" s="3" t="str">
        <f t="array" ref="F5359">XLOOKUP(C5359,email!A:A,email!B:B)</f>
        <v>210805_nl_generale</v>
      </c>
    </row>
    <row r="5360">
      <c r="A5360" s="26">
        <v>44410.0</v>
      </c>
      <c r="B5360" s="26">
        <v>44410.0</v>
      </c>
      <c r="C5360" s="27">
        <v>1688.0</v>
      </c>
      <c r="D5360" s="27">
        <v>1.03720883E8</v>
      </c>
      <c r="E5360" s="27" t="s">
        <v>103</v>
      </c>
      <c r="F5360" s="3" t="str">
        <f t="array" ref="F5360">XLOOKUP(C5360,email!A:A,email!B:B)</f>
        <v>210802_nl_menage_B</v>
      </c>
    </row>
    <row r="5361">
      <c r="A5361" s="26">
        <v>44410.0</v>
      </c>
      <c r="B5361" s="26">
        <v>44410.0</v>
      </c>
      <c r="C5361" s="27">
        <v>1688.0</v>
      </c>
      <c r="D5361" s="27">
        <v>1.03733473E8</v>
      </c>
      <c r="E5361" s="27" t="s">
        <v>34</v>
      </c>
      <c r="F5361" s="3" t="str">
        <f t="array" ref="F5361">XLOOKUP(C5361,email!A:A,email!B:B)</f>
        <v>210802_nl_menage_B</v>
      </c>
    </row>
    <row r="5362">
      <c r="A5362" s="26">
        <v>44411.0</v>
      </c>
      <c r="B5362" s="26">
        <v>44413.0</v>
      </c>
      <c r="C5362" s="27">
        <v>1695.0</v>
      </c>
      <c r="D5362" s="27">
        <v>1.03848384E8</v>
      </c>
      <c r="E5362" s="27" t="s">
        <v>83</v>
      </c>
      <c r="F5362" s="3" t="str">
        <f t="array" ref="F5362">XLOOKUP(C5362,email!A:A,email!B:B)</f>
        <v>210803_nl_naturel</v>
      </c>
    </row>
    <row r="5363">
      <c r="A5363" s="26">
        <v>44410.0</v>
      </c>
      <c r="B5363" s="26">
        <v>44410.0</v>
      </c>
      <c r="C5363" s="27">
        <v>1688.0</v>
      </c>
      <c r="D5363" s="27">
        <v>1.03714039E8</v>
      </c>
      <c r="E5363" s="27" t="s">
        <v>34</v>
      </c>
      <c r="F5363" s="3" t="str">
        <f t="array" ref="F5363">XLOOKUP(C5363,email!A:A,email!B:B)</f>
        <v>210802_nl_menage_B</v>
      </c>
    </row>
    <row r="5364">
      <c r="A5364" s="26">
        <v>44410.0</v>
      </c>
      <c r="B5364" s="26">
        <v>44410.0</v>
      </c>
      <c r="C5364" s="27">
        <v>1688.0</v>
      </c>
      <c r="D5364" s="27">
        <v>1.03728806E8</v>
      </c>
      <c r="E5364" s="27" t="s">
        <v>103</v>
      </c>
      <c r="F5364" s="3" t="str">
        <f t="array" ref="F5364">XLOOKUP(C5364,email!A:A,email!B:B)</f>
        <v>210802_nl_menage_B</v>
      </c>
    </row>
    <row r="5365">
      <c r="A5365" s="26">
        <v>44410.0</v>
      </c>
      <c r="B5365" s="26">
        <v>44410.0</v>
      </c>
      <c r="C5365" s="27">
        <v>1688.0</v>
      </c>
      <c r="D5365" s="27">
        <v>1.0371944E8</v>
      </c>
      <c r="E5365" s="27" t="s">
        <v>34</v>
      </c>
      <c r="F5365" s="3" t="str">
        <f t="array" ref="F5365">XLOOKUP(C5365,email!A:A,email!B:B)</f>
        <v>210802_nl_menage_B</v>
      </c>
    </row>
    <row r="5366">
      <c r="A5366" s="26">
        <v>44411.0</v>
      </c>
      <c r="B5366" s="26">
        <v>44412.0</v>
      </c>
      <c r="C5366" s="27">
        <v>1695.0</v>
      </c>
      <c r="D5366" s="27">
        <v>1.03849671E8</v>
      </c>
      <c r="E5366" s="27" t="s">
        <v>83</v>
      </c>
      <c r="F5366" s="3" t="str">
        <f t="array" ref="F5366">XLOOKUP(C5366,email!A:A,email!B:B)</f>
        <v>210803_nl_naturel</v>
      </c>
    </row>
    <row r="5367">
      <c r="A5367" s="26">
        <v>44410.0</v>
      </c>
      <c r="B5367" s="26">
        <v>44410.0</v>
      </c>
      <c r="C5367" s="27">
        <v>1688.0</v>
      </c>
      <c r="D5367" s="27">
        <v>1.03714011E8</v>
      </c>
      <c r="E5367" s="27" t="s">
        <v>43</v>
      </c>
      <c r="F5367" s="3" t="str">
        <f t="array" ref="F5367">XLOOKUP(C5367,email!A:A,email!B:B)</f>
        <v>210802_nl_menage_B</v>
      </c>
    </row>
    <row r="5368">
      <c r="A5368" s="26">
        <v>44410.0</v>
      </c>
      <c r="B5368" s="26">
        <v>44411.0</v>
      </c>
      <c r="C5368" s="27">
        <v>1688.0</v>
      </c>
      <c r="D5368" s="27">
        <v>1.03711426E8</v>
      </c>
      <c r="E5368" s="27" t="s">
        <v>34</v>
      </c>
      <c r="F5368" s="3" t="str">
        <f t="array" ref="F5368">XLOOKUP(C5368,email!A:A,email!B:B)</f>
        <v>210802_nl_menage_B</v>
      </c>
    </row>
    <row r="5369">
      <c r="A5369" s="26">
        <v>44410.0</v>
      </c>
      <c r="B5369" s="26">
        <v>44410.0</v>
      </c>
      <c r="C5369" s="27">
        <v>1688.0</v>
      </c>
      <c r="D5369" s="27">
        <v>1.03714927E8</v>
      </c>
      <c r="E5369" s="27" t="s">
        <v>34</v>
      </c>
      <c r="F5369" s="3" t="str">
        <f t="array" ref="F5369">XLOOKUP(C5369,email!A:A,email!B:B)</f>
        <v>210802_nl_menage_B</v>
      </c>
    </row>
    <row r="5370">
      <c r="A5370" s="26">
        <v>44411.0</v>
      </c>
      <c r="B5370" s="26">
        <v>44411.0</v>
      </c>
      <c r="C5370" s="27">
        <v>1695.0</v>
      </c>
      <c r="D5370" s="27">
        <v>1.0385919E8</v>
      </c>
      <c r="E5370" s="27" t="s">
        <v>107</v>
      </c>
      <c r="F5370" s="3" t="str">
        <f t="array" ref="F5370">XLOOKUP(C5370,email!A:A,email!B:B)</f>
        <v>210803_nl_naturel</v>
      </c>
    </row>
    <row r="5371">
      <c r="A5371" s="26">
        <v>44411.0</v>
      </c>
      <c r="B5371" s="26">
        <v>44411.0</v>
      </c>
      <c r="C5371" s="27">
        <v>1695.0</v>
      </c>
      <c r="D5371" s="27">
        <v>1.03852144E8</v>
      </c>
      <c r="E5371" s="27" t="s">
        <v>83</v>
      </c>
      <c r="F5371" s="3" t="str">
        <f t="array" ref="F5371">XLOOKUP(C5371,email!A:A,email!B:B)</f>
        <v>210803_nl_naturel</v>
      </c>
    </row>
    <row r="5372">
      <c r="A5372" s="26">
        <v>44411.0</v>
      </c>
      <c r="B5372" s="26">
        <v>44411.0</v>
      </c>
      <c r="C5372" s="27">
        <v>1695.0</v>
      </c>
      <c r="D5372" s="27">
        <v>1.03852115E8</v>
      </c>
      <c r="E5372" s="27" t="s">
        <v>83</v>
      </c>
      <c r="F5372" s="3" t="str">
        <f t="array" ref="F5372">XLOOKUP(C5372,email!A:A,email!B:B)</f>
        <v>210803_nl_naturel</v>
      </c>
    </row>
    <row r="5373">
      <c r="A5373" s="26">
        <v>44413.0</v>
      </c>
      <c r="B5373" s="26">
        <v>44416.0</v>
      </c>
      <c r="C5373" s="27">
        <v>1702.0</v>
      </c>
      <c r="D5373" s="27">
        <v>1.04146809E8</v>
      </c>
      <c r="E5373" s="27" t="s">
        <v>43</v>
      </c>
      <c r="F5373" s="3" t="str">
        <f t="array" ref="F5373">XLOOKUP(C5373,email!A:A,email!B:B)</f>
        <v>210805_nl_generale</v>
      </c>
    </row>
    <row r="5374">
      <c r="A5374" s="26">
        <v>44413.0</v>
      </c>
      <c r="B5374" s="26">
        <v>44413.0</v>
      </c>
      <c r="C5374" s="27">
        <v>1702.0</v>
      </c>
      <c r="D5374" s="27">
        <v>1.04140827E8</v>
      </c>
      <c r="E5374" s="27" t="s">
        <v>121</v>
      </c>
      <c r="F5374" s="3" t="str">
        <f t="array" ref="F5374">XLOOKUP(C5374,email!A:A,email!B:B)</f>
        <v>210805_nl_generale</v>
      </c>
    </row>
    <row r="5375">
      <c r="A5375" s="26">
        <v>44413.0</v>
      </c>
      <c r="B5375" s="26">
        <v>44413.0</v>
      </c>
      <c r="C5375" s="27">
        <v>1702.0</v>
      </c>
      <c r="D5375" s="27">
        <v>1.04151164E8</v>
      </c>
      <c r="E5375" s="27" t="s">
        <v>43</v>
      </c>
      <c r="F5375" s="3" t="str">
        <f t="array" ref="F5375">XLOOKUP(C5375,email!A:A,email!B:B)</f>
        <v>210805_nl_generale</v>
      </c>
    </row>
    <row r="5376">
      <c r="A5376" s="26">
        <v>44411.0</v>
      </c>
      <c r="B5376" s="26">
        <v>44411.0</v>
      </c>
      <c r="C5376" s="27">
        <v>1695.0</v>
      </c>
      <c r="D5376" s="27">
        <v>1.03852285E8</v>
      </c>
      <c r="E5376" s="27" t="s">
        <v>109</v>
      </c>
      <c r="F5376" s="3" t="str">
        <f t="array" ref="F5376">XLOOKUP(C5376,email!A:A,email!B:B)</f>
        <v>210803_nl_naturel</v>
      </c>
    </row>
    <row r="5377">
      <c r="A5377" s="26">
        <v>44410.0</v>
      </c>
      <c r="B5377" s="26">
        <v>44410.0</v>
      </c>
      <c r="C5377" s="27">
        <v>1687.0</v>
      </c>
      <c r="D5377" s="27">
        <v>1.03472191E8</v>
      </c>
      <c r="E5377" s="27" t="s">
        <v>47</v>
      </c>
      <c r="F5377" s="3" t="str">
        <f t="array" ref="F5377">XLOOKUP(C5377,email!A:A,email!B:B)</f>
        <v>210802_nl_menage_A</v>
      </c>
    </row>
    <row r="5378">
      <c r="A5378" s="26">
        <v>44410.0</v>
      </c>
      <c r="B5378" s="26">
        <v>44410.0</v>
      </c>
      <c r="C5378" s="27">
        <v>1688.0</v>
      </c>
      <c r="D5378" s="27">
        <v>1.03729321E8</v>
      </c>
      <c r="E5378" s="27" t="s">
        <v>36</v>
      </c>
      <c r="F5378" s="3" t="str">
        <f t="array" ref="F5378">XLOOKUP(C5378,email!A:A,email!B:B)</f>
        <v>210802_nl_menage_B</v>
      </c>
    </row>
    <row r="5379">
      <c r="A5379" s="26">
        <v>44411.0</v>
      </c>
      <c r="B5379" s="26">
        <v>44411.0</v>
      </c>
      <c r="C5379" s="27">
        <v>1695.0</v>
      </c>
      <c r="D5379" s="27">
        <v>1.03849584E8</v>
      </c>
      <c r="E5379" s="27" t="s">
        <v>107</v>
      </c>
      <c r="F5379" s="3" t="str">
        <f t="array" ref="F5379">XLOOKUP(C5379,email!A:A,email!B:B)</f>
        <v>210803_nl_naturel</v>
      </c>
    </row>
    <row r="5380">
      <c r="A5380" s="26">
        <v>44411.0</v>
      </c>
      <c r="B5380" s="26">
        <v>44411.0</v>
      </c>
      <c r="C5380" s="27">
        <v>1695.0</v>
      </c>
      <c r="D5380" s="27">
        <v>1.03862475E8</v>
      </c>
      <c r="E5380" s="27" t="s">
        <v>86</v>
      </c>
      <c r="F5380" s="3" t="str">
        <f t="array" ref="F5380">XLOOKUP(C5380,email!A:A,email!B:B)</f>
        <v>210803_nl_naturel</v>
      </c>
    </row>
    <row r="5381">
      <c r="A5381" s="26">
        <v>44410.0</v>
      </c>
      <c r="B5381" s="26">
        <v>44410.0</v>
      </c>
      <c r="C5381" s="27">
        <v>1688.0</v>
      </c>
      <c r="D5381" s="27">
        <v>1.03725034E8</v>
      </c>
      <c r="E5381" s="27" t="s">
        <v>103</v>
      </c>
      <c r="F5381" s="3" t="str">
        <f t="array" ref="F5381">XLOOKUP(C5381,email!A:A,email!B:B)</f>
        <v>210802_nl_menage_B</v>
      </c>
    </row>
    <row r="5382">
      <c r="A5382" s="26">
        <v>44410.0</v>
      </c>
      <c r="B5382" s="26">
        <v>44410.0</v>
      </c>
      <c r="C5382" s="27">
        <v>1688.0</v>
      </c>
      <c r="D5382" s="27">
        <v>1.03726402E8</v>
      </c>
      <c r="E5382" s="27" t="s">
        <v>45</v>
      </c>
      <c r="F5382" s="3" t="str">
        <f t="array" ref="F5382">XLOOKUP(C5382,email!A:A,email!B:B)</f>
        <v>210802_nl_menage_B</v>
      </c>
    </row>
    <row r="5383">
      <c r="A5383" s="26">
        <v>44410.0</v>
      </c>
      <c r="B5383" s="26">
        <v>44410.0</v>
      </c>
      <c r="C5383" s="27">
        <v>1688.0</v>
      </c>
      <c r="D5383" s="27">
        <v>1.03721849E8</v>
      </c>
      <c r="E5383" s="27" t="s">
        <v>36</v>
      </c>
      <c r="F5383" s="3" t="str">
        <f t="array" ref="F5383">XLOOKUP(C5383,email!A:A,email!B:B)</f>
        <v>210802_nl_menage_B</v>
      </c>
    </row>
    <row r="5384">
      <c r="A5384" s="26">
        <v>44411.0</v>
      </c>
      <c r="B5384" s="26">
        <v>44411.0</v>
      </c>
      <c r="C5384" s="27">
        <v>1695.0</v>
      </c>
      <c r="D5384" s="27">
        <v>1.03865061E8</v>
      </c>
      <c r="E5384" s="27" t="s">
        <v>84</v>
      </c>
      <c r="F5384" s="3" t="str">
        <f t="array" ref="F5384">XLOOKUP(C5384,email!A:A,email!B:B)</f>
        <v>210803_nl_naturel</v>
      </c>
    </row>
    <row r="5385">
      <c r="A5385" s="26">
        <v>44411.0</v>
      </c>
      <c r="B5385" s="26">
        <v>44412.0</v>
      </c>
      <c r="C5385" s="27">
        <v>1695.0</v>
      </c>
      <c r="D5385" s="27">
        <v>1.03851944E8</v>
      </c>
      <c r="E5385" s="27" t="s">
        <v>123</v>
      </c>
      <c r="F5385" s="3" t="str">
        <f t="array" ref="F5385">XLOOKUP(C5385,email!A:A,email!B:B)</f>
        <v>210803_nl_naturel</v>
      </c>
    </row>
    <row r="5386">
      <c r="A5386" s="26">
        <v>44411.0</v>
      </c>
      <c r="B5386" s="26">
        <v>44411.0</v>
      </c>
      <c r="C5386" s="27">
        <v>1695.0</v>
      </c>
      <c r="D5386" s="27">
        <v>1.03851473E8</v>
      </c>
      <c r="E5386" s="27" t="s">
        <v>82</v>
      </c>
      <c r="F5386" s="3" t="str">
        <f t="array" ref="F5386">XLOOKUP(C5386,email!A:A,email!B:B)</f>
        <v>210803_nl_naturel</v>
      </c>
    </row>
    <row r="5387">
      <c r="A5387" s="26">
        <v>44411.0</v>
      </c>
      <c r="B5387" s="26">
        <v>44411.0</v>
      </c>
      <c r="C5387" s="27">
        <v>1695.0</v>
      </c>
      <c r="D5387" s="27">
        <v>1.03855602E8</v>
      </c>
      <c r="E5387" s="27" t="s">
        <v>83</v>
      </c>
      <c r="F5387" s="3" t="str">
        <f t="array" ref="F5387">XLOOKUP(C5387,email!A:A,email!B:B)</f>
        <v>210803_nl_naturel</v>
      </c>
    </row>
    <row r="5388">
      <c r="A5388" s="26">
        <v>44410.0</v>
      </c>
      <c r="B5388" s="26">
        <v>44410.0</v>
      </c>
      <c r="C5388" s="27">
        <v>1688.0</v>
      </c>
      <c r="D5388" s="27">
        <v>1.03711818E8</v>
      </c>
      <c r="E5388" s="27" t="s">
        <v>34</v>
      </c>
      <c r="F5388" s="3" t="str">
        <f t="array" ref="F5388">XLOOKUP(C5388,email!A:A,email!B:B)</f>
        <v>210802_nl_menage_B</v>
      </c>
    </row>
    <row r="5389">
      <c r="A5389" s="26">
        <v>44413.0</v>
      </c>
      <c r="B5389" s="26">
        <v>44413.0</v>
      </c>
      <c r="C5389" s="27">
        <v>1701.0</v>
      </c>
      <c r="D5389" s="27">
        <v>1.03988504E8</v>
      </c>
      <c r="E5389" s="27" t="s">
        <v>126</v>
      </c>
      <c r="F5389" s="3" t="str">
        <f t="array" ref="F5389">XLOOKUP(C5389,email!A:A,email!B:B)</f>
        <v>210805_nl_enfant_2</v>
      </c>
    </row>
    <row r="5390">
      <c r="A5390" s="26">
        <v>44413.0</v>
      </c>
      <c r="B5390" s="26">
        <v>44413.0</v>
      </c>
      <c r="C5390" s="27">
        <v>1702.0</v>
      </c>
      <c r="D5390" s="27">
        <v>1.04148327E8</v>
      </c>
      <c r="E5390" s="27" t="s">
        <v>115</v>
      </c>
      <c r="F5390" s="3" t="str">
        <f t="array" ref="F5390">XLOOKUP(C5390,email!A:A,email!B:B)</f>
        <v>210805_nl_generale</v>
      </c>
    </row>
    <row r="5391">
      <c r="A5391" s="26">
        <v>44410.0</v>
      </c>
      <c r="B5391" s="26">
        <v>44410.0</v>
      </c>
      <c r="C5391" s="27">
        <v>1688.0</v>
      </c>
      <c r="D5391" s="27">
        <v>1.03729237E8</v>
      </c>
      <c r="E5391" s="27" t="s">
        <v>27</v>
      </c>
      <c r="F5391" s="3" t="str">
        <f t="array" ref="F5391">XLOOKUP(C5391,email!A:A,email!B:B)</f>
        <v>210802_nl_menage_B</v>
      </c>
    </row>
    <row r="5392">
      <c r="A5392" s="26">
        <v>44411.0</v>
      </c>
      <c r="B5392" s="26">
        <v>44411.0</v>
      </c>
      <c r="C5392" s="27">
        <v>1695.0</v>
      </c>
      <c r="D5392" s="27">
        <v>1.03857287E8</v>
      </c>
      <c r="E5392" s="27" t="s">
        <v>42</v>
      </c>
      <c r="F5392" s="3" t="str">
        <f t="array" ref="F5392">XLOOKUP(C5392,email!A:A,email!B:B)</f>
        <v>210803_nl_naturel</v>
      </c>
    </row>
    <row r="5393">
      <c r="A5393" s="26">
        <v>44410.0</v>
      </c>
      <c r="B5393" s="26">
        <v>44410.0</v>
      </c>
      <c r="C5393" s="27">
        <v>1688.0</v>
      </c>
      <c r="D5393" s="27">
        <v>1.0371192E8</v>
      </c>
      <c r="E5393" s="27" t="s">
        <v>103</v>
      </c>
      <c r="F5393" s="3" t="str">
        <f t="array" ref="F5393">XLOOKUP(C5393,email!A:A,email!B:B)</f>
        <v>210802_nl_menage_B</v>
      </c>
    </row>
    <row r="5394">
      <c r="A5394" s="26">
        <v>44413.0</v>
      </c>
      <c r="B5394" s="26">
        <v>44414.0</v>
      </c>
      <c r="C5394" s="27">
        <v>1702.0</v>
      </c>
      <c r="D5394" s="27">
        <v>1.04152177E8</v>
      </c>
      <c r="E5394" s="27" t="s">
        <v>114</v>
      </c>
      <c r="F5394" s="3" t="str">
        <f t="array" ref="F5394">XLOOKUP(C5394,email!A:A,email!B:B)</f>
        <v>210805_nl_generale</v>
      </c>
    </row>
    <row r="5395">
      <c r="A5395" s="26">
        <v>44410.0</v>
      </c>
      <c r="B5395" s="26">
        <v>44411.0</v>
      </c>
      <c r="C5395" s="27">
        <v>1688.0</v>
      </c>
      <c r="D5395" s="27">
        <v>1.03715099E8</v>
      </c>
      <c r="E5395" s="27" t="s">
        <v>34</v>
      </c>
      <c r="F5395" s="3" t="str">
        <f t="array" ref="F5395">XLOOKUP(C5395,email!A:A,email!B:B)</f>
        <v>210802_nl_menage_B</v>
      </c>
    </row>
    <row r="5396">
      <c r="A5396" s="26">
        <v>44410.0</v>
      </c>
      <c r="B5396" s="26">
        <v>44410.0</v>
      </c>
      <c r="C5396" s="27">
        <v>1688.0</v>
      </c>
      <c r="D5396" s="27">
        <v>1.03723239E8</v>
      </c>
      <c r="E5396" s="27" t="s">
        <v>34</v>
      </c>
      <c r="F5396" s="3" t="str">
        <f t="array" ref="F5396">XLOOKUP(C5396,email!A:A,email!B:B)</f>
        <v>210802_nl_menage_B</v>
      </c>
    </row>
    <row r="5397">
      <c r="A5397" s="26">
        <v>44410.0</v>
      </c>
      <c r="B5397" s="26">
        <v>44411.0</v>
      </c>
      <c r="C5397" s="27">
        <v>1688.0</v>
      </c>
      <c r="D5397" s="27">
        <v>1.03716242E8</v>
      </c>
      <c r="E5397" s="27" t="s">
        <v>25</v>
      </c>
      <c r="F5397" s="3" t="str">
        <f t="array" ref="F5397">XLOOKUP(C5397,email!A:A,email!B:B)</f>
        <v>210802_nl_menage_B</v>
      </c>
    </row>
    <row r="5398">
      <c r="A5398" s="26">
        <v>44410.0</v>
      </c>
      <c r="B5398" s="26">
        <v>44410.0</v>
      </c>
      <c r="C5398" s="27">
        <v>1688.0</v>
      </c>
      <c r="D5398" s="27">
        <v>1.03733747E8</v>
      </c>
      <c r="E5398" s="27" t="s">
        <v>27</v>
      </c>
      <c r="F5398" s="3" t="str">
        <f t="array" ref="F5398">XLOOKUP(C5398,email!A:A,email!B:B)</f>
        <v>210802_nl_menage_B</v>
      </c>
    </row>
    <row r="5399">
      <c r="A5399" s="26">
        <v>44411.0</v>
      </c>
      <c r="B5399" s="26">
        <v>44411.0</v>
      </c>
      <c r="C5399" s="27">
        <v>1695.0</v>
      </c>
      <c r="D5399" s="27">
        <v>1.03849728E8</v>
      </c>
      <c r="E5399" s="27" t="s">
        <v>83</v>
      </c>
      <c r="F5399" s="3" t="str">
        <f t="array" ref="F5399">XLOOKUP(C5399,email!A:A,email!B:B)</f>
        <v>210803_nl_naturel</v>
      </c>
    </row>
    <row r="5400">
      <c r="A5400" s="26">
        <v>44413.0</v>
      </c>
      <c r="B5400" s="26">
        <v>44413.0</v>
      </c>
      <c r="C5400" s="27">
        <v>1702.0</v>
      </c>
      <c r="D5400" s="27">
        <v>1.04139749E8</v>
      </c>
      <c r="E5400" s="27" t="s">
        <v>108</v>
      </c>
      <c r="F5400" s="3" t="str">
        <f t="array" ref="F5400">XLOOKUP(C5400,email!A:A,email!B:B)</f>
        <v>210805_nl_generale</v>
      </c>
    </row>
    <row r="5401">
      <c r="A5401" s="26">
        <v>44411.0</v>
      </c>
      <c r="B5401" s="26">
        <v>44411.0</v>
      </c>
      <c r="C5401" s="27">
        <v>1695.0</v>
      </c>
      <c r="D5401" s="27">
        <v>1.03854303E8</v>
      </c>
      <c r="E5401" s="27" t="s">
        <v>83</v>
      </c>
      <c r="F5401" s="3" t="str">
        <f t="array" ref="F5401">XLOOKUP(C5401,email!A:A,email!B:B)</f>
        <v>210803_nl_naturel</v>
      </c>
    </row>
    <row r="5402">
      <c r="A5402" s="26">
        <v>44410.0</v>
      </c>
      <c r="B5402" s="26">
        <v>44412.0</v>
      </c>
      <c r="C5402" s="27">
        <v>1688.0</v>
      </c>
      <c r="D5402" s="27">
        <v>1.03723123E8</v>
      </c>
      <c r="E5402" s="27" t="s">
        <v>34</v>
      </c>
      <c r="F5402" s="3" t="str">
        <f t="array" ref="F5402">XLOOKUP(C5402,email!A:A,email!B:B)</f>
        <v>210802_nl_menage_B</v>
      </c>
    </row>
    <row r="5403">
      <c r="A5403" s="26">
        <v>44410.0</v>
      </c>
      <c r="B5403" s="26">
        <v>44410.0</v>
      </c>
      <c r="C5403" s="27">
        <v>1687.0</v>
      </c>
      <c r="D5403" s="27">
        <v>1.03472013E8</v>
      </c>
      <c r="E5403" s="27" t="s">
        <v>47</v>
      </c>
      <c r="F5403" s="3" t="str">
        <f t="array" ref="F5403">XLOOKUP(C5403,email!A:A,email!B:B)</f>
        <v>210802_nl_menage_A</v>
      </c>
    </row>
    <row r="5404">
      <c r="A5404" s="26">
        <v>44411.0</v>
      </c>
      <c r="B5404" s="26">
        <v>44411.0</v>
      </c>
      <c r="C5404" s="27">
        <v>1695.0</v>
      </c>
      <c r="D5404" s="27">
        <v>1.03864257E8</v>
      </c>
      <c r="E5404" s="27" t="s">
        <v>86</v>
      </c>
      <c r="F5404" s="3" t="str">
        <f t="array" ref="F5404">XLOOKUP(C5404,email!A:A,email!B:B)</f>
        <v>210803_nl_naturel</v>
      </c>
    </row>
    <row r="5405">
      <c r="A5405" s="26">
        <v>44411.0</v>
      </c>
      <c r="B5405" s="26">
        <v>44412.0</v>
      </c>
      <c r="C5405" s="27">
        <v>1695.0</v>
      </c>
      <c r="D5405" s="27">
        <v>1.03868872E8</v>
      </c>
      <c r="E5405" s="27" t="s">
        <v>83</v>
      </c>
      <c r="F5405" s="3" t="str">
        <f t="array" ref="F5405">XLOOKUP(C5405,email!A:A,email!B:B)</f>
        <v>210803_nl_naturel</v>
      </c>
    </row>
    <row r="5406">
      <c r="A5406" s="26">
        <v>44411.0</v>
      </c>
      <c r="B5406" s="26">
        <v>44412.0</v>
      </c>
      <c r="C5406" s="27">
        <v>1695.0</v>
      </c>
      <c r="D5406" s="27">
        <v>1.03848857E8</v>
      </c>
      <c r="E5406" s="27" t="s">
        <v>83</v>
      </c>
      <c r="F5406" s="3" t="str">
        <f t="array" ref="F5406">XLOOKUP(C5406,email!A:A,email!B:B)</f>
        <v>210803_nl_naturel</v>
      </c>
    </row>
    <row r="5407">
      <c r="A5407" s="26">
        <v>44410.0</v>
      </c>
      <c r="B5407" s="26">
        <v>44410.0</v>
      </c>
      <c r="C5407" s="27">
        <v>1688.0</v>
      </c>
      <c r="D5407" s="27">
        <v>1.03723239E8</v>
      </c>
      <c r="E5407" s="27" t="s">
        <v>47</v>
      </c>
      <c r="F5407" s="3" t="str">
        <f t="array" ref="F5407">XLOOKUP(C5407,email!A:A,email!B:B)</f>
        <v>210802_nl_menage_B</v>
      </c>
    </row>
    <row r="5408">
      <c r="A5408" s="26">
        <v>44411.0</v>
      </c>
      <c r="B5408" s="26">
        <v>44411.0</v>
      </c>
      <c r="C5408" s="27">
        <v>1695.0</v>
      </c>
      <c r="D5408" s="27">
        <v>1.03869048E8</v>
      </c>
      <c r="E5408" s="27" t="s">
        <v>83</v>
      </c>
      <c r="F5408" s="3" t="str">
        <f t="array" ref="F5408">XLOOKUP(C5408,email!A:A,email!B:B)</f>
        <v>210803_nl_naturel</v>
      </c>
    </row>
    <row r="5409">
      <c r="A5409" s="26">
        <v>44413.0</v>
      </c>
      <c r="B5409" s="26">
        <v>44415.0</v>
      </c>
      <c r="C5409" s="27">
        <v>1702.0</v>
      </c>
      <c r="D5409" s="27">
        <v>1.04138125E8</v>
      </c>
      <c r="E5409" s="27" t="s">
        <v>108</v>
      </c>
      <c r="F5409" s="3" t="str">
        <f t="array" ref="F5409">XLOOKUP(C5409,email!A:A,email!B:B)</f>
        <v>210805_nl_generale</v>
      </c>
    </row>
    <row r="5410">
      <c r="A5410" s="26">
        <v>44413.0</v>
      </c>
      <c r="B5410" s="26">
        <v>44413.0</v>
      </c>
      <c r="C5410" s="27">
        <v>1700.0</v>
      </c>
      <c r="D5410" s="27">
        <v>1.03959382E8</v>
      </c>
      <c r="E5410" s="27" t="s">
        <v>120</v>
      </c>
      <c r="F5410" s="3" t="str">
        <f t="array" ref="F5410">XLOOKUP(C5410,email!A:A,email!B:B)</f>
        <v>210805_nl_enfant_1</v>
      </c>
    </row>
    <row r="5411">
      <c r="A5411" s="26">
        <v>44410.0</v>
      </c>
      <c r="B5411" s="26">
        <v>44410.0</v>
      </c>
      <c r="C5411" s="27">
        <v>1688.0</v>
      </c>
      <c r="D5411" s="27">
        <v>1.03721432E8</v>
      </c>
      <c r="E5411" s="27" t="s">
        <v>103</v>
      </c>
      <c r="F5411" s="3" t="str">
        <f t="array" ref="F5411">XLOOKUP(C5411,email!A:A,email!B:B)</f>
        <v>210802_nl_menage_B</v>
      </c>
    </row>
    <row r="5412">
      <c r="A5412" s="26">
        <v>44413.0</v>
      </c>
      <c r="B5412" s="26">
        <v>44413.0</v>
      </c>
      <c r="C5412" s="27">
        <v>1700.0</v>
      </c>
      <c r="D5412" s="27">
        <v>1.03959907E8</v>
      </c>
      <c r="E5412" s="27" t="s">
        <v>34</v>
      </c>
      <c r="F5412" s="3" t="str">
        <f t="array" ref="F5412">XLOOKUP(C5412,email!A:A,email!B:B)</f>
        <v>210805_nl_enfant_1</v>
      </c>
    </row>
    <row r="5413">
      <c r="A5413" s="26">
        <v>44410.0</v>
      </c>
      <c r="B5413" s="26">
        <v>44410.0</v>
      </c>
      <c r="C5413" s="27">
        <v>1688.0</v>
      </c>
      <c r="D5413" s="27">
        <v>1.03715289E8</v>
      </c>
      <c r="E5413" s="27" t="s">
        <v>103</v>
      </c>
      <c r="F5413" s="3" t="str">
        <f t="array" ref="F5413">XLOOKUP(C5413,email!A:A,email!B:B)</f>
        <v>210802_nl_menage_B</v>
      </c>
    </row>
    <row r="5414">
      <c r="A5414" s="26">
        <v>44413.0</v>
      </c>
      <c r="B5414" s="26">
        <v>44413.0</v>
      </c>
      <c r="C5414" s="27">
        <v>1702.0</v>
      </c>
      <c r="D5414" s="27">
        <v>1.04148326E8</v>
      </c>
      <c r="E5414" s="27" t="s">
        <v>114</v>
      </c>
      <c r="F5414" s="3" t="str">
        <f t="array" ref="F5414">XLOOKUP(C5414,email!A:A,email!B:B)</f>
        <v>210805_nl_generale</v>
      </c>
    </row>
    <row r="5415">
      <c r="A5415" s="26">
        <v>44413.0</v>
      </c>
      <c r="B5415" s="26">
        <v>44413.0</v>
      </c>
      <c r="C5415" s="27">
        <v>1700.0</v>
      </c>
      <c r="D5415" s="27">
        <v>1.03962163E8</v>
      </c>
      <c r="E5415" s="27" t="s">
        <v>110</v>
      </c>
      <c r="F5415" s="3" t="str">
        <f t="array" ref="F5415">XLOOKUP(C5415,email!A:A,email!B:B)</f>
        <v>210805_nl_enfant_1</v>
      </c>
    </row>
    <row r="5416">
      <c r="A5416" s="26">
        <v>44413.0</v>
      </c>
      <c r="B5416" s="26">
        <v>44413.0</v>
      </c>
      <c r="C5416" s="27">
        <v>1702.0</v>
      </c>
      <c r="D5416" s="27">
        <v>1.04140086E8</v>
      </c>
      <c r="E5416" s="27" t="s">
        <v>108</v>
      </c>
      <c r="F5416" s="3" t="str">
        <f t="array" ref="F5416">XLOOKUP(C5416,email!A:A,email!B:B)</f>
        <v>210805_nl_generale</v>
      </c>
    </row>
    <row r="5417">
      <c r="A5417" s="26">
        <v>44410.0</v>
      </c>
      <c r="B5417" s="26">
        <v>44410.0</v>
      </c>
      <c r="C5417" s="27">
        <v>1688.0</v>
      </c>
      <c r="D5417" s="27">
        <v>1.03718322E8</v>
      </c>
      <c r="E5417" s="27" t="s">
        <v>27</v>
      </c>
      <c r="F5417" s="3" t="str">
        <f t="array" ref="F5417">XLOOKUP(C5417,email!A:A,email!B:B)</f>
        <v>210802_nl_menage_B</v>
      </c>
    </row>
    <row r="5418">
      <c r="A5418" s="26">
        <v>44411.0</v>
      </c>
      <c r="B5418" s="26">
        <v>44411.0</v>
      </c>
      <c r="C5418" s="27">
        <v>1695.0</v>
      </c>
      <c r="D5418" s="27">
        <v>1.03862959E8</v>
      </c>
      <c r="E5418" s="27" t="s">
        <v>83</v>
      </c>
      <c r="F5418" s="3" t="str">
        <f t="array" ref="F5418">XLOOKUP(C5418,email!A:A,email!B:B)</f>
        <v>210803_nl_naturel</v>
      </c>
    </row>
    <row r="5419">
      <c r="A5419" s="26">
        <v>44410.0</v>
      </c>
      <c r="B5419" s="26">
        <v>44410.0</v>
      </c>
      <c r="C5419" s="27">
        <v>1688.0</v>
      </c>
      <c r="D5419" s="27">
        <v>1.03712486E8</v>
      </c>
      <c r="E5419" s="27" t="s">
        <v>26</v>
      </c>
      <c r="F5419" s="3" t="str">
        <f t="array" ref="F5419">XLOOKUP(C5419,email!A:A,email!B:B)</f>
        <v>210802_nl_menage_B</v>
      </c>
    </row>
    <row r="5420">
      <c r="A5420" s="26">
        <v>44410.0</v>
      </c>
      <c r="B5420" s="26">
        <v>44410.0</v>
      </c>
      <c r="C5420" s="27">
        <v>1688.0</v>
      </c>
      <c r="D5420" s="27">
        <v>1.03723851E8</v>
      </c>
      <c r="E5420" s="27" t="s">
        <v>34</v>
      </c>
      <c r="F5420" s="3" t="str">
        <f t="array" ref="F5420">XLOOKUP(C5420,email!A:A,email!B:B)</f>
        <v>210802_nl_menage_B</v>
      </c>
    </row>
    <row r="5421">
      <c r="A5421" s="26">
        <v>44411.0</v>
      </c>
      <c r="B5421" s="26">
        <v>44411.0</v>
      </c>
      <c r="C5421" s="27">
        <v>1695.0</v>
      </c>
      <c r="D5421" s="27">
        <v>1.03848813E8</v>
      </c>
      <c r="E5421" s="27" t="s">
        <v>83</v>
      </c>
      <c r="F5421" s="3" t="str">
        <f t="array" ref="F5421">XLOOKUP(C5421,email!A:A,email!B:B)</f>
        <v>210803_nl_naturel</v>
      </c>
    </row>
    <row r="5422">
      <c r="A5422" s="26">
        <v>44413.0</v>
      </c>
      <c r="B5422" s="26">
        <v>44414.0</v>
      </c>
      <c r="C5422" s="27">
        <v>1702.0</v>
      </c>
      <c r="D5422" s="27">
        <v>1.04147601E8</v>
      </c>
      <c r="E5422" s="27" t="s">
        <v>28</v>
      </c>
      <c r="F5422" s="3" t="str">
        <f t="array" ref="F5422">XLOOKUP(C5422,email!A:A,email!B:B)</f>
        <v>210805_nl_generale</v>
      </c>
    </row>
    <row r="5423">
      <c r="A5423" s="26">
        <v>44410.0</v>
      </c>
      <c r="B5423" s="26">
        <v>44410.0</v>
      </c>
      <c r="C5423" s="27">
        <v>1688.0</v>
      </c>
      <c r="D5423" s="27">
        <v>1.03712233E8</v>
      </c>
      <c r="E5423" s="27" t="s">
        <v>103</v>
      </c>
      <c r="F5423" s="3" t="str">
        <f t="array" ref="F5423">XLOOKUP(C5423,email!A:A,email!B:B)</f>
        <v>210802_nl_menage_B</v>
      </c>
    </row>
    <row r="5424">
      <c r="A5424" s="26">
        <v>44410.0</v>
      </c>
      <c r="B5424" s="26">
        <v>44410.0</v>
      </c>
      <c r="C5424" s="27">
        <v>1688.0</v>
      </c>
      <c r="D5424" s="27">
        <v>1.03734494E8</v>
      </c>
      <c r="E5424" s="27" t="s">
        <v>34</v>
      </c>
      <c r="F5424" s="3" t="str">
        <f t="array" ref="F5424">XLOOKUP(C5424,email!A:A,email!B:B)</f>
        <v>210802_nl_menage_B</v>
      </c>
    </row>
    <row r="5425">
      <c r="A5425" s="26">
        <v>44411.0</v>
      </c>
      <c r="B5425" s="26">
        <v>44415.0</v>
      </c>
      <c r="C5425" s="27">
        <v>1695.0</v>
      </c>
      <c r="D5425" s="27">
        <v>1.03863106E8</v>
      </c>
      <c r="E5425" s="27" t="s">
        <v>84</v>
      </c>
      <c r="F5425" s="3" t="str">
        <f t="array" ref="F5425">XLOOKUP(C5425,email!A:A,email!B:B)</f>
        <v>210803_nl_naturel</v>
      </c>
    </row>
    <row r="5426">
      <c r="A5426" s="26">
        <v>44411.0</v>
      </c>
      <c r="B5426" s="26">
        <v>44411.0</v>
      </c>
      <c r="C5426" s="27">
        <v>1695.0</v>
      </c>
      <c r="D5426" s="27">
        <v>1.03852698E8</v>
      </c>
      <c r="E5426" s="27" t="s">
        <v>118</v>
      </c>
      <c r="F5426" s="3" t="str">
        <f t="array" ref="F5426">XLOOKUP(C5426,email!A:A,email!B:B)</f>
        <v>210803_nl_naturel</v>
      </c>
    </row>
    <row r="5427">
      <c r="A5427" s="26">
        <v>44410.0</v>
      </c>
      <c r="B5427" s="26">
        <v>44410.0</v>
      </c>
      <c r="C5427" s="27">
        <v>1688.0</v>
      </c>
      <c r="D5427" s="27">
        <v>1.03716582E8</v>
      </c>
      <c r="E5427" s="27" t="s">
        <v>103</v>
      </c>
      <c r="F5427" s="3" t="str">
        <f t="array" ref="F5427">XLOOKUP(C5427,email!A:A,email!B:B)</f>
        <v>210802_nl_menage_B</v>
      </c>
    </row>
    <row r="5428">
      <c r="A5428" s="26">
        <v>44410.0</v>
      </c>
      <c r="B5428" s="26">
        <v>44410.0</v>
      </c>
      <c r="C5428" s="27">
        <v>1688.0</v>
      </c>
      <c r="D5428" s="27">
        <v>1.03730906E8</v>
      </c>
      <c r="E5428" s="27" t="s">
        <v>34</v>
      </c>
      <c r="F5428" s="3" t="str">
        <f t="array" ref="F5428">XLOOKUP(C5428,email!A:A,email!B:B)</f>
        <v>210802_nl_menage_B</v>
      </c>
    </row>
    <row r="5429">
      <c r="A5429" s="26">
        <v>44411.0</v>
      </c>
      <c r="B5429" s="26">
        <v>44411.0</v>
      </c>
      <c r="C5429" s="27">
        <v>1695.0</v>
      </c>
      <c r="D5429" s="27">
        <v>1.03860324E8</v>
      </c>
      <c r="E5429" s="27" t="s">
        <v>107</v>
      </c>
      <c r="F5429" s="3" t="str">
        <f t="array" ref="F5429">XLOOKUP(C5429,email!A:A,email!B:B)</f>
        <v>210803_nl_naturel</v>
      </c>
    </row>
    <row r="5430">
      <c r="A5430" s="26">
        <v>44410.0</v>
      </c>
      <c r="B5430" s="26">
        <v>44410.0</v>
      </c>
      <c r="C5430" s="27">
        <v>1688.0</v>
      </c>
      <c r="D5430" s="27">
        <v>1.0371944E8</v>
      </c>
      <c r="E5430" s="27" t="s">
        <v>103</v>
      </c>
      <c r="F5430" s="3" t="str">
        <f t="array" ref="F5430">XLOOKUP(C5430,email!A:A,email!B:B)</f>
        <v>210802_nl_menage_B</v>
      </c>
    </row>
    <row r="5431">
      <c r="A5431" s="26">
        <v>44410.0</v>
      </c>
      <c r="B5431" s="26">
        <v>44410.0</v>
      </c>
      <c r="C5431" s="27">
        <v>1688.0</v>
      </c>
      <c r="D5431" s="27">
        <v>1.03729495E8</v>
      </c>
      <c r="E5431" s="27" t="s">
        <v>45</v>
      </c>
      <c r="F5431" s="3" t="str">
        <f t="array" ref="F5431">XLOOKUP(C5431,email!A:A,email!B:B)</f>
        <v>210802_nl_menage_B</v>
      </c>
    </row>
    <row r="5432">
      <c r="A5432" s="26">
        <v>44413.0</v>
      </c>
      <c r="B5432" s="26">
        <v>44413.0</v>
      </c>
      <c r="C5432" s="27">
        <v>1702.0</v>
      </c>
      <c r="D5432" s="27">
        <v>1.04145314E8</v>
      </c>
      <c r="E5432" s="27" t="s">
        <v>108</v>
      </c>
      <c r="F5432" s="3" t="str">
        <f t="array" ref="F5432">XLOOKUP(C5432,email!A:A,email!B:B)</f>
        <v>210805_nl_generale</v>
      </c>
    </row>
    <row r="5433">
      <c r="A5433" s="26">
        <v>44410.0</v>
      </c>
      <c r="B5433" s="26">
        <v>44410.0</v>
      </c>
      <c r="C5433" s="27">
        <v>1688.0</v>
      </c>
      <c r="D5433" s="27">
        <v>1.0373465E8</v>
      </c>
      <c r="E5433" s="27" t="s">
        <v>103</v>
      </c>
      <c r="F5433" s="3" t="str">
        <f t="array" ref="F5433">XLOOKUP(C5433,email!A:A,email!B:B)</f>
        <v>210802_nl_menage_B</v>
      </c>
    </row>
    <row r="5434">
      <c r="A5434" s="26">
        <v>44411.0</v>
      </c>
      <c r="B5434" s="26">
        <v>44411.0</v>
      </c>
      <c r="C5434" s="27">
        <v>1695.0</v>
      </c>
      <c r="D5434" s="27">
        <v>1.03851579E8</v>
      </c>
      <c r="E5434" s="27" t="s">
        <v>111</v>
      </c>
      <c r="F5434" s="3" t="str">
        <f t="array" ref="F5434">XLOOKUP(C5434,email!A:A,email!B:B)</f>
        <v>210803_nl_naturel</v>
      </c>
    </row>
    <row r="5435">
      <c r="A5435" s="26">
        <v>44410.0</v>
      </c>
      <c r="B5435" s="26">
        <v>44410.0</v>
      </c>
      <c r="C5435" s="27">
        <v>1688.0</v>
      </c>
      <c r="D5435" s="27">
        <v>1.03722995E8</v>
      </c>
      <c r="E5435" s="27" t="s">
        <v>103</v>
      </c>
      <c r="F5435" s="3" t="str">
        <f t="array" ref="F5435">XLOOKUP(C5435,email!A:A,email!B:B)</f>
        <v>210802_nl_menage_B</v>
      </c>
    </row>
    <row r="5436">
      <c r="A5436" s="26">
        <v>44411.0</v>
      </c>
      <c r="B5436" s="26">
        <v>44411.0</v>
      </c>
      <c r="C5436" s="27">
        <v>1695.0</v>
      </c>
      <c r="D5436" s="27">
        <v>1.03854112E8</v>
      </c>
      <c r="E5436" s="27" t="s">
        <v>111</v>
      </c>
      <c r="F5436" s="3" t="str">
        <f t="array" ref="F5436">XLOOKUP(C5436,email!A:A,email!B:B)</f>
        <v>210803_nl_naturel</v>
      </c>
    </row>
    <row r="5437">
      <c r="A5437" s="26">
        <v>44411.0</v>
      </c>
      <c r="B5437" s="26">
        <v>44412.0</v>
      </c>
      <c r="C5437" s="27">
        <v>1695.0</v>
      </c>
      <c r="D5437" s="27">
        <v>1.03851935E8</v>
      </c>
      <c r="E5437" s="27" t="s">
        <v>111</v>
      </c>
      <c r="F5437" s="3" t="str">
        <f t="array" ref="F5437">XLOOKUP(C5437,email!A:A,email!B:B)</f>
        <v>210803_nl_naturel</v>
      </c>
    </row>
    <row r="5438">
      <c r="A5438" s="26">
        <v>44413.0</v>
      </c>
      <c r="B5438" s="26">
        <v>44413.0</v>
      </c>
      <c r="C5438" s="27">
        <v>1702.0</v>
      </c>
      <c r="D5438" s="27">
        <v>1.0414979E8</v>
      </c>
      <c r="E5438" s="27" t="s">
        <v>112</v>
      </c>
      <c r="F5438" s="3" t="str">
        <f t="array" ref="F5438">XLOOKUP(C5438,email!A:A,email!B:B)</f>
        <v>210805_nl_generale</v>
      </c>
    </row>
    <row r="5439">
      <c r="A5439" s="26">
        <v>44413.0</v>
      </c>
      <c r="B5439" s="26">
        <v>44413.0</v>
      </c>
      <c r="C5439" s="27">
        <v>1702.0</v>
      </c>
      <c r="D5439" s="27">
        <v>1.04143182E8</v>
      </c>
      <c r="E5439" s="27" t="s">
        <v>115</v>
      </c>
      <c r="F5439" s="3" t="str">
        <f t="array" ref="F5439">XLOOKUP(C5439,email!A:A,email!B:B)</f>
        <v>210805_nl_generale</v>
      </c>
    </row>
    <row r="5440">
      <c r="A5440" s="26">
        <v>44411.0</v>
      </c>
      <c r="B5440" s="26">
        <v>44412.0</v>
      </c>
      <c r="C5440" s="27">
        <v>1695.0</v>
      </c>
      <c r="D5440" s="27">
        <v>1.0385635E8</v>
      </c>
      <c r="E5440" s="27" t="s">
        <v>83</v>
      </c>
      <c r="F5440" s="3" t="str">
        <f t="array" ref="F5440">XLOOKUP(C5440,email!A:A,email!B:B)</f>
        <v>210803_nl_naturel</v>
      </c>
    </row>
    <row r="5441">
      <c r="A5441" s="26">
        <v>44413.0</v>
      </c>
      <c r="B5441" s="26">
        <v>44413.0</v>
      </c>
      <c r="C5441" s="27">
        <v>1702.0</v>
      </c>
      <c r="D5441" s="27">
        <v>1.04150658E8</v>
      </c>
      <c r="E5441" s="27" t="s">
        <v>108</v>
      </c>
      <c r="F5441" s="3" t="str">
        <f t="array" ref="F5441">XLOOKUP(C5441,email!A:A,email!B:B)</f>
        <v>210805_nl_generale</v>
      </c>
    </row>
    <row r="5442">
      <c r="A5442" s="26">
        <v>44411.0</v>
      </c>
      <c r="B5442" s="26">
        <v>44411.0</v>
      </c>
      <c r="C5442" s="27">
        <v>1695.0</v>
      </c>
      <c r="D5442" s="27">
        <v>1.03853141E8</v>
      </c>
      <c r="E5442" s="27" t="s">
        <v>83</v>
      </c>
      <c r="F5442" s="3" t="str">
        <f t="array" ref="F5442">XLOOKUP(C5442,email!A:A,email!B:B)</f>
        <v>210803_nl_naturel</v>
      </c>
    </row>
    <row r="5443">
      <c r="A5443" s="26">
        <v>44410.0</v>
      </c>
      <c r="B5443" s="26">
        <v>44410.0</v>
      </c>
      <c r="C5443" s="27">
        <v>1688.0</v>
      </c>
      <c r="D5443" s="27">
        <v>1.03715858E8</v>
      </c>
      <c r="E5443" s="27" t="s">
        <v>103</v>
      </c>
      <c r="F5443" s="3" t="str">
        <f t="array" ref="F5443">XLOOKUP(C5443,email!A:A,email!B:B)</f>
        <v>210802_nl_menage_B</v>
      </c>
    </row>
    <row r="5444">
      <c r="A5444" s="26">
        <v>44413.0</v>
      </c>
      <c r="B5444" s="26">
        <v>44413.0</v>
      </c>
      <c r="C5444" s="27">
        <v>1702.0</v>
      </c>
      <c r="D5444" s="27">
        <v>1.04142913E8</v>
      </c>
      <c r="E5444" s="27" t="s">
        <v>112</v>
      </c>
      <c r="F5444" s="3" t="str">
        <f t="array" ref="F5444">XLOOKUP(C5444,email!A:A,email!B:B)</f>
        <v>210805_nl_generale</v>
      </c>
    </row>
    <row r="5445">
      <c r="A5445" s="26">
        <v>44411.0</v>
      </c>
      <c r="B5445" s="26">
        <v>44411.0</v>
      </c>
      <c r="C5445" s="27">
        <v>1695.0</v>
      </c>
      <c r="D5445" s="27">
        <v>1.03860324E8</v>
      </c>
      <c r="E5445" s="27" t="s">
        <v>124</v>
      </c>
      <c r="F5445" s="3" t="str">
        <f t="array" ref="F5445">XLOOKUP(C5445,email!A:A,email!B:B)</f>
        <v>210803_nl_naturel</v>
      </c>
    </row>
    <row r="5446">
      <c r="A5446" s="26">
        <v>44411.0</v>
      </c>
      <c r="B5446" s="26">
        <v>44411.0</v>
      </c>
      <c r="C5446" s="27">
        <v>1695.0</v>
      </c>
      <c r="D5446" s="27">
        <v>1.03860324E8</v>
      </c>
      <c r="E5446" s="27" t="s">
        <v>84</v>
      </c>
      <c r="F5446" s="3" t="str">
        <f t="array" ref="F5446">XLOOKUP(C5446,email!A:A,email!B:B)</f>
        <v>210803_nl_naturel</v>
      </c>
    </row>
    <row r="5447">
      <c r="A5447" s="26">
        <v>44413.0</v>
      </c>
      <c r="B5447" s="26">
        <v>44413.0</v>
      </c>
      <c r="C5447" s="27">
        <v>1702.0</v>
      </c>
      <c r="D5447" s="27">
        <v>1.04147122E8</v>
      </c>
      <c r="E5447" s="27" t="s">
        <v>116</v>
      </c>
      <c r="F5447" s="3" t="str">
        <f t="array" ref="F5447">XLOOKUP(C5447,email!A:A,email!B:B)</f>
        <v>210805_nl_generale</v>
      </c>
    </row>
    <row r="5448">
      <c r="A5448" s="26">
        <v>44411.0</v>
      </c>
      <c r="B5448" s="26">
        <v>44411.0</v>
      </c>
      <c r="C5448" s="27">
        <v>1695.0</v>
      </c>
      <c r="D5448" s="27">
        <v>1.03851473E8</v>
      </c>
      <c r="E5448" s="27" t="s">
        <v>109</v>
      </c>
      <c r="F5448" s="3" t="str">
        <f t="array" ref="F5448">XLOOKUP(C5448,email!A:A,email!B:B)</f>
        <v>210803_nl_naturel</v>
      </c>
    </row>
    <row r="5449">
      <c r="A5449" s="26">
        <v>44411.0</v>
      </c>
      <c r="B5449" s="26">
        <v>44411.0</v>
      </c>
      <c r="C5449" s="27">
        <v>1695.0</v>
      </c>
      <c r="D5449" s="27">
        <v>1.03851473E8</v>
      </c>
      <c r="E5449" s="27" t="s">
        <v>123</v>
      </c>
      <c r="F5449" s="3" t="str">
        <f t="array" ref="F5449">XLOOKUP(C5449,email!A:A,email!B:B)</f>
        <v>210803_nl_naturel</v>
      </c>
    </row>
    <row r="5450">
      <c r="A5450" s="26">
        <v>44413.0</v>
      </c>
      <c r="B5450" s="26">
        <v>44413.0</v>
      </c>
      <c r="C5450" s="27">
        <v>1702.0</v>
      </c>
      <c r="D5450" s="27">
        <v>1.04138688E8</v>
      </c>
      <c r="E5450" s="27" t="s">
        <v>108</v>
      </c>
      <c r="F5450" s="3" t="str">
        <f t="array" ref="F5450">XLOOKUP(C5450,email!A:A,email!B:B)</f>
        <v>210805_nl_generale</v>
      </c>
    </row>
    <row r="5451">
      <c r="A5451" s="26">
        <v>44410.0</v>
      </c>
      <c r="B5451" s="26">
        <v>44410.0</v>
      </c>
      <c r="C5451" s="27">
        <v>1688.0</v>
      </c>
      <c r="D5451" s="27">
        <v>1.03715044E8</v>
      </c>
      <c r="E5451" s="27" t="s">
        <v>29</v>
      </c>
      <c r="F5451" s="3" t="str">
        <f t="array" ref="F5451">XLOOKUP(C5451,email!A:A,email!B:B)</f>
        <v>210802_nl_menage_B</v>
      </c>
    </row>
    <row r="5452">
      <c r="A5452" s="26">
        <v>44411.0</v>
      </c>
      <c r="B5452" s="26">
        <v>44411.0</v>
      </c>
      <c r="C5452" s="27">
        <v>1695.0</v>
      </c>
      <c r="D5452" s="27">
        <v>1.03868662E8</v>
      </c>
      <c r="E5452" s="27" t="s">
        <v>83</v>
      </c>
      <c r="F5452" s="3" t="str">
        <f t="array" ref="F5452">XLOOKUP(C5452,email!A:A,email!B:B)</f>
        <v>210803_nl_naturel</v>
      </c>
    </row>
    <row r="5453">
      <c r="A5453" s="26">
        <v>44411.0</v>
      </c>
      <c r="B5453" s="26">
        <v>44419.0</v>
      </c>
      <c r="C5453" s="27">
        <v>1695.0</v>
      </c>
      <c r="D5453" s="27">
        <v>1.03867886E8</v>
      </c>
      <c r="E5453" s="27" t="s">
        <v>83</v>
      </c>
      <c r="F5453" s="3" t="str">
        <f t="array" ref="F5453">XLOOKUP(C5453,email!A:A,email!B:B)</f>
        <v>210803_nl_naturel</v>
      </c>
    </row>
    <row r="5454">
      <c r="A5454" s="26">
        <v>44411.0</v>
      </c>
      <c r="B5454" s="26">
        <v>44412.0</v>
      </c>
      <c r="C5454" s="27">
        <v>1695.0</v>
      </c>
      <c r="D5454" s="27">
        <v>1.03856759E8</v>
      </c>
      <c r="E5454" s="27" t="s">
        <v>109</v>
      </c>
      <c r="F5454" s="3" t="str">
        <f t="array" ref="F5454">XLOOKUP(C5454,email!A:A,email!B:B)</f>
        <v>210803_nl_naturel</v>
      </c>
    </row>
    <row r="5455">
      <c r="A5455" s="26">
        <v>44413.0</v>
      </c>
      <c r="B5455" s="26">
        <v>44413.0</v>
      </c>
      <c r="C5455" s="27">
        <v>1702.0</v>
      </c>
      <c r="D5455" s="27">
        <v>1.04146891E8</v>
      </c>
      <c r="E5455" s="27" t="s">
        <v>114</v>
      </c>
      <c r="F5455" s="3" t="str">
        <f t="array" ref="F5455">XLOOKUP(C5455,email!A:A,email!B:B)</f>
        <v>210805_nl_generale</v>
      </c>
    </row>
    <row r="5456">
      <c r="A5456" s="26">
        <v>44410.0</v>
      </c>
      <c r="B5456" s="26">
        <v>44410.0</v>
      </c>
      <c r="C5456" s="27">
        <v>1688.0</v>
      </c>
      <c r="D5456" s="27">
        <v>1.03719426E8</v>
      </c>
      <c r="E5456" s="27" t="s">
        <v>26</v>
      </c>
      <c r="F5456" s="3" t="str">
        <f t="array" ref="F5456">XLOOKUP(C5456,email!A:A,email!B:B)</f>
        <v>210802_nl_menage_B</v>
      </c>
    </row>
    <row r="5457">
      <c r="A5457" s="26">
        <v>44410.0</v>
      </c>
      <c r="B5457" s="26">
        <v>44410.0</v>
      </c>
      <c r="C5457" s="27">
        <v>1688.0</v>
      </c>
      <c r="D5457" s="27">
        <v>1.03729098E8</v>
      </c>
      <c r="E5457" s="27" t="s">
        <v>26</v>
      </c>
      <c r="F5457" s="3" t="str">
        <f t="array" ref="F5457">XLOOKUP(C5457,email!A:A,email!B:B)</f>
        <v>210802_nl_menage_B</v>
      </c>
    </row>
    <row r="5458">
      <c r="A5458" s="26">
        <v>44410.0</v>
      </c>
      <c r="B5458" s="26">
        <v>44410.0</v>
      </c>
      <c r="C5458" s="27">
        <v>1688.0</v>
      </c>
      <c r="D5458" s="27">
        <v>1.03726373E8</v>
      </c>
      <c r="E5458" s="27" t="s">
        <v>103</v>
      </c>
      <c r="F5458" s="3" t="str">
        <f t="array" ref="F5458">XLOOKUP(C5458,email!A:A,email!B:B)</f>
        <v>210802_nl_menage_B</v>
      </c>
    </row>
    <row r="5459">
      <c r="A5459" s="26">
        <v>44411.0</v>
      </c>
      <c r="B5459" s="26">
        <v>44411.0</v>
      </c>
      <c r="C5459" s="27">
        <v>1695.0</v>
      </c>
      <c r="D5459" s="27">
        <v>1.03852263E8</v>
      </c>
      <c r="E5459" s="27" t="s">
        <v>107</v>
      </c>
      <c r="F5459" s="3" t="str">
        <f t="array" ref="F5459">XLOOKUP(C5459,email!A:A,email!B:B)</f>
        <v>210803_nl_naturel</v>
      </c>
    </row>
    <row r="5460">
      <c r="A5460" s="26">
        <v>44409.0</v>
      </c>
      <c r="B5460" s="26">
        <v>44409.0</v>
      </c>
      <c r="C5460" s="27">
        <v>1686.0</v>
      </c>
      <c r="D5460" s="27">
        <v>1.0343671E8</v>
      </c>
      <c r="E5460" s="27" t="s">
        <v>97</v>
      </c>
      <c r="F5460" s="3" t="str">
        <f t="array" ref="F5460">XLOOKUP(C5460,email!A:A,email!B:B)</f>
        <v>210801_nl_ete</v>
      </c>
    </row>
    <row r="5461">
      <c r="A5461" s="26">
        <v>44411.0</v>
      </c>
      <c r="B5461" s="26">
        <v>44411.0</v>
      </c>
      <c r="C5461" s="27">
        <v>1695.0</v>
      </c>
      <c r="D5461" s="27">
        <v>1.03864693E8</v>
      </c>
      <c r="E5461" s="27" t="s">
        <v>82</v>
      </c>
      <c r="F5461" s="3" t="str">
        <f t="array" ref="F5461">XLOOKUP(C5461,email!A:A,email!B:B)</f>
        <v>210803_nl_naturel</v>
      </c>
    </row>
    <row r="5462">
      <c r="A5462" s="26">
        <v>44410.0</v>
      </c>
      <c r="B5462" s="26">
        <v>44410.0</v>
      </c>
      <c r="C5462" s="27">
        <v>1688.0</v>
      </c>
      <c r="D5462" s="27">
        <v>1.0372208E8</v>
      </c>
      <c r="E5462" s="27" t="s">
        <v>26</v>
      </c>
      <c r="F5462" s="3" t="str">
        <f t="array" ref="F5462">XLOOKUP(C5462,email!A:A,email!B:B)</f>
        <v>210802_nl_menage_B</v>
      </c>
    </row>
    <row r="5463">
      <c r="A5463" s="26">
        <v>44410.0</v>
      </c>
      <c r="B5463" s="26">
        <v>44410.0</v>
      </c>
      <c r="C5463" s="27">
        <v>1688.0</v>
      </c>
      <c r="D5463" s="27">
        <v>1.03715897E8</v>
      </c>
      <c r="E5463" s="27" t="s">
        <v>34</v>
      </c>
      <c r="F5463" s="3" t="str">
        <f t="array" ref="F5463">XLOOKUP(C5463,email!A:A,email!B:B)</f>
        <v>210802_nl_menage_B</v>
      </c>
    </row>
    <row r="5464">
      <c r="A5464" s="26">
        <v>44410.0</v>
      </c>
      <c r="B5464" s="26">
        <v>44411.0</v>
      </c>
      <c r="C5464" s="27">
        <v>1688.0</v>
      </c>
      <c r="D5464" s="27">
        <v>1.03726524E8</v>
      </c>
      <c r="E5464" s="27" t="s">
        <v>34</v>
      </c>
      <c r="F5464" s="3" t="str">
        <f t="array" ref="F5464">XLOOKUP(C5464,email!A:A,email!B:B)</f>
        <v>210802_nl_menage_B</v>
      </c>
    </row>
    <row r="5465">
      <c r="A5465" s="26">
        <v>44413.0</v>
      </c>
      <c r="B5465" s="26">
        <v>44413.0</v>
      </c>
      <c r="C5465" s="27">
        <v>1702.0</v>
      </c>
      <c r="D5465" s="27">
        <v>1.04149999E8</v>
      </c>
      <c r="E5465" s="27" t="s">
        <v>114</v>
      </c>
      <c r="F5465" s="3" t="str">
        <f t="array" ref="F5465">XLOOKUP(C5465,email!A:A,email!B:B)</f>
        <v>210805_nl_generale</v>
      </c>
    </row>
    <row r="5466">
      <c r="A5466" s="26">
        <v>44410.0</v>
      </c>
      <c r="B5466" s="26">
        <v>44410.0</v>
      </c>
      <c r="C5466" s="27">
        <v>1688.0</v>
      </c>
      <c r="D5466" s="27">
        <v>1.0372836E8</v>
      </c>
      <c r="E5466" s="27" t="s">
        <v>103</v>
      </c>
      <c r="F5466" s="3" t="str">
        <f t="array" ref="F5466">XLOOKUP(C5466,email!A:A,email!B:B)</f>
        <v>210802_nl_menage_B</v>
      </c>
    </row>
    <row r="5467">
      <c r="A5467" s="26">
        <v>44411.0</v>
      </c>
      <c r="B5467" s="26">
        <v>44412.0</v>
      </c>
      <c r="C5467" s="27">
        <v>1695.0</v>
      </c>
      <c r="D5467" s="27">
        <v>1.03852288E8</v>
      </c>
      <c r="E5467" s="27" t="s">
        <v>124</v>
      </c>
      <c r="F5467" s="3" t="str">
        <f t="array" ref="F5467">XLOOKUP(C5467,email!A:A,email!B:B)</f>
        <v>210803_nl_naturel</v>
      </c>
    </row>
    <row r="5468">
      <c r="A5468" s="26">
        <v>44410.0</v>
      </c>
      <c r="B5468" s="26">
        <v>44410.0</v>
      </c>
      <c r="C5468" s="27">
        <v>1688.0</v>
      </c>
      <c r="D5468" s="27">
        <v>1.03720496E8</v>
      </c>
      <c r="E5468" s="27" t="s">
        <v>103</v>
      </c>
      <c r="F5468" s="3" t="str">
        <f t="array" ref="F5468">XLOOKUP(C5468,email!A:A,email!B:B)</f>
        <v>210802_nl_menage_B</v>
      </c>
    </row>
    <row r="5469">
      <c r="A5469" s="26">
        <v>44411.0</v>
      </c>
      <c r="B5469" s="26">
        <v>44411.0</v>
      </c>
      <c r="C5469" s="27">
        <v>1695.0</v>
      </c>
      <c r="D5469" s="27">
        <v>1.03852283E8</v>
      </c>
      <c r="E5469" s="27" t="s">
        <v>83</v>
      </c>
      <c r="F5469" s="3" t="str">
        <f t="array" ref="F5469">XLOOKUP(C5469,email!A:A,email!B:B)</f>
        <v>210803_nl_naturel</v>
      </c>
    </row>
    <row r="5470">
      <c r="A5470" s="26">
        <v>44410.0</v>
      </c>
      <c r="B5470" s="26">
        <v>44416.0</v>
      </c>
      <c r="C5470" s="27">
        <v>1688.0</v>
      </c>
      <c r="D5470" s="27">
        <v>1.03711336E8</v>
      </c>
      <c r="E5470" s="27" t="s">
        <v>103</v>
      </c>
      <c r="F5470" s="3" t="str">
        <f t="array" ref="F5470">XLOOKUP(C5470,email!A:A,email!B:B)</f>
        <v>210802_nl_menage_B</v>
      </c>
    </row>
    <row r="5471">
      <c r="A5471" s="26">
        <v>44410.0</v>
      </c>
      <c r="B5471" s="26">
        <v>44411.0</v>
      </c>
      <c r="C5471" s="27">
        <v>1688.0</v>
      </c>
      <c r="D5471" s="27">
        <v>1.03718702E8</v>
      </c>
      <c r="E5471" s="27" t="s">
        <v>34</v>
      </c>
      <c r="F5471" s="3" t="str">
        <f t="array" ref="F5471">XLOOKUP(C5471,email!A:A,email!B:B)</f>
        <v>210802_nl_menage_B</v>
      </c>
    </row>
    <row r="5472">
      <c r="A5472" s="26">
        <v>44413.0</v>
      </c>
      <c r="B5472" s="26">
        <v>44413.0</v>
      </c>
      <c r="C5472" s="27">
        <v>1700.0</v>
      </c>
      <c r="D5472" s="27">
        <v>1.03961647E8</v>
      </c>
      <c r="E5472" s="27" t="s">
        <v>34</v>
      </c>
      <c r="F5472" s="3" t="str">
        <f t="array" ref="F5472">XLOOKUP(C5472,email!A:A,email!B:B)</f>
        <v>210805_nl_enfant_1</v>
      </c>
    </row>
    <row r="5473">
      <c r="A5473" s="26">
        <v>44411.0</v>
      </c>
      <c r="B5473" s="26">
        <v>44411.0</v>
      </c>
      <c r="C5473" s="27">
        <v>1695.0</v>
      </c>
      <c r="D5473" s="27">
        <v>1.0385182E8</v>
      </c>
      <c r="E5473" s="27" t="s">
        <v>83</v>
      </c>
      <c r="F5473" s="3" t="str">
        <f t="array" ref="F5473">XLOOKUP(C5473,email!A:A,email!B:B)</f>
        <v>210803_nl_naturel</v>
      </c>
    </row>
    <row r="5474">
      <c r="A5474" s="26">
        <v>44413.0</v>
      </c>
      <c r="B5474" s="26">
        <v>44413.0</v>
      </c>
      <c r="C5474" s="27">
        <v>1702.0</v>
      </c>
      <c r="D5474" s="27">
        <v>1.04152003E8</v>
      </c>
      <c r="E5474" s="27" t="s">
        <v>114</v>
      </c>
      <c r="F5474" s="3" t="str">
        <f t="array" ref="F5474">XLOOKUP(C5474,email!A:A,email!B:B)</f>
        <v>210805_nl_generale</v>
      </c>
    </row>
    <row r="5475">
      <c r="A5475" s="26">
        <v>44411.0</v>
      </c>
      <c r="B5475" s="26">
        <v>44411.0</v>
      </c>
      <c r="C5475" s="27">
        <v>1695.0</v>
      </c>
      <c r="D5475" s="27">
        <v>1.03856247E8</v>
      </c>
      <c r="E5475" s="27" t="s">
        <v>83</v>
      </c>
      <c r="F5475" s="3" t="str">
        <f t="array" ref="F5475">XLOOKUP(C5475,email!A:A,email!B:B)</f>
        <v>210803_nl_naturel</v>
      </c>
    </row>
    <row r="5476">
      <c r="A5476" s="26">
        <v>44409.0</v>
      </c>
      <c r="B5476" s="26">
        <v>44412.0</v>
      </c>
      <c r="C5476" s="27">
        <v>1686.0</v>
      </c>
      <c r="D5476" s="27">
        <v>1.03466995E8</v>
      </c>
      <c r="E5476" s="27" t="s">
        <v>97</v>
      </c>
      <c r="F5476" s="3" t="str">
        <f t="array" ref="F5476">XLOOKUP(C5476,email!A:A,email!B:B)</f>
        <v>210801_nl_ete</v>
      </c>
    </row>
    <row r="5477">
      <c r="A5477" s="26">
        <v>44410.0</v>
      </c>
      <c r="B5477" s="26">
        <v>44410.0</v>
      </c>
      <c r="C5477" s="27">
        <v>1688.0</v>
      </c>
      <c r="D5477" s="27">
        <v>1.03726058E8</v>
      </c>
      <c r="E5477" s="27" t="s">
        <v>34</v>
      </c>
      <c r="F5477" s="3" t="str">
        <f t="array" ref="F5477">XLOOKUP(C5477,email!A:A,email!B:B)</f>
        <v>210802_nl_menage_B</v>
      </c>
    </row>
    <row r="5478">
      <c r="A5478" s="26">
        <v>44411.0</v>
      </c>
      <c r="B5478" s="26">
        <v>44412.0</v>
      </c>
      <c r="C5478" s="27">
        <v>1695.0</v>
      </c>
      <c r="D5478" s="27">
        <v>1.03852288E8</v>
      </c>
      <c r="E5478" s="27" t="s">
        <v>84</v>
      </c>
      <c r="F5478" s="3" t="str">
        <f t="array" ref="F5478">XLOOKUP(C5478,email!A:A,email!B:B)</f>
        <v>210803_nl_naturel</v>
      </c>
    </row>
    <row r="5479">
      <c r="A5479" s="26">
        <v>44411.0</v>
      </c>
      <c r="B5479" s="26">
        <v>44411.0</v>
      </c>
      <c r="C5479" s="27">
        <v>1695.0</v>
      </c>
      <c r="D5479" s="27">
        <v>1.03862604E8</v>
      </c>
      <c r="E5479" s="27" t="s">
        <v>111</v>
      </c>
      <c r="F5479" s="3" t="str">
        <f t="array" ref="F5479">XLOOKUP(C5479,email!A:A,email!B:B)</f>
        <v>210803_nl_naturel</v>
      </c>
    </row>
    <row r="5480">
      <c r="A5480" s="26">
        <v>44413.0</v>
      </c>
      <c r="B5480" s="26">
        <v>44413.0</v>
      </c>
      <c r="C5480" s="27">
        <v>1702.0</v>
      </c>
      <c r="D5480" s="27">
        <v>1.04144562E8</v>
      </c>
      <c r="E5480" s="27" t="s">
        <v>122</v>
      </c>
      <c r="F5480" s="3" t="str">
        <f t="array" ref="F5480">XLOOKUP(C5480,email!A:A,email!B:B)</f>
        <v>210805_nl_generale</v>
      </c>
    </row>
    <row r="5481">
      <c r="A5481" s="26">
        <v>44411.0</v>
      </c>
      <c r="B5481" s="26">
        <v>44411.0</v>
      </c>
      <c r="C5481" s="27">
        <v>1695.0</v>
      </c>
      <c r="D5481" s="27">
        <v>1.03858062E8</v>
      </c>
      <c r="E5481" s="27" t="s">
        <v>85</v>
      </c>
      <c r="F5481" s="3" t="str">
        <f t="array" ref="F5481">XLOOKUP(C5481,email!A:A,email!B:B)</f>
        <v>210803_nl_naturel</v>
      </c>
    </row>
    <row r="5482">
      <c r="A5482" s="26">
        <v>44410.0</v>
      </c>
      <c r="B5482" s="26">
        <v>44410.0</v>
      </c>
      <c r="C5482" s="27">
        <v>1688.0</v>
      </c>
      <c r="D5482" s="27">
        <v>1.03715433E8</v>
      </c>
      <c r="E5482" s="27" t="s">
        <v>34</v>
      </c>
      <c r="F5482" s="3" t="str">
        <f t="array" ref="F5482">XLOOKUP(C5482,email!A:A,email!B:B)</f>
        <v>210802_nl_menage_B</v>
      </c>
    </row>
    <row r="5483">
      <c r="A5483" s="26">
        <v>44410.0</v>
      </c>
      <c r="B5483" s="26">
        <v>44410.0</v>
      </c>
      <c r="C5483" s="27">
        <v>1688.0</v>
      </c>
      <c r="D5483" s="27">
        <v>1.03718363E8</v>
      </c>
      <c r="E5483" s="27" t="s">
        <v>36</v>
      </c>
      <c r="F5483" s="3" t="str">
        <f t="array" ref="F5483">XLOOKUP(C5483,email!A:A,email!B:B)</f>
        <v>210802_nl_menage_B</v>
      </c>
    </row>
    <row r="5484">
      <c r="A5484" s="26">
        <v>44410.0</v>
      </c>
      <c r="B5484" s="26">
        <v>44410.0</v>
      </c>
      <c r="C5484" s="27">
        <v>1688.0</v>
      </c>
      <c r="D5484" s="27">
        <v>1.03731124E8</v>
      </c>
      <c r="E5484" s="27" t="s">
        <v>27</v>
      </c>
      <c r="F5484" s="3" t="str">
        <f t="array" ref="F5484">XLOOKUP(C5484,email!A:A,email!B:B)</f>
        <v>210802_nl_menage_B</v>
      </c>
    </row>
    <row r="5485">
      <c r="A5485" s="26">
        <v>44410.0</v>
      </c>
      <c r="B5485" s="26">
        <v>44410.0</v>
      </c>
      <c r="C5485" s="27">
        <v>1688.0</v>
      </c>
      <c r="D5485" s="27">
        <v>1.03721214E8</v>
      </c>
      <c r="E5485" s="27" t="s">
        <v>34</v>
      </c>
      <c r="F5485" s="3" t="str">
        <f t="array" ref="F5485">XLOOKUP(C5485,email!A:A,email!B:B)</f>
        <v>210802_nl_menage_B</v>
      </c>
    </row>
    <row r="5486">
      <c r="A5486" s="26">
        <v>44413.0</v>
      </c>
      <c r="B5486" s="26">
        <v>44413.0</v>
      </c>
      <c r="C5486" s="27">
        <v>1702.0</v>
      </c>
      <c r="D5486" s="27">
        <v>1.04149784E8</v>
      </c>
      <c r="E5486" s="27" t="s">
        <v>116</v>
      </c>
      <c r="F5486" s="3" t="str">
        <f t="array" ref="F5486">XLOOKUP(C5486,email!A:A,email!B:B)</f>
        <v>210805_nl_generale</v>
      </c>
    </row>
    <row r="5487">
      <c r="A5487" s="26">
        <v>44410.0</v>
      </c>
      <c r="B5487" s="26">
        <v>44410.0</v>
      </c>
      <c r="C5487" s="27">
        <v>1688.0</v>
      </c>
      <c r="D5487" s="27">
        <v>1.03731502E8</v>
      </c>
      <c r="E5487" s="27" t="s">
        <v>26</v>
      </c>
      <c r="F5487" s="3" t="str">
        <f t="array" ref="F5487">XLOOKUP(C5487,email!A:A,email!B:B)</f>
        <v>210802_nl_menage_B</v>
      </c>
    </row>
    <row r="5488">
      <c r="A5488" s="26">
        <v>44413.0</v>
      </c>
      <c r="B5488" s="26">
        <v>44414.0</v>
      </c>
      <c r="C5488" s="27">
        <v>1700.0</v>
      </c>
      <c r="D5488" s="27">
        <v>1.03962471E8</v>
      </c>
      <c r="E5488" s="27" t="s">
        <v>120</v>
      </c>
      <c r="F5488" s="3" t="str">
        <f t="array" ref="F5488">XLOOKUP(C5488,email!A:A,email!B:B)</f>
        <v>210805_nl_enfant_1</v>
      </c>
    </row>
    <row r="5489">
      <c r="A5489" s="26">
        <v>44413.0</v>
      </c>
      <c r="B5489" s="26">
        <v>44413.0</v>
      </c>
      <c r="C5489" s="27">
        <v>1702.0</v>
      </c>
      <c r="D5489" s="27">
        <v>1.04140904E8</v>
      </c>
      <c r="E5489" s="27" t="s">
        <v>119</v>
      </c>
      <c r="F5489" s="3" t="str">
        <f t="array" ref="F5489">XLOOKUP(C5489,email!A:A,email!B:B)</f>
        <v>210805_nl_generale</v>
      </c>
    </row>
    <row r="5490">
      <c r="A5490" s="26">
        <v>44413.0</v>
      </c>
      <c r="B5490" s="26">
        <v>44413.0</v>
      </c>
      <c r="C5490" s="27">
        <v>1702.0</v>
      </c>
      <c r="D5490" s="27">
        <v>1.04146991E8</v>
      </c>
      <c r="E5490" s="27" t="s">
        <v>48</v>
      </c>
      <c r="F5490" s="3" t="str">
        <f t="array" ref="F5490">XLOOKUP(C5490,email!A:A,email!B:B)</f>
        <v>210805_nl_generale</v>
      </c>
    </row>
    <row r="5491">
      <c r="A5491" s="26">
        <v>44410.0</v>
      </c>
      <c r="B5491" s="26">
        <v>44410.0</v>
      </c>
      <c r="C5491" s="27">
        <v>1688.0</v>
      </c>
      <c r="D5491" s="27">
        <v>1.03729261E8</v>
      </c>
      <c r="E5491" s="27" t="s">
        <v>103</v>
      </c>
      <c r="F5491" s="3" t="str">
        <f t="array" ref="F5491">XLOOKUP(C5491,email!A:A,email!B:B)</f>
        <v>210802_nl_menage_B</v>
      </c>
    </row>
    <row r="5492">
      <c r="A5492" s="26">
        <v>44413.0</v>
      </c>
      <c r="B5492" s="26">
        <v>44413.0</v>
      </c>
      <c r="C5492" s="27">
        <v>1702.0</v>
      </c>
      <c r="D5492" s="27">
        <v>1.04150948E8</v>
      </c>
      <c r="E5492" s="27" t="s">
        <v>115</v>
      </c>
      <c r="F5492" s="3" t="str">
        <f t="array" ref="F5492">XLOOKUP(C5492,email!A:A,email!B:B)</f>
        <v>210805_nl_generale</v>
      </c>
    </row>
    <row r="5493">
      <c r="A5493" s="26">
        <v>44413.0</v>
      </c>
      <c r="B5493" s="26">
        <v>44413.0</v>
      </c>
      <c r="C5493" s="27">
        <v>1702.0</v>
      </c>
      <c r="D5493" s="27">
        <v>1.04150948E8</v>
      </c>
      <c r="E5493" s="27" t="s">
        <v>121</v>
      </c>
      <c r="F5493" s="3" t="str">
        <f t="array" ref="F5493">XLOOKUP(C5493,email!A:A,email!B:B)</f>
        <v>210805_nl_generale</v>
      </c>
    </row>
    <row r="5494">
      <c r="A5494" s="26">
        <v>44411.0</v>
      </c>
      <c r="B5494" s="26">
        <v>44411.0</v>
      </c>
      <c r="C5494" s="27">
        <v>1695.0</v>
      </c>
      <c r="D5494" s="27">
        <v>1.03856242E8</v>
      </c>
      <c r="E5494" s="27" t="s">
        <v>83</v>
      </c>
      <c r="F5494" s="3" t="str">
        <f t="array" ref="F5494">XLOOKUP(C5494,email!A:A,email!B:B)</f>
        <v>210803_nl_naturel</v>
      </c>
    </row>
    <row r="5495">
      <c r="A5495" s="26">
        <v>44410.0</v>
      </c>
      <c r="B5495" s="26">
        <v>44410.0</v>
      </c>
      <c r="C5495" s="27">
        <v>1687.0</v>
      </c>
      <c r="D5495" s="27">
        <v>1.03472374E8</v>
      </c>
      <c r="E5495" s="27" t="s">
        <v>26</v>
      </c>
      <c r="F5495" s="3" t="str">
        <f t="array" ref="F5495">XLOOKUP(C5495,email!A:A,email!B:B)</f>
        <v>210802_nl_menage_A</v>
      </c>
    </row>
    <row r="5496">
      <c r="A5496" s="26">
        <v>44410.0</v>
      </c>
      <c r="B5496" s="26">
        <v>44410.0</v>
      </c>
      <c r="C5496" s="27">
        <v>1688.0</v>
      </c>
      <c r="D5496" s="27">
        <v>1.03720722E8</v>
      </c>
      <c r="E5496" s="27" t="s">
        <v>34</v>
      </c>
      <c r="F5496" s="3" t="str">
        <f t="array" ref="F5496">XLOOKUP(C5496,email!A:A,email!B:B)</f>
        <v>210802_nl_menage_B</v>
      </c>
    </row>
    <row r="5497">
      <c r="A5497" s="26">
        <v>44411.0</v>
      </c>
      <c r="B5497" s="26">
        <v>44411.0</v>
      </c>
      <c r="C5497" s="27">
        <v>1695.0</v>
      </c>
      <c r="D5497" s="27">
        <v>1.03855138E8</v>
      </c>
      <c r="E5497" s="27" t="s">
        <v>107</v>
      </c>
      <c r="F5497" s="3" t="str">
        <f t="array" ref="F5497">XLOOKUP(C5497,email!A:A,email!B:B)</f>
        <v>210803_nl_naturel</v>
      </c>
    </row>
    <row r="5498">
      <c r="A5498" s="26">
        <v>44410.0</v>
      </c>
      <c r="B5498" s="26">
        <v>44542.0</v>
      </c>
      <c r="C5498" s="27">
        <v>1688.0</v>
      </c>
      <c r="D5498" s="27">
        <v>1.03722598E8</v>
      </c>
      <c r="E5498" s="27" t="s">
        <v>25</v>
      </c>
      <c r="F5498" s="3" t="str">
        <f t="array" ref="F5498">XLOOKUP(C5498,email!A:A,email!B:B)</f>
        <v>210802_nl_menage_B</v>
      </c>
    </row>
    <row r="5499">
      <c r="A5499" s="26">
        <v>44410.0</v>
      </c>
      <c r="B5499" s="26">
        <v>44410.0</v>
      </c>
      <c r="C5499" s="27">
        <v>1688.0</v>
      </c>
      <c r="D5499" s="27">
        <v>1.03712549E8</v>
      </c>
      <c r="E5499" s="27" t="s">
        <v>34</v>
      </c>
      <c r="F5499" s="3" t="str">
        <f t="array" ref="F5499">XLOOKUP(C5499,email!A:A,email!B:B)</f>
        <v>210802_nl_menage_B</v>
      </c>
    </row>
    <row r="5500">
      <c r="A5500" s="26">
        <v>44410.0</v>
      </c>
      <c r="B5500" s="26">
        <v>44410.0</v>
      </c>
      <c r="C5500" s="27">
        <v>1688.0</v>
      </c>
      <c r="D5500" s="27">
        <v>1.03715168E8</v>
      </c>
      <c r="E5500" s="27" t="s">
        <v>34</v>
      </c>
      <c r="F5500" s="3" t="str">
        <f t="array" ref="F5500">XLOOKUP(C5500,email!A:A,email!B:B)</f>
        <v>210802_nl_menage_B</v>
      </c>
    </row>
    <row r="5501">
      <c r="A5501" s="26">
        <v>44410.0</v>
      </c>
      <c r="B5501" s="26">
        <v>44410.0</v>
      </c>
      <c r="C5501" s="27">
        <v>1688.0</v>
      </c>
      <c r="D5501" s="27">
        <v>1.03730172E8</v>
      </c>
      <c r="E5501" s="27" t="s">
        <v>34</v>
      </c>
      <c r="F5501" s="3" t="str">
        <f t="array" ref="F5501">XLOOKUP(C5501,email!A:A,email!B:B)</f>
        <v>210802_nl_menage_B</v>
      </c>
    </row>
    <row r="5502">
      <c r="A5502" s="26">
        <v>44413.0</v>
      </c>
      <c r="B5502" s="26">
        <v>44413.0</v>
      </c>
      <c r="C5502" s="27">
        <v>1702.0</v>
      </c>
      <c r="D5502" s="27">
        <v>1.04145046E8</v>
      </c>
      <c r="E5502" s="27" t="s">
        <v>112</v>
      </c>
      <c r="F5502" s="3" t="str">
        <f t="array" ref="F5502">XLOOKUP(C5502,email!A:A,email!B:B)</f>
        <v>210805_nl_generale</v>
      </c>
    </row>
    <row r="5503">
      <c r="A5503" s="26">
        <v>44413.0</v>
      </c>
      <c r="B5503" s="26">
        <v>44413.0</v>
      </c>
      <c r="C5503" s="27">
        <v>1700.0</v>
      </c>
      <c r="D5503" s="27">
        <v>1.03961248E8</v>
      </c>
      <c r="E5503" s="27" t="s">
        <v>34</v>
      </c>
      <c r="F5503" s="3" t="str">
        <f t="array" ref="F5503">XLOOKUP(C5503,email!A:A,email!B:B)</f>
        <v>210805_nl_enfant_1</v>
      </c>
    </row>
    <row r="5504">
      <c r="A5504" s="26">
        <v>44411.0</v>
      </c>
      <c r="B5504" s="26">
        <v>44411.0</v>
      </c>
      <c r="C5504" s="27">
        <v>1695.0</v>
      </c>
      <c r="D5504" s="27">
        <v>1.03857265E8</v>
      </c>
      <c r="E5504" s="27" t="s">
        <v>83</v>
      </c>
      <c r="F5504" s="3" t="str">
        <f t="array" ref="F5504">XLOOKUP(C5504,email!A:A,email!B:B)</f>
        <v>210803_nl_naturel</v>
      </c>
    </row>
    <row r="5505">
      <c r="A5505" s="26">
        <v>44410.0</v>
      </c>
      <c r="B5505" s="26">
        <v>44410.0</v>
      </c>
      <c r="C5505" s="27">
        <v>1688.0</v>
      </c>
      <c r="D5505" s="27">
        <v>1.03715977E8</v>
      </c>
      <c r="E5505" s="27" t="s">
        <v>41</v>
      </c>
      <c r="F5505" s="3" t="str">
        <f t="array" ref="F5505">XLOOKUP(C5505,email!A:A,email!B:B)</f>
        <v>210802_nl_menage_B</v>
      </c>
    </row>
    <row r="5506">
      <c r="A5506" s="26">
        <v>44413.0</v>
      </c>
      <c r="B5506" s="26">
        <v>44413.0</v>
      </c>
      <c r="C5506" s="27">
        <v>1702.0</v>
      </c>
      <c r="D5506" s="27">
        <v>1.04150209E8</v>
      </c>
      <c r="E5506" s="27" t="s">
        <v>41</v>
      </c>
      <c r="F5506" s="3" t="str">
        <f t="array" ref="F5506">XLOOKUP(C5506,email!A:A,email!B:B)</f>
        <v>210805_nl_generale</v>
      </c>
    </row>
    <row r="5507">
      <c r="A5507" s="26">
        <v>44410.0</v>
      </c>
      <c r="B5507" s="26">
        <v>44410.0</v>
      </c>
      <c r="C5507" s="27">
        <v>1688.0</v>
      </c>
      <c r="D5507" s="27">
        <v>1.0372357E8</v>
      </c>
      <c r="E5507" s="27" t="s">
        <v>34</v>
      </c>
      <c r="F5507" s="3" t="str">
        <f t="array" ref="F5507">XLOOKUP(C5507,email!A:A,email!B:B)</f>
        <v>210802_nl_menage_B</v>
      </c>
    </row>
    <row r="5508">
      <c r="A5508" s="26">
        <v>44413.0</v>
      </c>
      <c r="B5508" s="26">
        <v>44413.0</v>
      </c>
      <c r="C5508" s="27">
        <v>1702.0</v>
      </c>
      <c r="D5508" s="27">
        <v>1.04145784E8</v>
      </c>
      <c r="E5508" s="27" t="s">
        <v>108</v>
      </c>
      <c r="F5508" s="3" t="str">
        <f t="array" ref="F5508">XLOOKUP(C5508,email!A:A,email!B:B)</f>
        <v>210805_nl_generale</v>
      </c>
    </row>
    <row r="5509">
      <c r="A5509" s="26">
        <v>44411.0</v>
      </c>
      <c r="B5509" s="26">
        <v>44411.0</v>
      </c>
      <c r="C5509" s="27">
        <v>1695.0</v>
      </c>
      <c r="D5509" s="27">
        <v>1.03851473E8</v>
      </c>
      <c r="E5509" s="27" t="s">
        <v>124</v>
      </c>
      <c r="F5509" s="3" t="str">
        <f t="array" ref="F5509">XLOOKUP(C5509,email!A:A,email!B:B)</f>
        <v>210803_nl_naturel</v>
      </c>
    </row>
    <row r="5510">
      <c r="A5510" s="26">
        <v>44413.0</v>
      </c>
      <c r="B5510" s="26">
        <v>44413.0</v>
      </c>
      <c r="C5510" s="27">
        <v>1702.0</v>
      </c>
      <c r="D5510" s="27">
        <v>1.04148918E8</v>
      </c>
      <c r="E5510" s="27" t="s">
        <v>122</v>
      </c>
      <c r="F5510" s="3" t="str">
        <f t="array" ref="F5510">XLOOKUP(C5510,email!A:A,email!B:B)</f>
        <v>210805_nl_generale</v>
      </c>
    </row>
    <row r="5511">
      <c r="A5511" s="26">
        <v>44409.0</v>
      </c>
      <c r="B5511" s="26">
        <v>44409.0</v>
      </c>
      <c r="C5511" s="27">
        <v>1686.0</v>
      </c>
      <c r="D5511" s="27">
        <v>1.03449789E8</v>
      </c>
      <c r="E5511" s="27" t="s">
        <v>101</v>
      </c>
      <c r="F5511" s="3" t="str">
        <f t="array" ref="F5511">XLOOKUP(C5511,email!A:A,email!B:B)</f>
        <v>210801_nl_ete</v>
      </c>
    </row>
    <row r="5512">
      <c r="A5512" s="26">
        <v>44410.0</v>
      </c>
      <c r="B5512" s="26">
        <v>44410.0</v>
      </c>
      <c r="C5512" s="27">
        <v>1687.0</v>
      </c>
      <c r="D5512" s="27">
        <v>1.0347214E8</v>
      </c>
      <c r="E5512" s="27" t="s">
        <v>47</v>
      </c>
      <c r="F5512" s="3" t="str">
        <f t="array" ref="F5512">XLOOKUP(C5512,email!A:A,email!B:B)</f>
        <v>210802_nl_menage_A</v>
      </c>
    </row>
    <row r="5513">
      <c r="A5513" s="26">
        <v>44410.0</v>
      </c>
      <c r="B5513" s="26">
        <v>44410.0</v>
      </c>
      <c r="C5513" s="27">
        <v>1688.0</v>
      </c>
      <c r="D5513" s="27">
        <v>1.03726373E8</v>
      </c>
      <c r="E5513" s="27" t="s">
        <v>31</v>
      </c>
      <c r="F5513" s="3" t="str">
        <f t="array" ref="F5513">XLOOKUP(C5513,email!A:A,email!B:B)</f>
        <v>210802_nl_menage_B</v>
      </c>
    </row>
    <row r="5514">
      <c r="A5514" s="26">
        <v>44411.0</v>
      </c>
      <c r="B5514" s="26">
        <v>44411.0</v>
      </c>
      <c r="C5514" s="27">
        <v>1695.0</v>
      </c>
      <c r="D5514" s="27">
        <v>1.03860351E8</v>
      </c>
      <c r="E5514" s="27" t="s">
        <v>134</v>
      </c>
      <c r="F5514" s="3" t="str">
        <f t="array" ref="F5514">XLOOKUP(C5514,email!A:A,email!B:B)</f>
        <v>210803_nl_naturel</v>
      </c>
    </row>
    <row r="5515">
      <c r="A5515" s="26">
        <v>44410.0</v>
      </c>
      <c r="B5515" s="26">
        <v>44410.0</v>
      </c>
      <c r="C5515" s="27">
        <v>1688.0</v>
      </c>
      <c r="D5515" s="27">
        <v>1.03726222E8</v>
      </c>
      <c r="E5515" s="27" t="s">
        <v>47</v>
      </c>
      <c r="F5515" s="3" t="str">
        <f t="array" ref="F5515">XLOOKUP(C5515,email!A:A,email!B:B)</f>
        <v>210802_nl_menage_B</v>
      </c>
    </row>
    <row r="5516">
      <c r="A5516" s="26">
        <v>44411.0</v>
      </c>
      <c r="B5516" s="26">
        <v>44411.0</v>
      </c>
      <c r="C5516" s="27">
        <v>1695.0</v>
      </c>
      <c r="D5516" s="27">
        <v>1.03849492E8</v>
      </c>
      <c r="E5516" s="27" t="s">
        <v>85</v>
      </c>
      <c r="F5516" s="3" t="str">
        <f t="array" ref="F5516">XLOOKUP(C5516,email!A:A,email!B:B)</f>
        <v>210803_nl_naturel</v>
      </c>
    </row>
    <row r="5517">
      <c r="A5517" s="26">
        <v>44413.0</v>
      </c>
      <c r="B5517" s="26">
        <v>44413.0</v>
      </c>
      <c r="C5517" s="27">
        <v>1701.0</v>
      </c>
      <c r="D5517" s="27">
        <v>1.03984361E8</v>
      </c>
      <c r="E5517" s="27" t="s">
        <v>113</v>
      </c>
      <c r="F5517" s="3" t="str">
        <f t="array" ref="F5517">XLOOKUP(C5517,email!A:A,email!B:B)</f>
        <v>210805_nl_enfant_2</v>
      </c>
    </row>
    <row r="5518">
      <c r="A5518" s="26">
        <v>44411.0</v>
      </c>
      <c r="B5518" s="26">
        <v>44413.0</v>
      </c>
      <c r="C5518" s="27">
        <v>1695.0</v>
      </c>
      <c r="D5518" s="27">
        <v>1.03854221E8</v>
      </c>
      <c r="E5518" s="27" t="s">
        <v>83</v>
      </c>
      <c r="F5518" s="3" t="str">
        <f t="array" ref="F5518">XLOOKUP(C5518,email!A:A,email!B:B)</f>
        <v>210803_nl_naturel</v>
      </c>
    </row>
    <row r="5519">
      <c r="A5519" s="26">
        <v>44411.0</v>
      </c>
      <c r="B5519" s="26">
        <v>44412.0</v>
      </c>
      <c r="C5519" s="27">
        <v>1695.0</v>
      </c>
      <c r="D5519" s="27">
        <v>1.03861794E8</v>
      </c>
      <c r="E5519" s="27" t="s">
        <v>83</v>
      </c>
      <c r="F5519" s="3" t="str">
        <f t="array" ref="F5519">XLOOKUP(C5519,email!A:A,email!B:B)</f>
        <v>210803_nl_naturel</v>
      </c>
    </row>
    <row r="5520">
      <c r="A5520" s="26">
        <v>44410.0</v>
      </c>
      <c r="B5520" s="26">
        <v>44412.0</v>
      </c>
      <c r="C5520" s="27">
        <v>1688.0</v>
      </c>
      <c r="D5520" s="27">
        <v>1.03716294E8</v>
      </c>
      <c r="E5520" s="27" t="s">
        <v>34</v>
      </c>
      <c r="F5520" s="3" t="str">
        <f t="array" ref="F5520">XLOOKUP(C5520,email!A:A,email!B:B)</f>
        <v>210802_nl_menage_B</v>
      </c>
    </row>
    <row r="5521">
      <c r="A5521" s="26">
        <v>44413.0</v>
      </c>
      <c r="B5521" s="26">
        <v>44413.0</v>
      </c>
      <c r="C5521" s="27">
        <v>1702.0</v>
      </c>
      <c r="D5521" s="27">
        <v>1.04150796E8</v>
      </c>
      <c r="E5521" s="27" t="s">
        <v>43</v>
      </c>
      <c r="F5521" s="3" t="str">
        <f t="array" ref="F5521">XLOOKUP(C5521,email!A:A,email!B:B)</f>
        <v>210805_nl_generale</v>
      </c>
    </row>
    <row r="5522">
      <c r="A5522" s="26">
        <v>44411.0</v>
      </c>
      <c r="B5522" s="26">
        <v>44411.0</v>
      </c>
      <c r="C5522" s="27">
        <v>1695.0</v>
      </c>
      <c r="D5522" s="27">
        <v>1.0385165E8</v>
      </c>
      <c r="E5522" s="27" t="s">
        <v>83</v>
      </c>
      <c r="F5522" s="3" t="str">
        <f t="array" ref="F5522">XLOOKUP(C5522,email!A:A,email!B:B)</f>
        <v>210803_nl_naturel</v>
      </c>
    </row>
    <row r="5523">
      <c r="A5523" s="26">
        <v>44413.0</v>
      </c>
      <c r="B5523" s="26">
        <v>44413.0</v>
      </c>
      <c r="C5523" s="27">
        <v>1702.0</v>
      </c>
      <c r="D5523" s="27">
        <v>1.04150447E8</v>
      </c>
      <c r="E5523" s="27" t="s">
        <v>108</v>
      </c>
      <c r="F5523" s="3" t="str">
        <f t="array" ref="F5523">XLOOKUP(C5523,email!A:A,email!B:B)</f>
        <v>210805_nl_generale</v>
      </c>
    </row>
    <row r="5524">
      <c r="A5524" s="26">
        <v>44410.0</v>
      </c>
      <c r="B5524" s="26">
        <v>44410.0</v>
      </c>
      <c r="C5524" s="27">
        <v>1688.0</v>
      </c>
      <c r="D5524" s="27">
        <v>1.03726373E8</v>
      </c>
      <c r="E5524" s="27" t="s">
        <v>26</v>
      </c>
      <c r="F5524" s="3" t="str">
        <f t="array" ref="F5524">XLOOKUP(C5524,email!A:A,email!B:B)</f>
        <v>210802_nl_menage_B</v>
      </c>
    </row>
    <row r="5525">
      <c r="A5525" s="26">
        <v>44413.0</v>
      </c>
      <c r="B5525" s="26">
        <v>44413.0</v>
      </c>
      <c r="C5525" s="27">
        <v>1702.0</v>
      </c>
      <c r="D5525" s="27">
        <v>1.04144129E8</v>
      </c>
      <c r="E5525" s="27" t="s">
        <v>43</v>
      </c>
      <c r="F5525" s="3" t="str">
        <f t="array" ref="F5525">XLOOKUP(C5525,email!A:A,email!B:B)</f>
        <v>210805_nl_generale</v>
      </c>
    </row>
    <row r="5526">
      <c r="A5526" s="26">
        <v>44411.0</v>
      </c>
      <c r="B5526" s="26">
        <v>44411.0</v>
      </c>
      <c r="C5526" s="27">
        <v>1695.0</v>
      </c>
      <c r="D5526" s="27">
        <v>1.03852222E8</v>
      </c>
      <c r="E5526" s="27" t="s">
        <v>83</v>
      </c>
      <c r="F5526" s="3" t="str">
        <f t="array" ref="F5526">XLOOKUP(C5526,email!A:A,email!B:B)</f>
        <v>210803_nl_naturel</v>
      </c>
    </row>
    <row r="5527">
      <c r="A5527" s="26">
        <v>44410.0</v>
      </c>
      <c r="B5527" s="26">
        <v>44410.0</v>
      </c>
      <c r="C5527" s="27">
        <v>1688.0</v>
      </c>
      <c r="D5527" s="27">
        <v>1.03715433E8</v>
      </c>
      <c r="E5527" s="27" t="s">
        <v>43</v>
      </c>
      <c r="F5527" s="3" t="str">
        <f t="array" ref="F5527">XLOOKUP(C5527,email!A:A,email!B:B)</f>
        <v>210802_nl_menage_B</v>
      </c>
    </row>
    <row r="5528">
      <c r="A5528" s="26">
        <v>44411.0</v>
      </c>
      <c r="B5528" s="26">
        <v>44411.0</v>
      </c>
      <c r="C5528" s="27">
        <v>1695.0</v>
      </c>
      <c r="D5528" s="27">
        <v>1.03861294E8</v>
      </c>
      <c r="E5528" s="27" t="s">
        <v>83</v>
      </c>
      <c r="F5528" s="3" t="str">
        <f t="array" ref="F5528">XLOOKUP(C5528,email!A:A,email!B:B)</f>
        <v>210803_nl_naturel</v>
      </c>
    </row>
    <row r="5529">
      <c r="A5529" s="26">
        <v>44413.0</v>
      </c>
      <c r="B5529" s="26">
        <v>44413.0</v>
      </c>
      <c r="C5529" s="27">
        <v>1702.0</v>
      </c>
      <c r="D5529" s="27">
        <v>1.04145456E8</v>
      </c>
      <c r="E5529" s="27" t="s">
        <v>114</v>
      </c>
      <c r="F5529" s="3" t="str">
        <f t="array" ref="F5529">XLOOKUP(C5529,email!A:A,email!B:B)</f>
        <v>210805_nl_generale</v>
      </c>
    </row>
    <row r="5530">
      <c r="A5530" s="26">
        <v>44413.0</v>
      </c>
      <c r="B5530" s="26">
        <v>44413.0</v>
      </c>
      <c r="C5530" s="27">
        <v>1702.0</v>
      </c>
      <c r="D5530" s="27">
        <v>1.04139292E8</v>
      </c>
      <c r="E5530" s="27" t="s">
        <v>112</v>
      </c>
      <c r="F5530" s="3" t="str">
        <f t="array" ref="F5530">XLOOKUP(C5530,email!A:A,email!B:B)</f>
        <v>210805_nl_generale</v>
      </c>
    </row>
    <row r="5531">
      <c r="A5531" s="26">
        <v>44411.0</v>
      </c>
      <c r="B5531" s="26">
        <v>44411.0</v>
      </c>
      <c r="C5531" s="27">
        <v>1695.0</v>
      </c>
      <c r="D5531" s="27">
        <v>1.03867977E8</v>
      </c>
      <c r="E5531" s="27" t="s">
        <v>85</v>
      </c>
      <c r="F5531" s="3" t="str">
        <f t="array" ref="F5531">XLOOKUP(C5531,email!A:A,email!B:B)</f>
        <v>210803_nl_naturel</v>
      </c>
    </row>
    <row r="5532">
      <c r="A5532" s="26">
        <v>44410.0</v>
      </c>
      <c r="B5532" s="26">
        <v>44410.0</v>
      </c>
      <c r="C5532" s="27">
        <v>1687.0</v>
      </c>
      <c r="D5532" s="27">
        <v>1.03472404E8</v>
      </c>
      <c r="E5532" s="27" t="s">
        <v>47</v>
      </c>
      <c r="F5532" s="3" t="str">
        <f t="array" ref="F5532">XLOOKUP(C5532,email!A:A,email!B:B)</f>
        <v>210802_nl_menage_A</v>
      </c>
    </row>
    <row r="5533">
      <c r="A5533" s="26">
        <v>44413.0</v>
      </c>
      <c r="B5533" s="26">
        <v>44413.0</v>
      </c>
      <c r="C5533" s="27">
        <v>1702.0</v>
      </c>
      <c r="D5533" s="27">
        <v>1.04147489E8</v>
      </c>
      <c r="E5533" s="27" t="s">
        <v>108</v>
      </c>
      <c r="F5533" s="3" t="str">
        <f t="array" ref="F5533">XLOOKUP(C5533,email!A:A,email!B:B)</f>
        <v>210805_nl_generale</v>
      </c>
    </row>
    <row r="5534">
      <c r="A5534" s="26">
        <v>44413.0</v>
      </c>
      <c r="B5534" s="26">
        <v>44413.0</v>
      </c>
      <c r="C5534" s="27">
        <v>1702.0</v>
      </c>
      <c r="D5534" s="27">
        <v>1.0414853E8</v>
      </c>
      <c r="E5534" s="27" t="s">
        <v>121</v>
      </c>
      <c r="F5534" s="3" t="str">
        <f t="array" ref="F5534">XLOOKUP(C5534,email!A:A,email!B:B)</f>
        <v>210805_nl_generale</v>
      </c>
    </row>
    <row r="5535">
      <c r="A5535" s="26">
        <v>44411.0</v>
      </c>
      <c r="B5535" s="26">
        <v>44411.0</v>
      </c>
      <c r="C5535" s="27">
        <v>1695.0</v>
      </c>
      <c r="D5535" s="27">
        <v>1.03848335E8</v>
      </c>
      <c r="E5535" s="27" t="s">
        <v>85</v>
      </c>
      <c r="F5535" s="3" t="str">
        <f t="array" ref="F5535">XLOOKUP(C5535,email!A:A,email!B:B)</f>
        <v>210803_nl_naturel</v>
      </c>
    </row>
    <row r="5536">
      <c r="A5536" s="26">
        <v>44410.0</v>
      </c>
      <c r="B5536" s="26">
        <v>44410.0</v>
      </c>
      <c r="C5536" s="27">
        <v>1688.0</v>
      </c>
      <c r="D5536" s="27">
        <v>1.03717025E8</v>
      </c>
      <c r="E5536" s="27" t="s">
        <v>103</v>
      </c>
      <c r="F5536" s="3" t="str">
        <f t="array" ref="F5536">XLOOKUP(C5536,email!A:A,email!B:B)</f>
        <v>210802_nl_menage_B</v>
      </c>
    </row>
    <row r="5537">
      <c r="A5537" s="26">
        <v>44413.0</v>
      </c>
      <c r="B5537" s="26">
        <v>44413.0</v>
      </c>
      <c r="C5537" s="27">
        <v>1702.0</v>
      </c>
      <c r="D5537" s="27">
        <v>1.04149896E8</v>
      </c>
      <c r="E5537" s="27" t="s">
        <v>122</v>
      </c>
      <c r="F5537" s="3" t="str">
        <f t="array" ref="F5537">XLOOKUP(C5537,email!A:A,email!B:B)</f>
        <v>210805_nl_generale</v>
      </c>
    </row>
    <row r="5538">
      <c r="A5538" s="26">
        <v>44410.0</v>
      </c>
      <c r="B5538" s="26">
        <v>44418.0</v>
      </c>
      <c r="C5538" s="27">
        <v>1688.0</v>
      </c>
      <c r="D5538" s="27">
        <v>1.03733967E8</v>
      </c>
      <c r="E5538" s="27" t="s">
        <v>103</v>
      </c>
      <c r="F5538" s="3" t="str">
        <f t="array" ref="F5538">XLOOKUP(C5538,email!A:A,email!B:B)</f>
        <v>210802_nl_menage_B</v>
      </c>
    </row>
    <row r="5539">
      <c r="A5539" s="26">
        <v>44413.0</v>
      </c>
      <c r="B5539" s="26">
        <v>44413.0</v>
      </c>
      <c r="C5539" s="27">
        <v>1700.0</v>
      </c>
      <c r="D5539" s="27">
        <v>1.03963839E8</v>
      </c>
      <c r="E5539" s="27" t="s">
        <v>120</v>
      </c>
      <c r="F5539" s="3" t="str">
        <f t="array" ref="F5539">XLOOKUP(C5539,email!A:A,email!B:B)</f>
        <v>210805_nl_enfant_1</v>
      </c>
    </row>
    <row r="5540">
      <c r="A5540" s="26">
        <v>44410.0</v>
      </c>
      <c r="B5540" s="26">
        <v>44410.0</v>
      </c>
      <c r="C5540" s="27">
        <v>1688.0</v>
      </c>
      <c r="D5540" s="27">
        <v>1.03712243E8</v>
      </c>
      <c r="E5540" s="27" t="s">
        <v>27</v>
      </c>
      <c r="F5540" s="3" t="str">
        <f t="array" ref="F5540">XLOOKUP(C5540,email!A:A,email!B:B)</f>
        <v>210802_nl_menage_B</v>
      </c>
    </row>
    <row r="5541">
      <c r="A5541" s="26">
        <v>44410.0</v>
      </c>
      <c r="B5541" s="26">
        <v>44411.0</v>
      </c>
      <c r="C5541" s="27">
        <v>1688.0</v>
      </c>
      <c r="D5541" s="27">
        <v>1.03729495E8</v>
      </c>
      <c r="E5541" s="27" t="s">
        <v>103</v>
      </c>
      <c r="F5541" s="3" t="str">
        <f t="array" ref="F5541">XLOOKUP(C5541,email!A:A,email!B:B)</f>
        <v>210802_nl_menage_B</v>
      </c>
    </row>
    <row r="5542">
      <c r="A5542" s="26">
        <v>44413.0</v>
      </c>
      <c r="B5542" s="26">
        <v>44413.0</v>
      </c>
      <c r="C5542" s="27">
        <v>1702.0</v>
      </c>
      <c r="D5542" s="27">
        <v>1.04145784E8</v>
      </c>
      <c r="E5542" s="27" t="s">
        <v>122</v>
      </c>
      <c r="F5542" s="3" t="str">
        <f t="array" ref="F5542">XLOOKUP(C5542,email!A:A,email!B:B)</f>
        <v>210805_nl_generale</v>
      </c>
    </row>
    <row r="5543">
      <c r="A5543" s="26">
        <v>44413.0</v>
      </c>
      <c r="B5543" s="26">
        <v>44413.0</v>
      </c>
      <c r="C5543" s="27">
        <v>1702.0</v>
      </c>
      <c r="D5543" s="27">
        <v>1.04151658E8</v>
      </c>
      <c r="E5543" s="27" t="s">
        <v>122</v>
      </c>
      <c r="F5543" s="3" t="str">
        <f t="array" ref="F5543">XLOOKUP(C5543,email!A:A,email!B:B)</f>
        <v>210805_nl_generale</v>
      </c>
    </row>
    <row r="5544">
      <c r="A5544" s="26">
        <v>44413.0</v>
      </c>
      <c r="B5544" s="26">
        <v>44413.0</v>
      </c>
      <c r="C5544" s="27">
        <v>1702.0</v>
      </c>
      <c r="D5544" s="27">
        <v>1.04143013E8</v>
      </c>
      <c r="E5544" s="27" t="s">
        <v>108</v>
      </c>
      <c r="F5544" s="3" t="str">
        <f t="array" ref="F5544">XLOOKUP(C5544,email!A:A,email!B:B)</f>
        <v>210805_nl_generale</v>
      </c>
    </row>
    <row r="5545">
      <c r="A5545" s="26">
        <v>44411.0</v>
      </c>
      <c r="B5545" s="26">
        <v>44411.0</v>
      </c>
      <c r="C5545" s="27">
        <v>1695.0</v>
      </c>
      <c r="D5545" s="27">
        <v>1.03849441E8</v>
      </c>
      <c r="E5545" s="27" t="s">
        <v>85</v>
      </c>
      <c r="F5545" s="3" t="str">
        <f t="array" ref="F5545">XLOOKUP(C5545,email!A:A,email!B:B)</f>
        <v>210803_nl_naturel</v>
      </c>
    </row>
    <row r="5546">
      <c r="A5546" s="26">
        <v>44410.0</v>
      </c>
      <c r="B5546" s="26">
        <v>44411.0</v>
      </c>
      <c r="C5546" s="27">
        <v>1688.0</v>
      </c>
      <c r="D5546" s="27">
        <v>1.03719096E8</v>
      </c>
      <c r="E5546" s="27" t="s">
        <v>45</v>
      </c>
      <c r="F5546" s="3" t="str">
        <f t="array" ref="F5546">XLOOKUP(C5546,email!A:A,email!B:B)</f>
        <v>210802_nl_menage_B</v>
      </c>
    </row>
    <row r="5547">
      <c r="A5547" s="26">
        <v>44410.0</v>
      </c>
      <c r="B5547" s="26">
        <v>44410.0</v>
      </c>
      <c r="C5547" s="27">
        <v>1688.0</v>
      </c>
      <c r="D5547" s="27">
        <v>1.03714927E8</v>
      </c>
      <c r="E5547" s="27" t="s">
        <v>103</v>
      </c>
      <c r="F5547" s="3" t="str">
        <f t="array" ref="F5547">XLOOKUP(C5547,email!A:A,email!B:B)</f>
        <v>210802_nl_menage_B</v>
      </c>
    </row>
    <row r="5548">
      <c r="A5548" s="26">
        <v>44413.0</v>
      </c>
      <c r="B5548" s="26">
        <v>44413.0</v>
      </c>
      <c r="C5548" s="27">
        <v>1702.0</v>
      </c>
      <c r="D5548" s="27">
        <v>1.04145587E8</v>
      </c>
      <c r="E5548" s="27" t="s">
        <v>43</v>
      </c>
      <c r="F5548" s="3" t="str">
        <f t="array" ref="F5548">XLOOKUP(C5548,email!A:A,email!B:B)</f>
        <v>210805_nl_generale</v>
      </c>
    </row>
    <row r="5549">
      <c r="A5549" s="26">
        <v>44413.0</v>
      </c>
      <c r="B5549" s="26">
        <v>44413.0</v>
      </c>
      <c r="C5549" s="27">
        <v>1702.0</v>
      </c>
      <c r="D5549" s="27">
        <v>1.04144562E8</v>
      </c>
      <c r="E5549" s="27" t="s">
        <v>112</v>
      </c>
      <c r="F5549" s="3" t="str">
        <f t="array" ref="F5549">XLOOKUP(C5549,email!A:A,email!B:B)</f>
        <v>210805_nl_generale</v>
      </c>
    </row>
    <row r="5550">
      <c r="A5550" s="26">
        <v>44410.0</v>
      </c>
      <c r="B5550" s="26">
        <v>44413.0</v>
      </c>
      <c r="C5550" s="27">
        <v>1688.0</v>
      </c>
      <c r="D5550" s="27">
        <v>1.03733862E8</v>
      </c>
      <c r="E5550" s="27" t="s">
        <v>103</v>
      </c>
      <c r="F5550" s="3" t="str">
        <f t="array" ref="F5550">XLOOKUP(C5550,email!A:A,email!B:B)</f>
        <v>210802_nl_menage_B</v>
      </c>
    </row>
    <row r="5551">
      <c r="A5551" s="26">
        <v>44411.0</v>
      </c>
      <c r="B5551" s="26">
        <v>44411.0</v>
      </c>
      <c r="C5551" s="27">
        <v>1695.0</v>
      </c>
      <c r="D5551" s="27">
        <v>1.03856973E8</v>
      </c>
      <c r="E5551" s="27" t="s">
        <v>85</v>
      </c>
      <c r="F5551" s="3" t="str">
        <f t="array" ref="F5551">XLOOKUP(C5551,email!A:A,email!B:B)</f>
        <v>210803_nl_naturel</v>
      </c>
    </row>
    <row r="5552">
      <c r="A5552" s="26">
        <v>44411.0</v>
      </c>
      <c r="B5552" s="26">
        <v>44411.0</v>
      </c>
      <c r="C5552" s="27">
        <v>1695.0</v>
      </c>
      <c r="D5552" s="27">
        <v>1.03849492E8</v>
      </c>
      <c r="E5552" s="27" t="s">
        <v>83</v>
      </c>
      <c r="F5552" s="3" t="str">
        <f t="array" ref="F5552">XLOOKUP(C5552,email!A:A,email!B:B)</f>
        <v>210803_nl_naturel</v>
      </c>
    </row>
    <row r="5553">
      <c r="A5553" s="26">
        <v>44410.0</v>
      </c>
      <c r="B5553" s="26">
        <v>44410.0</v>
      </c>
      <c r="C5553" s="27">
        <v>1688.0</v>
      </c>
      <c r="D5553" s="27">
        <v>1.03711818E8</v>
      </c>
      <c r="E5553" s="27" t="s">
        <v>34</v>
      </c>
      <c r="F5553" s="3" t="str">
        <f t="array" ref="F5553">XLOOKUP(C5553,email!A:A,email!B:B)</f>
        <v>210802_nl_menage_B</v>
      </c>
    </row>
    <row r="5554">
      <c r="A5554" s="26">
        <v>44411.0</v>
      </c>
      <c r="B5554" s="26">
        <v>44411.0</v>
      </c>
      <c r="C5554" s="27">
        <v>1695.0</v>
      </c>
      <c r="D5554" s="27">
        <v>1.038519E8</v>
      </c>
      <c r="E5554" s="27" t="s">
        <v>43</v>
      </c>
      <c r="F5554" s="3" t="str">
        <f t="array" ref="F5554">XLOOKUP(C5554,email!A:A,email!B:B)</f>
        <v>210803_nl_naturel</v>
      </c>
    </row>
    <row r="5555">
      <c r="A5555" s="26">
        <v>44411.0</v>
      </c>
      <c r="B5555" s="26">
        <v>44411.0</v>
      </c>
      <c r="C5555" s="27">
        <v>1695.0</v>
      </c>
      <c r="D5555" s="27">
        <v>1.03863644E8</v>
      </c>
      <c r="E5555" s="27" t="s">
        <v>123</v>
      </c>
      <c r="F5555" s="3" t="str">
        <f t="array" ref="F5555">XLOOKUP(C5555,email!A:A,email!B:B)</f>
        <v>210803_nl_naturel</v>
      </c>
    </row>
    <row r="5556">
      <c r="A5556" s="26">
        <v>44411.0</v>
      </c>
      <c r="B5556" s="26">
        <v>44412.0</v>
      </c>
      <c r="C5556" s="27">
        <v>1695.0</v>
      </c>
      <c r="D5556" s="27">
        <v>1.03862499E8</v>
      </c>
      <c r="E5556" s="27" t="s">
        <v>83</v>
      </c>
      <c r="F5556" s="3" t="str">
        <f t="array" ref="F5556">XLOOKUP(C5556,email!A:A,email!B:B)</f>
        <v>210803_nl_naturel</v>
      </c>
    </row>
    <row r="5557">
      <c r="A5557" s="26">
        <v>44413.0</v>
      </c>
      <c r="B5557" s="26">
        <v>44413.0</v>
      </c>
      <c r="C5557" s="27">
        <v>1702.0</v>
      </c>
      <c r="D5557" s="27">
        <v>1.04146254E8</v>
      </c>
      <c r="E5557" s="27" t="s">
        <v>112</v>
      </c>
      <c r="F5557" s="3" t="str">
        <f t="array" ref="F5557">XLOOKUP(C5557,email!A:A,email!B:B)</f>
        <v>210805_nl_generale</v>
      </c>
    </row>
    <row r="5558">
      <c r="A5558" s="26">
        <v>44413.0</v>
      </c>
      <c r="B5558" s="26">
        <v>44414.0</v>
      </c>
      <c r="C5558" s="27">
        <v>1702.0</v>
      </c>
      <c r="D5558" s="27">
        <v>1.04140704E8</v>
      </c>
      <c r="E5558" s="27" t="s">
        <v>112</v>
      </c>
      <c r="F5558" s="3" t="str">
        <f t="array" ref="F5558">XLOOKUP(C5558,email!A:A,email!B:B)</f>
        <v>210805_nl_generale</v>
      </c>
    </row>
    <row r="5559">
      <c r="A5559" s="26">
        <v>44413.0</v>
      </c>
      <c r="B5559" s="26">
        <v>44413.0</v>
      </c>
      <c r="C5559" s="27">
        <v>1702.0</v>
      </c>
      <c r="D5559" s="27">
        <v>1.04143399E8</v>
      </c>
      <c r="E5559" s="27" t="s">
        <v>115</v>
      </c>
      <c r="F5559" s="3" t="str">
        <f t="array" ref="F5559">XLOOKUP(C5559,email!A:A,email!B:B)</f>
        <v>210805_nl_generale</v>
      </c>
    </row>
    <row r="5560">
      <c r="A5560" s="26">
        <v>44413.0</v>
      </c>
      <c r="B5560" s="26">
        <v>44415.0</v>
      </c>
      <c r="C5560" s="27">
        <v>1702.0</v>
      </c>
      <c r="D5560" s="27">
        <v>1.04151278E8</v>
      </c>
      <c r="E5560" s="27" t="s">
        <v>121</v>
      </c>
      <c r="F5560" s="3" t="str">
        <f t="array" ref="F5560">XLOOKUP(C5560,email!A:A,email!B:B)</f>
        <v>210805_nl_generale</v>
      </c>
    </row>
    <row r="5561">
      <c r="A5561" s="26">
        <v>44410.0</v>
      </c>
      <c r="B5561" s="26">
        <v>44410.0</v>
      </c>
      <c r="C5561" s="27">
        <v>1688.0</v>
      </c>
      <c r="D5561" s="27">
        <v>1.03711818E8</v>
      </c>
      <c r="E5561" s="27" t="s">
        <v>34</v>
      </c>
      <c r="F5561" s="3" t="str">
        <f t="array" ref="F5561">XLOOKUP(C5561,email!A:A,email!B:B)</f>
        <v>210802_nl_menage_B</v>
      </c>
    </row>
    <row r="5562">
      <c r="A5562" s="26">
        <v>44413.0</v>
      </c>
      <c r="B5562" s="26">
        <v>44414.0</v>
      </c>
      <c r="C5562" s="27">
        <v>1702.0</v>
      </c>
      <c r="D5562" s="27">
        <v>1.04147601E8</v>
      </c>
      <c r="E5562" s="27" t="s">
        <v>32</v>
      </c>
      <c r="F5562" s="3" t="str">
        <f t="array" ref="F5562">XLOOKUP(C5562,email!A:A,email!B:B)</f>
        <v>210805_nl_generale</v>
      </c>
    </row>
    <row r="5563">
      <c r="A5563" s="26">
        <v>44410.0</v>
      </c>
      <c r="B5563" s="26">
        <v>44410.0</v>
      </c>
      <c r="C5563" s="27">
        <v>1688.0</v>
      </c>
      <c r="D5563" s="27">
        <v>1.03716223E8</v>
      </c>
      <c r="E5563" s="27" t="s">
        <v>103</v>
      </c>
      <c r="F5563" s="3" t="str">
        <f t="array" ref="F5563">XLOOKUP(C5563,email!A:A,email!B:B)</f>
        <v>210802_nl_menage_B</v>
      </c>
    </row>
    <row r="5564">
      <c r="A5564" s="26">
        <v>44411.0</v>
      </c>
      <c r="B5564" s="26">
        <v>44411.0</v>
      </c>
      <c r="C5564" s="27">
        <v>1695.0</v>
      </c>
      <c r="D5564" s="27">
        <v>1.03857334E8</v>
      </c>
      <c r="E5564" s="27" t="s">
        <v>123</v>
      </c>
      <c r="F5564" s="3" t="str">
        <f t="array" ref="F5564">XLOOKUP(C5564,email!A:A,email!B:B)</f>
        <v>210803_nl_naturel</v>
      </c>
    </row>
    <row r="5565">
      <c r="A5565" s="26">
        <v>44413.0</v>
      </c>
      <c r="B5565" s="26">
        <v>44413.0</v>
      </c>
      <c r="C5565" s="27">
        <v>1702.0</v>
      </c>
      <c r="D5565" s="27">
        <v>1.041482E8</v>
      </c>
      <c r="E5565" s="27" t="s">
        <v>43</v>
      </c>
      <c r="F5565" s="3" t="str">
        <f t="array" ref="F5565">XLOOKUP(C5565,email!A:A,email!B:B)</f>
        <v>210805_nl_generale</v>
      </c>
    </row>
    <row r="5566">
      <c r="A5566" s="26">
        <v>44410.0</v>
      </c>
      <c r="B5566" s="26">
        <v>44410.0</v>
      </c>
      <c r="C5566" s="27">
        <v>1688.0</v>
      </c>
      <c r="D5566" s="27">
        <v>1.03724224E8</v>
      </c>
      <c r="E5566" s="27" t="s">
        <v>45</v>
      </c>
      <c r="F5566" s="3" t="str">
        <f t="array" ref="F5566">XLOOKUP(C5566,email!A:A,email!B:B)</f>
        <v>210802_nl_menage_B</v>
      </c>
    </row>
    <row r="5567">
      <c r="A5567" s="26">
        <v>44410.0</v>
      </c>
      <c r="B5567" s="26">
        <v>44410.0</v>
      </c>
      <c r="C5567" s="27">
        <v>1688.0</v>
      </c>
      <c r="D5567" s="27">
        <v>1.0371245E8</v>
      </c>
      <c r="E5567" s="27" t="s">
        <v>103</v>
      </c>
      <c r="F5567" s="3" t="str">
        <f t="array" ref="F5567">XLOOKUP(C5567,email!A:A,email!B:B)</f>
        <v>210802_nl_menage_B</v>
      </c>
    </row>
    <row r="5568">
      <c r="A5568" s="26">
        <v>44411.0</v>
      </c>
      <c r="B5568" s="26">
        <v>44411.0</v>
      </c>
      <c r="C5568" s="27">
        <v>1695.0</v>
      </c>
      <c r="D5568" s="27">
        <v>1.03862604E8</v>
      </c>
      <c r="E5568" s="27" t="s">
        <v>86</v>
      </c>
      <c r="F5568" s="3" t="str">
        <f t="array" ref="F5568">XLOOKUP(C5568,email!A:A,email!B:B)</f>
        <v>210803_nl_naturel</v>
      </c>
    </row>
    <row r="5569">
      <c r="A5569" s="26">
        <v>44410.0</v>
      </c>
      <c r="B5569" s="26">
        <v>44411.0</v>
      </c>
      <c r="C5569" s="27">
        <v>1688.0</v>
      </c>
      <c r="D5569" s="27">
        <v>1.03713274E8</v>
      </c>
      <c r="E5569" s="27" t="s">
        <v>29</v>
      </c>
      <c r="F5569" s="3" t="str">
        <f t="array" ref="F5569">XLOOKUP(C5569,email!A:A,email!B:B)</f>
        <v>210802_nl_menage_B</v>
      </c>
    </row>
    <row r="5570">
      <c r="A5570" s="26">
        <v>44411.0</v>
      </c>
      <c r="B5570" s="26">
        <v>44411.0</v>
      </c>
      <c r="C5570" s="27">
        <v>1695.0</v>
      </c>
      <c r="D5570" s="27">
        <v>1.03865061E8</v>
      </c>
      <c r="E5570" s="27" t="s">
        <v>111</v>
      </c>
      <c r="F5570" s="3" t="str">
        <f t="array" ref="F5570">XLOOKUP(C5570,email!A:A,email!B:B)</f>
        <v>210803_nl_naturel</v>
      </c>
    </row>
    <row r="5571">
      <c r="A5571" s="26">
        <v>44411.0</v>
      </c>
      <c r="B5571" s="26">
        <v>44411.0</v>
      </c>
      <c r="C5571" s="27">
        <v>1695.0</v>
      </c>
      <c r="D5571" s="27">
        <v>1.03858735E8</v>
      </c>
      <c r="E5571" s="27" t="s">
        <v>83</v>
      </c>
      <c r="F5571" s="3" t="str">
        <f t="array" ref="F5571">XLOOKUP(C5571,email!A:A,email!B:B)</f>
        <v>210803_nl_naturel</v>
      </c>
    </row>
    <row r="5572">
      <c r="A5572" s="26">
        <v>44410.0</v>
      </c>
      <c r="B5572" s="26">
        <v>44410.0</v>
      </c>
      <c r="C5572" s="27">
        <v>1688.0</v>
      </c>
      <c r="D5572" s="27">
        <v>1.03712029E8</v>
      </c>
      <c r="E5572" s="27" t="s">
        <v>34</v>
      </c>
      <c r="F5572" s="3" t="str">
        <f t="array" ref="F5572">XLOOKUP(C5572,email!A:A,email!B:B)</f>
        <v>210802_nl_menage_B</v>
      </c>
    </row>
    <row r="5573">
      <c r="A5573" s="26">
        <v>44411.0</v>
      </c>
      <c r="B5573" s="26">
        <v>44411.0</v>
      </c>
      <c r="C5573" s="27">
        <v>1695.0</v>
      </c>
      <c r="D5573" s="27">
        <v>1.03856204E8</v>
      </c>
      <c r="E5573" s="27" t="s">
        <v>83</v>
      </c>
      <c r="F5573" s="3" t="str">
        <f t="array" ref="F5573">XLOOKUP(C5573,email!A:A,email!B:B)</f>
        <v>210803_nl_naturel</v>
      </c>
    </row>
    <row r="5574">
      <c r="A5574" s="26">
        <v>44411.0</v>
      </c>
      <c r="B5574" s="26">
        <v>44411.0</v>
      </c>
      <c r="C5574" s="27">
        <v>1695.0</v>
      </c>
      <c r="D5574" s="27">
        <v>1.03853592E8</v>
      </c>
      <c r="E5574" s="27" t="s">
        <v>84</v>
      </c>
      <c r="F5574" s="3" t="str">
        <f t="array" ref="F5574">XLOOKUP(C5574,email!A:A,email!B:B)</f>
        <v>210803_nl_naturel</v>
      </c>
    </row>
    <row r="5575">
      <c r="A5575" s="26">
        <v>44413.0</v>
      </c>
      <c r="B5575" s="26">
        <v>44413.0</v>
      </c>
      <c r="C5575" s="27">
        <v>1701.0</v>
      </c>
      <c r="D5575" s="27">
        <v>1.03984361E8</v>
      </c>
      <c r="E5575" s="27" t="s">
        <v>117</v>
      </c>
      <c r="F5575" s="3" t="str">
        <f t="array" ref="F5575">XLOOKUP(C5575,email!A:A,email!B:B)</f>
        <v>210805_nl_enfant_2</v>
      </c>
    </row>
    <row r="5576">
      <c r="A5576" s="26">
        <v>44411.0</v>
      </c>
      <c r="B5576" s="26">
        <v>44411.0</v>
      </c>
      <c r="C5576" s="27">
        <v>1695.0</v>
      </c>
      <c r="D5576" s="27">
        <v>1.03860694E8</v>
      </c>
      <c r="E5576" s="27" t="s">
        <v>111</v>
      </c>
      <c r="F5576" s="3" t="str">
        <f t="array" ref="F5576">XLOOKUP(C5576,email!A:A,email!B:B)</f>
        <v>210803_nl_naturel</v>
      </c>
    </row>
    <row r="5577">
      <c r="A5577" s="26">
        <v>44413.0</v>
      </c>
      <c r="B5577" s="26">
        <v>44413.0</v>
      </c>
      <c r="C5577" s="27">
        <v>1702.0</v>
      </c>
      <c r="D5577" s="27">
        <v>1.04152328E8</v>
      </c>
      <c r="E5577" s="27" t="s">
        <v>121</v>
      </c>
      <c r="F5577" s="3" t="str">
        <f t="array" ref="F5577">XLOOKUP(C5577,email!A:A,email!B:B)</f>
        <v>210805_nl_generale</v>
      </c>
    </row>
    <row r="5578">
      <c r="A5578" s="26">
        <v>44410.0</v>
      </c>
      <c r="B5578" s="26">
        <v>44410.0</v>
      </c>
      <c r="C5578" s="27">
        <v>1688.0</v>
      </c>
      <c r="D5578" s="27">
        <v>1.03731949E8</v>
      </c>
      <c r="E5578" s="27" t="s">
        <v>25</v>
      </c>
      <c r="F5578" s="3" t="str">
        <f t="array" ref="F5578">XLOOKUP(C5578,email!A:A,email!B:B)</f>
        <v>210802_nl_menage_B</v>
      </c>
    </row>
    <row r="5579">
      <c r="A5579" s="26">
        <v>44411.0</v>
      </c>
      <c r="B5579" s="26">
        <v>44412.0</v>
      </c>
      <c r="C5579" s="27">
        <v>1695.0</v>
      </c>
      <c r="D5579" s="27">
        <v>1.03849341E8</v>
      </c>
      <c r="E5579" s="27" t="s">
        <v>86</v>
      </c>
      <c r="F5579" s="3" t="str">
        <f t="array" ref="F5579">XLOOKUP(C5579,email!A:A,email!B:B)</f>
        <v>210803_nl_naturel</v>
      </c>
    </row>
    <row r="5580">
      <c r="A5580" s="26">
        <v>44413.0</v>
      </c>
      <c r="B5580" s="26">
        <v>44413.0</v>
      </c>
      <c r="C5580" s="27">
        <v>1702.0</v>
      </c>
      <c r="D5580" s="27">
        <v>1.04145476E8</v>
      </c>
      <c r="E5580" s="27" t="s">
        <v>43</v>
      </c>
      <c r="F5580" s="3" t="str">
        <f t="array" ref="F5580">XLOOKUP(C5580,email!A:A,email!B:B)</f>
        <v>210805_nl_generale</v>
      </c>
    </row>
    <row r="5581">
      <c r="A5581" s="26">
        <v>44409.0</v>
      </c>
      <c r="B5581" s="26">
        <v>44410.0</v>
      </c>
      <c r="C5581" s="27">
        <v>1686.0</v>
      </c>
      <c r="D5581" s="27">
        <v>1.03442658E8</v>
      </c>
      <c r="E5581" s="27" t="s">
        <v>95</v>
      </c>
      <c r="F5581" s="3" t="str">
        <f t="array" ref="F5581">XLOOKUP(C5581,email!A:A,email!B:B)</f>
        <v>210801_nl_ete</v>
      </c>
    </row>
    <row r="5582">
      <c r="A5582" s="26">
        <v>44413.0</v>
      </c>
      <c r="B5582" s="26">
        <v>44413.0</v>
      </c>
      <c r="C5582" s="27">
        <v>1702.0</v>
      </c>
      <c r="D5582" s="27">
        <v>1.04144449E8</v>
      </c>
      <c r="E5582" s="27" t="s">
        <v>108</v>
      </c>
      <c r="F5582" s="3" t="str">
        <f t="array" ref="F5582">XLOOKUP(C5582,email!A:A,email!B:B)</f>
        <v>210805_nl_generale</v>
      </c>
    </row>
    <row r="5583">
      <c r="A5583" s="26">
        <v>44413.0</v>
      </c>
      <c r="B5583" s="26">
        <v>44413.0</v>
      </c>
      <c r="C5583" s="27">
        <v>1702.0</v>
      </c>
      <c r="D5583" s="27">
        <v>1.04138893E8</v>
      </c>
      <c r="E5583" s="27" t="s">
        <v>112</v>
      </c>
      <c r="F5583" s="3" t="str">
        <f t="array" ref="F5583">XLOOKUP(C5583,email!A:A,email!B:B)</f>
        <v>210805_nl_generale</v>
      </c>
    </row>
    <row r="5584">
      <c r="A5584" s="26">
        <v>44411.0</v>
      </c>
      <c r="B5584" s="26">
        <v>44411.0</v>
      </c>
      <c r="C5584" s="27">
        <v>1695.0</v>
      </c>
      <c r="D5584" s="27">
        <v>1.0385919E8</v>
      </c>
      <c r="E5584" s="27" t="s">
        <v>86</v>
      </c>
      <c r="F5584" s="3" t="str">
        <f t="array" ref="F5584">XLOOKUP(C5584,email!A:A,email!B:B)</f>
        <v>210803_nl_naturel</v>
      </c>
    </row>
    <row r="5585">
      <c r="A5585" s="26">
        <v>44413.0</v>
      </c>
      <c r="B5585" s="26">
        <v>44413.0</v>
      </c>
      <c r="C5585" s="27">
        <v>1702.0</v>
      </c>
      <c r="D5585" s="27">
        <v>1.04142732E8</v>
      </c>
      <c r="E5585" s="27" t="s">
        <v>108</v>
      </c>
      <c r="F5585" s="3" t="str">
        <f t="array" ref="F5585">XLOOKUP(C5585,email!A:A,email!B:B)</f>
        <v>210805_nl_generale</v>
      </c>
    </row>
    <row r="5586">
      <c r="A5586" s="26">
        <v>44411.0</v>
      </c>
      <c r="B5586" s="26">
        <v>44411.0</v>
      </c>
      <c r="C5586" s="27">
        <v>1695.0</v>
      </c>
      <c r="D5586" s="27">
        <v>1.03852283E8</v>
      </c>
      <c r="E5586" s="27" t="s">
        <v>84</v>
      </c>
      <c r="F5586" s="3" t="str">
        <f t="array" ref="F5586">XLOOKUP(C5586,email!A:A,email!B:B)</f>
        <v>210803_nl_naturel</v>
      </c>
    </row>
    <row r="5587">
      <c r="A5587" s="26">
        <v>44413.0</v>
      </c>
      <c r="B5587" s="26">
        <v>44413.0</v>
      </c>
      <c r="C5587" s="27">
        <v>1702.0</v>
      </c>
      <c r="D5587" s="27">
        <v>1.04144725E8</v>
      </c>
      <c r="E5587" s="27" t="s">
        <v>114</v>
      </c>
      <c r="F5587" s="3" t="str">
        <f t="array" ref="F5587">XLOOKUP(C5587,email!A:A,email!B:B)</f>
        <v>210805_nl_generale</v>
      </c>
    </row>
    <row r="5588">
      <c r="A5588" s="26">
        <v>44413.0</v>
      </c>
      <c r="B5588" s="26">
        <v>44413.0</v>
      </c>
      <c r="C5588" s="27">
        <v>1702.0</v>
      </c>
      <c r="D5588" s="27">
        <v>1.04152697E8</v>
      </c>
      <c r="E5588" s="27" t="s">
        <v>125</v>
      </c>
      <c r="F5588" s="3" t="str">
        <f t="array" ref="F5588">XLOOKUP(C5588,email!A:A,email!B:B)</f>
        <v>210805_nl_generale</v>
      </c>
    </row>
    <row r="5589">
      <c r="A5589" s="26">
        <v>44413.0</v>
      </c>
      <c r="B5589" s="26">
        <v>44413.0</v>
      </c>
      <c r="C5589" s="27">
        <v>1702.0</v>
      </c>
      <c r="D5589" s="27">
        <v>1.04139148E8</v>
      </c>
      <c r="E5589" s="27" t="s">
        <v>121</v>
      </c>
      <c r="F5589" s="3" t="str">
        <f t="array" ref="F5589">XLOOKUP(C5589,email!A:A,email!B:B)</f>
        <v>210805_nl_generale</v>
      </c>
    </row>
    <row r="5590">
      <c r="A5590" s="26">
        <v>44411.0</v>
      </c>
      <c r="B5590" s="26">
        <v>44411.0</v>
      </c>
      <c r="C5590" s="27">
        <v>1695.0</v>
      </c>
      <c r="D5590" s="27">
        <v>1.03854255E8</v>
      </c>
      <c r="E5590" s="27" t="s">
        <v>83</v>
      </c>
      <c r="F5590" s="3" t="str">
        <f t="array" ref="F5590">XLOOKUP(C5590,email!A:A,email!B:B)</f>
        <v>210803_nl_naturel</v>
      </c>
    </row>
    <row r="5591">
      <c r="A5591" s="26">
        <v>44413.0</v>
      </c>
      <c r="B5591" s="26">
        <v>44413.0</v>
      </c>
      <c r="C5591" s="27">
        <v>1702.0</v>
      </c>
      <c r="D5591" s="27">
        <v>1.04143587E8</v>
      </c>
      <c r="E5591" s="27" t="s">
        <v>108</v>
      </c>
      <c r="F5591" s="3" t="str">
        <f t="array" ref="F5591">XLOOKUP(C5591,email!A:A,email!B:B)</f>
        <v>210805_nl_generale</v>
      </c>
    </row>
    <row r="5592">
      <c r="A5592" s="26">
        <v>44411.0</v>
      </c>
      <c r="B5592" s="26">
        <v>44417.0</v>
      </c>
      <c r="C5592" s="27">
        <v>1695.0</v>
      </c>
      <c r="D5592" s="27">
        <v>1.03854718E8</v>
      </c>
      <c r="E5592" s="27" t="s">
        <v>109</v>
      </c>
      <c r="F5592" s="3" t="str">
        <f t="array" ref="F5592">XLOOKUP(C5592,email!A:A,email!B:B)</f>
        <v>210803_nl_naturel</v>
      </c>
    </row>
    <row r="5593">
      <c r="A5593" s="26">
        <v>44410.0</v>
      </c>
      <c r="B5593" s="26">
        <v>44410.0</v>
      </c>
      <c r="C5593" s="27">
        <v>1688.0</v>
      </c>
      <c r="D5593" s="27">
        <v>1.03716158E8</v>
      </c>
      <c r="E5593" s="27" t="s">
        <v>36</v>
      </c>
      <c r="F5593" s="3" t="str">
        <f t="array" ref="F5593">XLOOKUP(C5593,email!A:A,email!B:B)</f>
        <v>210802_nl_menage_B</v>
      </c>
    </row>
    <row r="5594">
      <c r="A5594" s="26">
        <v>44411.0</v>
      </c>
      <c r="B5594" s="26">
        <v>44412.0</v>
      </c>
      <c r="C5594" s="27">
        <v>1695.0</v>
      </c>
      <c r="D5594" s="27">
        <v>1.03854516E8</v>
      </c>
      <c r="E5594" s="27" t="s">
        <v>83</v>
      </c>
      <c r="F5594" s="3" t="str">
        <f t="array" ref="F5594">XLOOKUP(C5594,email!A:A,email!B:B)</f>
        <v>210803_nl_naturel</v>
      </c>
    </row>
    <row r="5595">
      <c r="A5595" s="26">
        <v>44410.0</v>
      </c>
      <c r="B5595" s="26">
        <v>44410.0</v>
      </c>
      <c r="C5595" s="27">
        <v>1688.0</v>
      </c>
      <c r="D5595" s="27">
        <v>1.03721207E8</v>
      </c>
      <c r="E5595" s="27" t="s">
        <v>41</v>
      </c>
      <c r="F5595" s="3" t="str">
        <f t="array" ref="F5595">XLOOKUP(C5595,email!A:A,email!B:B)</f>
        <v>210802_nl_menage_B</v>
      </c>
    </row>
    <row r="5596">
      <c r="A5596" s="26">
        <v>44411.0</v>
      </c>
      <c r="B5596" s="26">
        <v>44411.0</v>
      </c>
      <c r="C5596" s="27">
        <v>1695.0</v>
      </c>
      <c r="D5596" s="27">
        <v>1.0385179E8</v>
      </c>
      <c r="E5596" s="27" t="s">
        <v>111</v>
      </c>
      <c r="F5596" s="3" t="str">
        <f t="array" ref="F5596">XLOOKUP(C5596,email!A:A,email!B:B)</f>
        <v>210803_nl_naturel</v>
      </c>
    </row>
    <row r="5597">
      <c r="A5597" s="26">
        <v>44411.0</v>
      </c>
      <c r="B5597" s="26">
        <v>44411.0</v>
      </c>
      <c r="C5597" s="27">
        <v>1695.0</v>
      </c>
      <c r="D5597" s="27">
        <v>1.03855276E8</v>
      </c>
      <c r="E5597" s="27" t="s">
        <v>84</v>
      </c>
      <c r="F5597" s="3" t="str">
        <f t="array" ref="F5597">XLOOKUP(C5597,email!A:A,email!B:B)</f>
        <v>210803_nl_naturel</v>
      </c>
    </row>
    <row r="5598">
      <c r="A5598" s="26">
        <v>44410.0</v>
      </c>
      <c r="B5598" s="26">
        <v>44410.0</v>
      </c>
      <c r="C5598" s="27">
        <v>1688.0</v>
      </c>
      <c r="D5598" s="27">
        <v>1.03712198E8</v>
      </c>
      <c r="E5598" s="27" t="s">
        <v>34</v>
      </c>
      <c r="F5598" s="3" t="str">
        <f t="array" ref="F5598">XLOOKUP(C5598,email!A:A,email!B:B)</f>
        <v>210802_nl_menage_B</v>
      </c>
    </row>
    <row r="5599">
      <c r="A5599" s="26">
        <v>44410.0</v>
      </c>
      <c r="B5599" s="26">
        <v>44410.0</v>
      </c>
      <c r="C5599" s="27">
        <v>1688.0</v>
      </c>
      <c r="D5599" s="27">
        <v>1.03713456E8</v>
      </c>
      <c r="E5599" s="27" t="s">
        <v>26</v>
      </c>
      <c r="F5599" s="3" t="str">
        <f t="array" ref="F5599">XLOOKUP(C5599,email!A:A,email!B:B)</f>
        <v>210802_nl_menage_B</v>
      </c>
    </row>
    <row r="5600">
      <c r="A5600" s="26">
        <v>44410.0</v>
      </c>
      <c r="B5600" s="26">
        <v>44410.0</v>
      </c>
      <c r="C5600" s="27">
        <v>1688.0</v>
      </c>
      <c r="D5600" s="27">
        <v>1.03719816E8</v>
      </c>
      <c r="E5600" s="27" t="s">
        <v>25</v>
      </c>
      <c r="F5600" s="3" t="str">
        <f t="array" ref="F5600">XLOOKUP(C5600,email!A:A,email!B:B)</f>
        <v>210802_nl_menage_B</v>
      </c>
    </row>
    <row r="5601">
      <c r="A5601" s="26">
        <v>44411.0</v>
      </c>
      <c r="B5601" s="26">
        <v>44411.0</v>
      </c>
      <c r="C5601" s="27">
        <v>1695.0</v>
      </c>
      <c r="D5601" s="27">
        <v>1.0386326E8</v>
      </c>
      <c r="E5601" s="27" t="s">
        <v>85</v>
      </c>
      <c r="F5601" s="3" t="str">
        <f t="array" ref="F5601">XLOOKUP(C5601,email!A:A,email!B:B)</f>
        <v>210803_nl_naturel</v>
      </c>
    </row>
    <row r="5602">
      <c r="A5602" s="26">
        <v>44410.0</v>
      </c>
      <c r="B5602" s="26">
        <v>44410.0</v>
      </c>
      <c r="C5602" s="27">
        <v>1688.0</v>
      </c>
      <c r="D5602" s="27">
        <v>1.03718322E8</v>
      </c>
      <c r="E5602" s="27" t="s">
        <v>27</v>
      </c>
      <c r="F5602" s="3" t="str">
        <f t="array" ref="F5602">XLOOKUP(C5602,email!A:A,email!B:B)</f>
        <v>210802_nl_menage_B</v>
      </c>
    </row>
    <row r="5603">
      <c r="A5603" s="26">
        <v>44410.0</v>
      </c>
      <c r="B5603" s="26">
        <v>44502.0</v>
      </c>
      <c r="C5603" s="27">
        <v>1688.0</v>
      </c>
      <c r="D5603" s="27">
        <v>1.03715977E8</v>
      </c>
      <c r="E5603" s="27" t="s">
        <v>43</v>
      </c>
      <c r="F5603" s="3" t="str">
        <f t="array" ref="F5603">XLOOKUP(C5603,email!A:A,email!B:B)</f>
        <v>210802_nl_menage_B</v>
      </c>
    </row>
    <row r="5604">
      <c r="A5604" s="26">
        <v>44411.0</v>
      </c>
      <c r="B5604" s="26">
        <v>44411.0</v>
      </c>
      <c r="C5604" s="27">
        <v>1695.0</v>
      </c>
      <c r="D5604" s="27">
        <v>1.03854892E8</v>
      </c>
      <c r="E5604" s="27" t="s">
        <v>84</v>
      </c>
      <c r="F5604" s="3" t="str">
        <f t="array" ref="F5604">XLOOKUP(C5604,email!A:A,email!B:B)</f>
        <v>210803_nl_naturel</v>
      </c>
    </row>
    <row r="5605">
      <c r="A5605" s="26">
        <v>44411.0</v>
      </c>
      <c r="B5605" s="26">
        <v>44411.0</v>
      </c>
      <c r="C5605" s="27">
        <v>1695.0</v>
      </c>
      <c r="D5605" s="27">
        <v>1.03849005E8</v>
      </c>
      <c r="E5605" s="27" t="s">
        <v>83</v>
      </c>
      <c r="F5605" s="3" t="str">
        <f t="array" ref="F5605">XLOOKUP(C5605,email!A:A,email!B:B)</f>
        <v>210803_nl_naturel</v>
      </c>
    </row>
    <row r="5606">
      <c r="A5606" s="26">
        <v>44413.0</v>
      </c>
      <c r="B5606" s="26">
        <v>44413.0</v>
      </c>
      <c r="C5606" s="27">
        <v>1702.0</v>
      </c>
      <c r="D5606" s="27">
        <v>1.04145784E8</v>
      </c>
      <c r="E5606" s="27" t="s">
        <v>112</v>
      </c>
      <c r="F5606" s="3" t="str">
        <f t="array" ref="F5606">XLOOKUP(C5606,email!A:A,email!B:B)</f>
        <v>210805_nl_generale</v>
      </c>
    </row>
    <row r="5607">
      <c r="A5607" s="26">
        <v>44410.0</v>
      </c>
      <c r="B5607" s="26">
        <v>44410.0</v>
      </c>
      <c r="C5607" s="27">
        <v>1688.0</v>
      </c>
      <c r="D5607" s="27">
        <v>1.03715873E8</v>
      </c>
      <c r="E5607" s="27" t="s">
        <v>34</v>
      </c>
      <c r="F5607" s="3" t="str">
        <f t="array" ref="F5607">XLOOKUP(C5607,email!A:A,email!B:B)</f>
        <v>210802_nl_menage_B</v>
      </c>
    </row>
    <row r="5608">
      <c r="A5608" s="26">
        <v>44410.0</v>
      </c>
      <c r="B5608" s="26">
        <v>44410.0</v>
      </c>
      <c r="C5608" s="27">
        <v>1688.0</v>
      </c>
      <c r="D5608" s="27">
        <v>1.03715897E8</v>
      </c>
      <c r="E5608" s="27" t="s">
        <v>103</v>
      </c>
      <c r="F5608" s="3" t="str">
        <f t="array" ref="F5608">XLOOKUP(C5608,email!A:A,email!B:B)</f>
        <v>210802_nl_menage_B</v>
      </c>
    </row>
    <row r="5609">
      <c r="A5609" s="26">
        <v>44413.0</v>
      </c>
      <c r="B5609" s="26">
        <v>44413.0</v>
      </c>
      <c r="C5609" s="27">
        <v>1702.0</v>
      </c>
      <c r="D5609" s="27">
        <v>1.0414437E8</v>
      </c>
      <c r="E5609" s="27" t="s">
        <v>116</v>
      </c>
      <c r="F5609" s="3" t="str">
        <f t="array" ref="F5609">XLOOKUP(C5609,email!A:A,email!B:B)</f>
        <v>210805_nl_generale</v>
      </c>
    </row>
    <row r="5610">
      <c r="A5610" s="26">
        <v>44413.0</v>
      </c>
      <c r="B5610" s="26">
        <v>44413.0</v>
      </c>
      <c r="C5610" s="27">
        <v>1702.0</v>
      </c>
      <c r="D5610" s="27">
        <v>1.04150447E8</v>
      </c>
      <c r="E5610" s="27" t="s">
        <v>125</v>
      </c>
      <c r="F5610" s="3" t="str">
        <f t="array" ref="F5610">XLOOKUP(C5610,email!A:A,email!B:B)</f>
        <v>210805_nl_generale</v>
      </c>
    </row>
    <row r="5611">
      <c r="A5611" s="26">
        <v>44411.0</v>
      </c>
      <c r="B5611" s="26">
        <v>44411.0</v>
      </c>
      <c r="C5611" s="27">
        <v>1695.0</v>
      </c>
      <c r="D5611" s="27">
        <v>1.03849014E8</v>
      </c>
      <c r="E5611" s="27" t="s">
        <v>83</v>
      </c>
      <c r="F5611" s="3" t="str">
        <f t="array" ref="F5611">XLOOKUP(C5611,email!A:A,email!B:B)</f>
        <v>210803_nl_naturel</v>
      </c>
    </row>
    <row r="5612">
      <c r="A5612" s="26">
        <v>44410.0</v>
      </c>
      <c r="B5612" s="26">
        <v>44411.0</v>
      </c>
      <c r="C5612" s="27">
        <v>1688.0</v>
      </c>
      <c r="D5612" s="27">
        <v>1.03721287E8</v>
      </c>
      <c r="E5612" s="27" t="s">
        <v>103</v>
      </c>
      <c r="F5612" s="3" t="str">
        <f t="array" ref="F5612">XLOOKUP(C5612,email!A:A,email!B:B)</f>
        <v>210802_nl_menage_B</v>
      </c>
    </row>
    <row r="5613">
      <c r="A5613" s="26">
        <v>44411.0</v>
      </c>
      <c r="B5613" s="26">
        <v>44411.0</v>
      </c>
      <c r="C5613" s="27">
        <v>1695.0</v>
      </c>
      <c r="D5613" s="27">
        <v>1.0384765E8</v>
      </c>
      <c r="E5613" s="27" t="s">
        <v>124</v>
      </c>
      <c r="F5613" s="3" t="str">
        <f t="array" ref="F5613">XLOOKUP(C5613,email!A:A,email!B:B)</f>
        <v>210803_nl_naturel</v>
      </c>
    </row>
    <row r="5614">
      <c r="A5614" s="26">
        <v>44411.0</v>
      </c>
      <c r="B5614" s="26">
        <v>44411.0</v>
      </c>
      <c r="C5614" s="27">
        <v>1695.0</v>
      </c>
      <c r="D5614" s="27">
        <v>1.03851921E8</v>
      </c>
      <c r="E5614" s="27" t="s">
        <v>82</v>
      </c>
      <c r="F5614" s="3" t="str">
        <f t="array" ref="F5614">XLOOKUP(C5614,email!A:A,email!B:B)</f>
        <v>210803_nl_naturel</v>
      </c>
    </row>
    <row r="5615">
      <c r="A5615" s="26">
        <v>44410.0</v>
      </c>
      <c r="B5615" s="26">
        <v>44410.0</v>
      </c>
      <c r="C5615" s="27">
        <v>1688.0</v>
      </c>
      <c r="D5615" s="27">
        <v>1.03712419E8</v>
      </c>
      <c r="E5615" s="27" t="s">
        <v>103</v>
      </c>
      <c r="F5615" s="3" t="str">
        <f t="array" ref="F5615">XLOOKUP(C5615,email!A:A,email!B:B)</f>
        <v>210802_nl_menage_B</v>
      </c>
    </row>
    <row r="5616">
      <c r="A5616" s="26">
        <v>44413.0</v>
      </c>
      <c r="B5616" s="26">
        <v>44413.0</v>
      </c>
      <c r="C5616" s="27">
        <v>1700.0</v>
      </c>
      <c r="D5616" s="27">
        <v>1.03961835E8</v>
      </c>
      <c r="E5616" s="27" t="s">
        <v>120</v>
      </c>
      <c r="F5616" s="3" t="str">
        <f t="array" ref="F5616">XLOOKUP(C5616,email!A:A,email!B:B)</f>
        <v>210805_nl_enfant_1</v>
      </c>
    </row>
    <row r="5617">
      <c r="A5617" s="26">
        <v>44410.0</v>
      </c>
      <c r="B5617" s="26">
        <v>44410.0</v>
      </c>
      <c r="C5617" s="27">
        <v>1688.0</v>
      </c>
      <c r="D5617" s="27">
        <v>1.03716074E8</v>
      </c>
      <c r="E5617" s="27" t="s">
        <v>34</v>
      </c>
      <c r="F5617" s="3" t="str">
        <f t="array" ref="F5617">XLOOKUP(C5617,email!A:A,email!B:B)</f>
        <v>210802_nl_menage_B</v>
      </c>
    </row>
    <row r="5618">
      <c r="A5618" s="26">
        <v>44413.0</v>
      </c>
      <c r="B5618" s="26">
        <v>44413.0</v>
      </c>
      <c r="C5618" s="27">
        <v>1702.0</v>
      </c>
      <c r="D5618" s="27">
        <v>1.04142723E8</v>
      </c>
      <c r="E5618" s="27" t="s">
        <v>122</v>
      </c>
      <c r="F5618" s="3" t="str">
        <f t="array" ref="F5618">XLOOKUP(C5618,email!A:A,email!B:B)</f>
        <v>210805_nl_generale</v>
      </c>
    </row>
    <row r="5619">
      <c r="A5619" s="26">
        <v>44410.0</v>
      </c>
      <c r="B5619" s="26">
        <v>44411.0</v>
      </c>
      <c r="C5619" s="27">
        <v>1688.0</v>
      </c>
      <c r="D5619" s="27">
        <v>1.03726939E8</v>
      </c>
      <c r="E5619" s="27" t="s">
        <v>47</v>
      </c>
      <c r="F5619" s="3" t="str">
        <f t="array" ref="F5619">XLOOKUP(C5619,email!A:A,email!B:B)</f>
        <v>210802_nl_menage_B</v>
      </c>
    </row>
    <row r="5620">
      <c r="A5620" s="26">
        <v>44411.0</v>
      </c>
      <c r="B5620" s="26">
        <v>44411.0</v>
      </c>
      <c r="C5620" s="27">
        <v>1695.0</v>
      </c>
      <c r="D5620" s="27">
        <v>1.03864444E8</v>
      </c>
      <c r="E5620" s="27" t="s">
        <v>83</v>
      </c>
      <c r="F5620" s="3" t="str">
        <f t="array" ref="F5620">XLOOKUP(C5620,email!A:A,email!B:B)</f>
        <v>210803_nl_naturel</v>
      </c>
    </row>
    <row r="5621">
      <c r="A5621" s="26">
        <v>44413.0</v>
      </c>
      <c r="B5621" s="26">
        <v>44413.0</v>
      </c>
      <c r="C5621" s="27">
        <v>1702.0</v>
      </c>
      <c r="D5621" s="27">
        <v>1.04147747E8</v>
      </c>
      <c r="E5621" s="27" t="s">
        <v>122</v>
      </c>
      <c r="F5621" s="3" t="str">
        <f t="array" ref="F5621">XLOOKUP(C5621,email!A:A,email!B:B)</f>
        <v>210805_nl_generale</v>
      </c>
    </row>
    <row r="5622">
      <c r="A5622" s="26">
        <v>44410.0</v>
      </c>
      <c r="B5622" s="26">
        <v>44410.0</v>
      </c>
      <c r="C5622" s="27">
        <v>1688.0</v>
      </c>
      <c r="D5622" s="27">
        <v>1.0371331E8</v>
      </c>
      <c r="E5622" s="27" t="s">
        <v>34</v>
      </c>
      <c r="F5622" s="3" t="str">
        <f t="array" ref="F5622">XLOOKUP(C5622,email!A:A,email!B:B)</f>
        <v>210802_nl_menage_B</v>
      </c>
    </row>
    <row r="5623">
      <c r="A5623" s="26">
        <v>44410.0</v>
      </c>
      <c r="B5623" s="26">
        <v>44411.0</v>
      </c>
      <c r="C5623" s="27">
        <v>1688.0</v>
      </c>
      <c r="D5623" s="27">
        <v>1.03721015E8</v>
      </c>
      <c r="E5623" s="27" t="s">
        <v>27</v>
      </c>
      <c r="F5623" s="3" t="str">
        <f t="array" ref="F5623">XLOOKUP(C5623,email!A:A,email!B:B)</f>
        <v>210802_nl_menage_B</v>
      </c>
    </row>
    <row r="5624">
      <c r="A5624" s="26">
        <v>44410.0</v>
      </c>
      <c r="B5624" s="26">
        <v>44410.0</v>
      </c>
      <c r="C5624" s="27">
        <v>1688.0</v>
      </c>
      <c r="D5624" s="27">
        <v>1.03721654E8</v>
      </c>
      <c r="E5624" s="27" t="s">
        <v>42</v>
      </c>
      <c r="F5624" s="3" t="str">
        <f t="array" ref="F5624">XLOOKUP(C5624,email!A:A,email!B:B)</f>
        <v>210802_nl_menage_B</v>
      </c>
    </row>
    <row r="5625">
      <c r="A5625" s="26">
        <v>44410.0</v>
      </c>
      <c r="B5625" s="26">
        <v>44410.0</v>
      </c>
      <c r="C5625" s="27">
        <v>1688.0</v>
      </c>
      <c r="D5625" s="27">
        <v>1.03716018E8</v>
      </c>
      <c r="E5625" s="27" t="s">
        <v>34</v>
      </c>
      <c r="F5625" s="3" t="str">
        <f t="array" ref="F5625">XLOOKUP(C5625,email!A:A,email!B:B)</f>
        <v>210802_nl_menage_B</v>
      </c>
    </row>
    <row r="5626">
      <c r="A5626" s="26">
        <v>44413.0</v>
      </c>
      <c r="B5626" s="26">
        <v>44413.0</v>
      </c>
      <c r="C5626" s="27">
        <v>1700.0</v>
      </c>
      <c r="D5626" s="27">
        <v>1.03958576E8</v>
      </c>
      <c r="E5626" s="27" t="s">
        <v>34</v>
      </c>
      <c r="F5626" s="3" t="str">
        <f t="array" ref="F5626">XLOOKUP(C5626,email!A:A,email!B:B)</f>
        <v>210805_nl_enfant_1</v>
      </c>
    </row>
    <row r="5627">
      <c r="A5627" s="26">
        <v>44411.0</v>
      </c>
      <c r="B5627" s="26">
        <v>44411.0</v>
      </c>
      <c r="C5627" s="27">
        <v>1695.0</v>
      </c>
      <c r="D5627" s="27">
        <v>1.03851921E8</v>
      </c>
      <c r="E5627" s="27" t="s">
        <v>124</v>
      </c>
      <c r="F5627" s="3" t="str">
        <f t="array" ref="F5627">XLOOKUP(C5627,email!A:A,email!B:B)</f>
        <v>210803_nl_naturel</v>
      </c>
    </row>
    <row r="5628">
      <c r="A5628" s="26">
        <v>44413.0</v>
      </c>
      <c r="B5628" s="26">
        <v>44413.0</v>
      </c>
      <c r="C5628" s="27">
        <v>1702.0</v>
      </c>
      <c r="D5628" s="27">
        <v>1.04139362E8</v>
      </c>
      <c r="E5628" s="27" t="s">
        <v>108</v>
      </c>
      <c r="F5628" s="3" t="str">
        <f t="array" ref="F5628">XLOOKUP(C5628,email!A:A,email!B:B)</f>
        <v>210805_nl_generale</v>
      </c>
    </row>
    <row r="5629">
      <c r="A5629" s="26">
        <v>44410.0</v>
      </c>
      <c r="B5629" s="26">
        <v>44410.0</v>
      </c>
      <c r="C5629" s="27">
        <v>1688.0</v>
      </c>
      <c r="D5629" s="27">
        <v>1.037244E8</v>
      </c>
      <c r="E5629" s="27" t="s">
        <v>34</v>
      </c>
      <c r="F5629" s="3" t="str">
        <f t="array" ref="F5629">XLOOKUP(C5629,email!A:A,email!B:B)</f>
        <v>210802_nl_menage_B</v>
      </c>
    </row>
    <row r="5630">
      <c r="A5630" s="26">
        <v>44411.0</v>
      </c>
      <c r="B5630" s="26">
        <v>44411.0</v>
      </c>
      <c r="C5630" s="27">
        <v>1695.0</v>
      </c>
      <c r="D5630" s="27">
        <v>1.03856973E8</v>
      </c>
      <c r="E5630" s="27" t="s">
        <v>43</v>
      </c>
      <c r="F5630" s="3" t="str">
        <f t="array" ref="F5630">XLOOKUP(C5630,email!A:A,email!B:B)</f>
        <v>210803_nl_naturel</v>
      </c>
    </row>
    <row r="5631">
      <c r="A5631" s="26">
        <v>44413.0</v>
      </c>
      <c r="B5631" s="26">
        <v>44413.0</v>
      </c>
      <c r="C5631" s="27">
        <v>1702.0</v>
      </c>
      <c r="D5631" s="27">
        <v>1.04149896E8</v>
      </c>
      <c r="E5631" s="27" t="s">
        <v>114</v>
      </c>
      <c r="F5631" s="3" t="str">
        <f t="array" ref="F5631">XLOOKUP(C5631,email!A:A,email!B:B)</f>
        <v>210805_nl_generale</v>
      </c>
    </row>
    <row r="5632">
      <c r="A5632" s="26">
        <v>44410.0</v>
      </c>
      <c r="B5632" s="26">
        <v>44410.0</v>
      </c>
      <c r="C5632" s="27">
        <v>1688.0</v>
      </c>
      <c r="D5632" s="27">
        <v>1.03715289E8</v>
      </c>
      <c r="E5632" s="27" t="s">
        <v>103</v>
      </c>
      <c r="F5632" s="3" t="str">
        <f t="array" ref="F5632">XLOOKUP(C5632,email!A:A,email!B:B)</f>
        <v>210802_nl_menage_B</v>
      </c>
    </row>
    <row r="5633">
      <c r="A5633" s="26">
        <v>44411.0</v>
      </c>
      <c r="B5633" s="26">
        <v>44411.0</v>
      </c>
      <c r="C5633" s="27">
        <v>1695.0</v>
      </c>
      <c r="D5633" s="27">
        <v>1.03852698E8</v>
      </c>
      <c r="E5633" s="27" t="s">
        <v>31</v>
      </c>
      <c r="F5633" s="3" t="str">
        <f t="array" ref="F5633">XLOOKUP(C5633,email!A:A,email!B:B)</f>
        <v>210803_nl_naturel</v>
      </c>
    </row>
    <row r="5634">
      <c r="A5634" s="26">
        <v>44413.0</v>
      </c>
      <c r="B5634" s="26">
        <v>44413.0</v>
      </c>
      <c r="C5634" s="27">
        <v>1702.0</v>
      </c>
      <c r="D5634" s="27">
        <v>1.04145862E8</v>
      </c>
      <c r="E5634" s="27" t="s">
        <v>112</v>
      </c>
      <c r="F5634" s="3" t="str">
        <f t="array" ref="F5634">XLOOKUP(C5634,email!A:A,email!B:B)</f>
        <v>210805_nl_generale</v>
      </c>
    </row>
    <row r="5635">
      <c r="A5635" s="26">
        <v>44411.0</v>
      </c>
      <c r="B5635" s="26">
        <v>44411.0</v>
      </c>
      <c r="C5635" s="27">
        <v>1695.0</v>
      </c>
      <c r="D5635" s="27">
        <v>1.03853592E8</v>
      </c>
      <c r="E5635" s="27" t="s">
        <v>123</v>
      </c>
      <c r="F5635" s="3" t="str">
        <f t="array" ref="F5635">XLOOKUP(C5635,email!A:A,email!B:B)</f>
        <v>210803_nl_naturel</v>
      </c>
    </row>
    <row r="5636">
      <c r="A5636" s="26">
        <v>44410.0</v>
      </c>
      <c r="B5636" s="26">
        <v>44410.0</v>
      </c>
      <c r="C5636" s="27">
        <v>1688.0</v>
      </c>
      <c r="D5636" s="27">
        <v>1.03717027E8</v>
      </c>
      <c r="E5636" s="27" t="s">
        <v>103</v>
      </c>
      <c r="F5636" s="3" t="str">
        <f t="array" ref="F5636">XLOOKUP(C5636,email!A:A,email!B:B)</f>
        <v>210802_nl_menage_B</v>
      </c>
    </row>
    <row r="5637">
      <c r="A5637" s="26">
        <v>44410.0</v>
      </c>
      <c r="B5637" s="26">
        <v>44410.0</v>
      </c>
      <c r="C5637" s="27">
        <v>1688.0</v>
      </c>
      <c r="D5637" s="27">
        <v>1.03716074E8</v>
      </c>
      <c r="E5637" s="27" t="s">
        <v>34</v>
      </c>
      <c r="F5637" s="3" t="str">
        <f t="array" ref="F5637">XLOOKUP(C5637,email!A:A,email!B:B)</f>
        <v>210802_nl_menage_B</v>
      </c>
    </row>
    <row r="5638">
      <c r="A5638" s="26">
        <v>44411.0</v>
      </c>
      <c r="B5638" s="26">
        <v>44411.0</v>
      </c>
      <c r="C5638" s="27">
        <v>1695.0</v>
      </c>
      <c r="D5638" s="27">
        <v>1.03848579E8</v>
      </c>
      <c r="E5638" s="27" t="s">
        <v>124</v>
      </c>
      <c r="F5638" s="3" t="str">
        <f t="array" ref="F5638">XLOOKUP(C5638,email!A:A,email!B:B)</f>
        <v>210803_nl_naturel</v>
      </c>
    </row>
    <row r="5639">
      <c r="A5639" s="26">
        <v>44411.0</v>
      </c>
      <c r="B5639" s="26">
        <v>44411.0</v>
      </c>
      <c r="C5639" s="27">
        <v>1695.0</v>
      </c>
      <c r="D5639" s="27">
        <v>1.03858044E8</v>
      </c>
      <c r="E5639" s="27" t="s">
        <v>83</v>
      </c>
      <c r="F5639" s="3" t="str">
        <f t="array" ref="F5639">XLOOKUP(C5639,email!A:A,email!B:B)</f>
        <v>210803_nl_naturel</v>
      </c>
    </row>
    <row r="5640">
      <c r="A5640" s="26">
        <v>44410.0</v>
      </c>
      <c r="B5640" s="26">
        <v>44411.0</v>
      </c>
      <c r="C5640" s="27">
        <v>1687.0</v>
      </c>
      <c r="D5640" s="27">
        <v>1.03472338E8</v>
      </c>
      <c r="E5640" s="27" t="s">
        <v>36</v>
      </c>
      <c r="F5640" s="3" t="str">
        <f t="array" ref="F5640">XLOOKUP(C5640,email!A:A,email!B:B)</f>
        <v>210802_nl_menage_A</v>
      </c>
    </row>
    <row r="5641">
      <c r="A5641" s="26">
        <v>44410.0</v>
      </c>
      <c r="B5641" s="26">
        <v>44410.0</v>
      </c>
      <c r="C5641" s="27">
        <v>1688.0</v>
      </c>
      <c r="D5641" s="27">
        <v>1.03711429E8</v>
      </c>
      <c r="E5641" s="27" t="s">
        <v>41</v>
      </c>
      <c r="F5641" s="3" t="str">
        <f t="array" ref="F5641">XLOOKUP(C5641,email!A:A,email!B:B)</f>
        <v>210802_nl_menage_B</v>
      </c>
    </row>
    <row r="5642">
      <c r="A5642" s="26">
        <v>44411.0</v>
      </c>
      <c r="B5642" s="26">
        <v>44411.0</v>
      </c>
      <c r="C5642" s="27">
        <v>1695.0</v>
      </c>
      <c r="D5642" s="27">
        <v>1.03853844E8</v>
      </c>
      <c r="E5642" s="27" t="s">
        <v>83</v>
      </c>
      <c r="F5642" s="3" t="str">
        <f t="array" ref="F5642">XLOOKUP(C5642,email!A:A,email!B:B)</f>
        <v>210803_nl_naturel</v>
      </c>
    </row>
    <row r="5643">
      <c r="A5643" s="26">
        <v>44413.0</v>
      </c>
      <c r="B5643" s="26">
        <v>44413.0</v>
      </c>
      <c r="C5643" s="27">
        <v>1702.0</v>
      </c>
      <c r="D5643" s="27">
        <v>1.04148189E8</v>
      </c>
      <c r="E5643" s="27" t="s">
        <v>43</v>
      </c>
      <c r="F5643" s="3" t="str">
        <f t="array" ref="F5643">XLOOKUP(C5643,email!A:A,email!B:B)</f>
        <v>210805_nl_generale</v>
      </c>
    </row>
    <row r="5644">
      <c r="A5644" s="26">
        <v>44413.0</v>
      </c>
      <c r="B5644" s="26">
        <v>44413.0</v>
      </c>
      <c r="C5644" s="27">
        <v>1701.0</v>
      </c>
      <c r="D5644" s="27">
        <v>1.03984818E8</v>
      </c>
      <c r="E5644" s="27" t="s">
        <v>41</v>
      </c>
      <c r="F5644" s="3" t="str">
        <f t="array" ref="F5644">XLOOKUP(C5644,email!A:A,email!B:B)</f>
        <v>210805_nl_enfant_2</v>
      </c>
    </row>
    <row r="5645">
      <c r="A5645" s="26">
        <v>44410.0</v>
      </c>
      <c r="B5645" s="26">
        <v>44411.0</v>
      </c>
      <c r="C5645" s="27">
        <v>1688.0</v>
      </c>
      <c r="D5645" s="27">
        <v>1.03713274E8</v>
      </c>
      <c r="E5645" s="27" t="s">
        <v>29</v>
      </c>
      <c r="F5645" s="3" t="str">
        <f t="array" ref="F5645">XLOOKUP(C5645,email!A:A,email!B:B)</f>
        <v>210802_nl_menage_B</v>
      </c>
    </row>
    <row r="5646">
      <c r="A5646" s="26">
        <v>44413.0</v>
      </c>
      <c r="B5646" s="26">
        <v>44413.0</v>
      </c>
      <c r="C5646" s="27">
        <v>1702.0</v>
      </c>
      <c r="D5646" s="27">
        <v>1.04139844E8</v>
      </c>
      <c r="E5646" s="27" t="s">
        <v>34</v>
      </c>
      <c r="F5646" s="3" t="str">
        <f t="array" ref="F5646">XLOOKUP(C5646,email!A:A,email!B:B)</f>
        <v>210805_nl_generale</v>
      </c>
    </row>
    <row r="5647">
      <c r="A5647" s="26">
        <v>44410.0</v>
      </c>
      <c r="B5647" s="26">
        <v>44410.0</v>
      </c>
      <c r="C5647" s="27">
        <v>1688.0</v>
      </c>
      <c r="D5647" s="27">
        <v>1.03716238E8</v>
      </c>
      <c r="E5647" s="27" t="s">
        <v>29</v>
      </c>
      <c r="F5647" s="3" t="str">
        <f t="array" ref="F5647">XLOOKUP(C5647,email!A:A,email!B:B)</f>
        <v>210802_nl_menage_B</v>
      </c>
    </row>
    <row r="5648">
      <c r="A5648" s="26">
        <v>44413.0</v>
      </c>
      <c r="B5648" s="26">
        <v>44413.0</v>
      </c>
      <c r="C5648" s="27">
        <v>1700.0</v>
      </c>
      <c r="D5648" s="27">
        <v>1.0396548E8</v>
      </c>
      <c r="E5648" s="27" t="s">
        <v>120</v>
      </c>
      <c r="F5648" s="3" t="str">
        <f t="array" ref="F5648">XLOOKUP(C5648,email!A:A,email!B:B)</f>
        <v>210805_nl_enfant_1</v>
      </c>
    </row>
    <row r="5649">
      <c r="A5649" s="26">
        <v>44411.0</v>
      </c>
      <c r="B5649" s="26">
        <v>44411.0</v>
      </c>
      <c r="C5649" s="27">
        <v>1695.0</v>
      </c>
      <c r="D5649" s="27">
        <v>1.03860324E8</v>
      </c>
      <c r="E5649" s="27" t="s">
        <v>109</v>
      </c>
      <c r="F5649" s="3" t="str">
        <f t="array" ref="F5649">XLOOKUP(C5649,email!A:A,email!B:B)</f>
        <v>210803_nl_naturel</v>
      </c>
    </row>
    <row r="5650">
      <c r="A5650" s="26">
        <v>44410.0</v>
      </c>
      <c r="B5650" s="26">
        <v>44410.0</v>
      </c>
      <c r="C5650" s="27">
        <v>1688.0</v>
      </c>
      <c r="D5650" s="27">
        <v>1.03719419E8</v>
      </c>
      <c r="E5650" s="27" t="s">
        <v>103</v>
      </c>
      <c r="F5650" s="3" t="str">
        <f t="array" ref="F5650">XLOOKUP(C5650,email!A:A,email!B:B)</f>
        <v>210802_nl_menage_B</v>
      </c>
    </row>
    <row r="5651">
      <c r="A5651" s="26">
        <v>44410.0</v>
      </c>
      <c r="B5651" s="26">
        <v>44410.0</v>
      </c>
      <c r="C5651" s="27">
        <v>1688.0</v>
      </c>
      <c r="D5651" s="27">
        <v>1.03712026E8</v>
      </c>
      <c r="E5651" s="27" t="s">
        <v>103</v>
      </c>
      <c r="F5651" s="3" t="str">
        <f t="array" ref="F5651">XLOOKUP(C5651,email!A:A,email!B:B)</f>
        <v>210802_nl_menage_B</v>
      </c>
    </row>
    <row r="5652">
      <c r="A5652" s="26">
        <v>44411.0</v>
      </c>
      <c r="B5652" s="26">
        <v>44411.0</v>
      </c>
      <c r="C5652" s="27">
        <v>1695.0</v>
      </c>
      <c r="D5652" s="27">
        <v>1.03848935E8</v>
      </c>
      <c r="E5652" s="27" t="s">
        <v>123</v>
      </c>
      <c r="F5652" s="3" t="str">
        <f t="array" ref="F5652">XLOOKUP(C5652,email!A:A,email!B:B)</f>
        <v>210803_nl_naturel</v>
      </c>
    </row>
    <row r="5653">
      <c r="A5653" s="26">
        <v>44410.0</v>
      </c>
      <c r="B5653" s="26">
        <v>44410.0</v>
      </c>
      <c r="C5653" s="27">
        <v>1688.0</v>
      </c>
      <c r="D5653" s="27">
        <v>1.03725277E8</v>
      </c>
      <c r="E5653" s="27" t="s">
        <v>34</v>
      </c>
      <c r="F5653" s="3" t="str">
        <f t="array" ref="F5653">XLOOKUP(C5653,email!A:A,email!B:B)</f>
        <v>210802_nl_menage_B</v>
      </c>
    </row>
    <row r="5654">
      <c r="A5654" s="26">
        <v>44411.0</v>
      </c>
      <c r="B5654" s="26">
        <v>44411.0</v>
      </c>
      <c r="C5654" s="27">
        <v>1695.0</v>
      </c>
      <c r="D5654" s="27">
        <v>1.03848317E8</v>
      </c>
      <c r="E5654" s="27" t="s">
        <v>83</v>
      </c>
      <c r="F5654" s="3" t="str">
        <f t="array" ref="F5654">XLOOKUP(C5654,email!A:A,email!B:B)</f>
        <v>210803_nl_naturel</v>
      </c>
    </row>
    <row r="5655">
      <c r="A5655" s="26">
        <v>44410.0</v>
      </c>
      <c r="B5655" s="26">
        <v>44410.0</v>
      </c>
      <c r="C5655" s="27">
        <v>1688.0</v>
      </c>
      <c r="D5655" s="27">
        <v>1.03716018E8</v>
      </c>
      <c r="E5655" s="27" t="s">
        <v>34</v>
      </c>
      <c r="F5655" s="3" t="str">
        <f t="array" ref="F5655">XLOOKUP(C5655,email!A:A,email!B:B)</f>
        <v>210802_nl_menage_B</v>
      </c>
    </row>
    <row r="5656">
      <c r="A5656" s="26">
        <v>44411.0</v>
      </c>
      <c r="B5656" s="26">
        <v>44411.0</v>
      </c>
      <c r="C5656" s="27">
        <v>1695.0</v>
      </c>
      <c r="D5656" s="27">
        <v>1.03854128E8</v>
      </c>
      <c r="E5656" s="27" t="s">
        <v>107</v>
      </c>
      <c r="F5656" s="3" t="str">
        <f t="array" ref="F5656">XLOOKUP(C5656,email!A:A,email!B:B)</f>
        <v>210803_nl_naturel</v>
      </c>
    </row>
    <row r="5657">
      <c r="A5657" s="26">
        <v>44411.0</v>
      </c>
      <c r="B5657" s="26">
        <v>44411.0</v>
      </c>
      <c r="C5657" s="27">
        <v>1695.0</v>
      </c>
      <c r="D5657" s="27">
        <v>1.0384875E8</v>
      </c>
      <c r="E5657" s="27" t="s">
        <v>83</v>
      </c>
      <c r="F5657" s="3" t="str">
        <f t="array" ref="F5657">XLOOKUP(C5657,email!A:A,email!B:B)</f>
        <v>210803_nl_naturel</v>
      </c>
    </row>
    <row r="5658">
      <c r="A5658" s="26">
        <v>44411.0</v>
      </c>
      <c r="B5658" s="26">
        <v>44411.0</v>
      </c>
      <c r="C5658" s="27">
        <v>1695.0</v>
      </c>
      <c r="D5658" s="27">
        <v>1.03852694E8</v>
      </c>
      <c r="E5658" s="27" t="s">
        <v>84</v>
      </c>
      <c r="F5658" s="3" t="str">
        <f t="array" ref="F5658">XLOOKUP(C5658,email!A:A,email!B:B)</f>
        <v>210803_nl_naturel</v>
      </c>
    </row>
    <row r="5659">
      <c r="A5659" s="26">
        <v>44410.0</v>
      </c>
      <c r="B5659" s="26">
        <v>44410.0</v>
      </c>
      <c r="C5659" s="27">
        <v>1688.0</v>
      </c>
      <c r="D5659" s="27">
        <v>1.03722558E8</v>
      </c>
      <c r="E5659" s="27" t="s">
        <v>27</v>
      </c>
      <c r="F5659" s="3" t="str">
        <f t="array" ref="F5659">XLOOKUP(C5659,email!A:A,email!B:B)</f>
        <v>210802_nl_menage_B</v>
      </c>
    </row>
    <row r="5660">
      <c r="A5660" s="26">
        <v>44410.0</v>
      </c>
      <c r="B5660" s="26">
        <v>44410.0</v>
      </c>
      <c r="C5660" s="27">
        <v>1688.0</v>
      </c>
      <c r="D5660" s="27">
        <v>1.03730822E8</v>
      </c>
      <c r="E5660" s="27" t="s">
        <v>103</v>
      </c>
      <c r="F5660" s="3" t="str">
        <f t="array" ref="F5660">XLOOKUP(C5660,email!A:A,email!B:B)</f>
        <v>210802_nl_menage_B</v>
      </c>
    </row>
    <row r="5661">
      <c r="A5661" s="26">
        <v>44410.0</v>
      </c>
      <c r="B5661" s="26">
        <v>44502.0</v>
      </c>
      <c r="C5661" s="27">
        <v>1688.0</v>
      </c>
      <c r="D5661" s="27">
        <v>1.03715977E8</v>
      </c>
      <c r="E5661" s="27" t="s">
        <v>43</v>
      </c>
      <c r="F5661" s="3" t="str">
        <f t="array" ref="F5661">XLOOKUP(C5661,email!A:A,email!B:B)</f>
        <v>210802_nl_menage_B</v>
      </c>
    </row>
    <row r="5662">
      <c r="A5662" s="26">
        <v>44410.0</v>
      </c>
      <c r="B5662" s="26">
        <v>44410.0</v>
      </c>
      <c r="C5662" s="27">
        <v>1688.0</v>
      </c>
      <c r="D5662" s="27">
        <v>1.0371238E8</v>
      </c>
      <c r="E5662" s="27" t="s">
        <v>103</v>
      </c>
      <c r="F5662" s="3" t="str">
        <f t="array" ref="F5662">XLOOKUP(C5662,email!A:A,email!B:B)</f>
        <v>210802_nl_menage_B</v>
      </c>
    </row>
    <row r="5663">
      <c r="A5663" s="26">
        <v>44410.0</v>
      </c>
      <c r="B5663" s="26">
        <v>44410.0</v>
      </c>
      <c r="C5663" s="27">
        <v>1688.0</v>
      </c>
      <c r="D5663" s="27">
        <v>1.03716625E8</v>
      </c>
      <c r="E5663" s="27" t="s">
        <v>29</v>
      </c>
      <c r="F5663" s="3" t="str">
        <f t="array" ref="F5663">XLOOKUP(C5663,email!A:A,email!B:B)</f>
        <v>210802_nl_menage_B</v>
      </c>
    </row>
    <row r="5664">
      <c r="A5664" s="26">
        <v>44410.0</v>
      </c>
      <c r="B5664" s="26">
        <v>44410.0</v>
      </c>
      <c r="C5664" s="27">
        <v>1688.0</v>
      </c>
      <c r="D5664" s="27">
        <v>1.0371331E8</v>
      </c>
      <c r="E5664" s="27" t="s">
        <v>34</v>
      </c>
      <c r="F5664" s="3" t="str">
        <f t="array" ref="F5664">XLOOKUP(C5664,email!A:A,email!B:B)</f>
        <v>210802_nl_menage_B</v>
      </c>
    </row>
    <row r="5665">
      <c r="A5665" s="26">
        <v>44410.0</v>
      </c>
      <c r="B5665" s="26">
        <v>44410.0</v>
      </c>
      <c r="C5665" s="27">
        <v>1688.0</v>
      </c>
      <c r="D5665" s="27">
        <v>1.03731446E8</v>
      </c>
      <c r="E5665" s="27" t="s">
        <v>34</v>
      </c>
      <c r="F5665" s="3" t="str">
        <f t="array" ref="F5665">XLOOKUP(C5665,email!A:A,email!B:B)</f>
        <v>210802_nl_menage_B</v>
      </c>
    </row>
    <row r="5666">
      <c r="A5666" s="26">
        <v>44410.0</v>
      </c>
      <c r="B5666" s="26">
        <v>44410.0</v>
      </c>
      <c r="C5666" s="27">
        <v>1688.0</v>
      </c>
      <c r="D5666" s="27">
        <v>1.03734239E8</v>
      </c>
      <c r="E5666" s="27" t="s">
        <v>47</v>
      </c>
      <c r="F5666" s="3" t="str">
        <f t="array" ref="F5666">XLOOKUP(C5666,email!A:A,email!B:B)</f>
        <v>210802_nl_menage_B</v>
      </c>
    </row>
    <row r="5667">
      <c r="A5667" s="26">
        <v>44410.0</v>
      </c>
      <c r="B5667" s="26">
        <v>44410.0</v>
      </c>
      <c r="C5667" s="27">
        <v>1688.0</v>
      </c>
      <c r="D5667" s="27">
        <v>1.03733258E8</v>
      </c>
      <c r="E5667" s="27" t="s">
        <v>103</v>
      </c>
      <c r="F5667" s="3" t="str">
        <f t="array" ref="F5667">XLOOKUP(C5667,email!A:A,email!B:B)</f>
        <v>210802_nl_menage_B</v>
      </c>
    </row>
    <row r="5668">
      <c r="A5668" s="26">
        <v>44411.0</v>
      </c>
      <c r="B5668" s="26">
        <v>44412.0</v>
      </c>
      <c r="C5668" s="27">
        <v>1695.0</v>
      </c>
      <c r="D5668" s="27">
        <v>1.03848423E8</v>
      </c>
      <c r="E5668" s="27" t="s">
        <v>83</v>
      </c>
      <c r="F5668" s="3" t="str">
        <f t="array" ref="F5668">XLOOKUP(C5668,email!A:A,email!B:B)</f>
        <v>210803_nl_naturel</v>
      </c>
    </row>
    <row r="5669">
      <c r="A5669" s="26">
        <v>44413.0</v>
      </c>
      <c r="B5669" s="26">
        <v>44413.0</v>
      </c>
      <c r="C5669" s="27">
        <v>1702.0</v>
      </c>
      <c r="D5669" s="27">
        <v>1.04139362E8</v>
      </c>
      <c r="E5669" s="27" t="s">
        <v>115</v>
      </c>
      <c r="F5669" s="3" t="str">
        <f t="array" ref="F5669">XLOOKUP(C5669,email!A:A,email!B:B)</f>
        <v>210805_nl_generale</v>
      </c>
    </row>
    <row r="5670">
      <c r="A5670" s="26">
        <v>44411.0</v>
      </c>
      <c r="B5670" s="26">
        <v>44411.0</v>
      </c>
      <c r="C5670" s="27">
        <v>1695.0</v>
      </c>
      <c r="D5670" s="27">
        <v>1.03860241E8</v>
      </c>
      <c r="E5670" s="27" t="s">
        <v>85</v>
      </c>
      <c r="F5670" s="3" t="str">
        <f t="array" ref="F5670">XLOOKUP(C5670,email!A:A,email!B:B)</f>
        <v>210803_nl_naturel</v>
      </c>
    </row>
    <row r="5671">
      <c r="A5671" s="26">
        <v>44411.0</v>
      </c>
      <c r="B5671" s="26">
        <v>44411.0</v>
      </c>
      <c r="C5671" s="27">
        <v>1695.0</v>
      </c>
      <c r="D5671" s="27">
        <v>1.03857291E8</v>
      </c>
      <c r="E5671" s="27" t="s">
        <v>83</v>
      </c>
      <c r="F5671" s="3" t="str">
        <f t="array" ref="F5671">XLOOKUP(C5671,email!A:A,email!B:B)</f>
        <v>210803_nl_naturel</v>
      </c>
    </row>
    <row r="5672">
      <c r="A5672" s="26">
        <v>44411.0</v>
      </c>
      <c r="B5672" s="26">
        <v>44411.0</v>
      </c>
      <c r="C5672" s="27">
        <v>1695.0</v>
      </c>
      <c r="D5672" s="27">
        <v>1.03855517E8</v>
      </c>
      <c r="E5672" s="27" t="s">
        <v>83</v>
      </c>
      <c r="F5672" s="3" t="str">
        <f t="array" ref="F5672">XLOOKUP(C5672,email!A:A,email!B:B)</f>
        <v>210803_nl_naturel</v>
      </c>
    </row>
    <row r="5673">
      <c r="A5673" s="26">
        <v>44411.0</v>
      </c>
      <c r="B5673" s="26">
        <v>44411.0</v>
      </c>
      <c r="C5673" s="27">
        <v>1695.0</v>
      </c>
      <c r="D5673" s="27">
        <v>1.03869048E8</v>
      </c>
      <c r="E5673" s="27" t="s">
        <v>83</v>
      </c>
      <c r="F5673" s="3" t="str">
        <f t="array" ref="F5673">XLOOKUP(C5673,email!A:A,email!B:B)</f>
        <v>210803_nl_naturel</v>
      </c>
    </row>
    <row r="5674">
      <c r="A5674" s="26">
        <v>44413.0</v>
      </c>
      <c r="B5674" s="26">
        <v>44413.0</v>
      </c>
      <c r="C5674" s="27">
        <v>1701.0</v>
      </c>
      <c r="D5674" s="27">
        <v>1.03984361E8</v>
      </c>
      <c r="E5674" s="27" t="s">
        <v>110</v>
      </c>
      <c r="F5674" s="3" t="str">
        <f t="array" ref="F5674">XLOOKUP(C5674,email!A:A,email!B:B)</f>
        <v>210805_nl_enfant_2</v>
      </c>
    </row>
    <row r="5675">
      <c r="A5675" s="26">
        <v>44410.0</v>
      </c>
      <c r="B5675" s="26">
        <v>44410.0</v>
      </c>
      <c r="C5675" s="27">
        <v>1688.0</v>
      </c>
      <c r="D5675" s="27">
        <v>1.03716047E8</v>
      </c>
      <c r="E5675" s="27" t="s">
        <v>45</v>
      </c>
      <c r="F5675" s="3" t="str">
        <f t="array" ref="F5675">XLOOKUP(C5675,email!A:A,email!B:B)</f>
        <v>210802_nl_menage_B</v>
      </c>
    </row>
    <row r="5676">
      <c r="A5676" s="26">
        <v>44410.0</v>
      </c>
      <c r="B5676" s="26">
        <v>44410.0</v>
      </c>
      <c r="C5676" s="27">
        <v>1688.0</v>
      </c>
      <c r="D5676" s="27">
        <v>1.03730208E8</v>
      </c>
      <c r="E5676" s="27" t="s">
        <v>25</v>
      </c>
      <c r="F5676" s="3" t="str">
        <f t="array" ref="F5676">XLOOKUP(C5676,email!A:A,email!B:B)</f>
        <v>210802_nl_menage_B</v>
      </c>
    </row>
    <row r="5677">
      <c r="A5677" s="26">
        <v>44411.0</v>
      </c>
      <c r="B5677" s="26">
        <v>44411.0</v>
      </c>
      <c r="C5677" s="27">
        <v>1695.0</v>
      </c>
      <c r="D5677" s="27">
        <v>1.03854095E8</v>
      </c>
      <c r="E5677" s="27" t="s">
        <v>83</v>
      </c>
      <c r="F5677" s="3" t="str">
        <f t="array" ref="F5677">XLOOKUP(C5677,email!A:A,email!B:B)</f>
        <v>210803_nl_naturel</v>
      </c>
    </row>
    <row r="5678">
      <c r="A5678" s="26">
        <v>44410.0</v>
      </c>
      <c r="B5678" s="26">
        <v>44410.0</v>
      </c>
      <c r="C5678" s="27">
        <v>1688.0</v>
      </c>
      <c r="D5678" s="27">
        <v>1.03714568E8</v>
      </c>
      <c r="E5678" s="27" t="s">
        <v>34</v>
      </c>
      <c r="F5678" s="3" t="str">
        <f t="array" ref="F5678">XLOOKUP(C5678,email!A:A,email!B:B)</f>
        <v>210802_nl_menage_B</v>
      </c>
    </row>
    <row r="5679">
      <c r="A5679" s="26">
        <v>44411.0</v>
      </c>
      <c r="B5679" s="26">
        <v>44411.0</v>
      </c>
      <c r="C5679" s="27">
        <v>1695.0</v>
      </c>
      <c r="D5679" s="27">
        <v>1.03853437E8</v>
      </c>
      <c r="E5679" s="27" t="s">
        <v>86</v>
      </c>
      <c r="F5679" s="3" t="str">
        <f t="array" ref="F5679">XLOOKUP(C5679,email!A:A,email!B:B)</f>
        <v>210803_nl_naturel</v>
      </c>
    </row>
    <row r="5680">
      <c r="A5680" s="26">
        <v>44413.0</v>
      </c>
      <c r="B5680" s="26">
        <v>44414.0</v>
      </c>
      <c r="C5680" s="27">
        <v>1701.0</v>
      </c>
      <c r="D5680" s="27">
        <v>1.03981241E8</v>
      </c>
      <c r="E5680" s="27" t="s">
        <v>126</v>
      </c>
      <c r="F5680" s="3" t="str">
        <f t="array" ref="F5680">XLOOKUP(C5680,email!A:A,email!B:B)</f>
        <v>210805_nl_enfant_2</v>
      </c>
    </row>
    <row r="5681">
      <c r="A5681" s="26">
        <v>44413.0</v>
      </c>
      <c r="B5681" s="26">
        <v>44413.0</v>
      </c>
      <c r="C5681" s="27">
        <v>1702.0</v>
      </c>
      <c r="D5681" s="27">
        <v>1.04143182E8</v>
      </c>
      <c r="E5681" s="27" t="s">
        <v>48</v>
      </c>
      <c r="F5681" s="3" t="str">
        <f t="array" ref="F5681">XLOOKUP(C5681,email!A:A,email!B:B)</f>
        <v>210805_nl_generale</v>
      </c>
    </row>
    <row r="5682">
      <c r="A5682" s="26">
        <v>44410.0</v>
      </c>
      <c r="B5682" s="26">
        <v>44410.0</v>
      </c>
      <c r="C5682" s="27">
        <v>1688.0</v>
      </c>
      <c r="D5682" s="27">
        <v>1.03717302E8</v>
      </c>
      <c r="E5682" s="27" t="s">
        <v>103</v>
      </c>
      <c r="F5682" s="3" t="str">
        <f t="array" ref="F5682">XLOOKUP(C5682,email!A:A,email!B:B)</f>
        <v>210802_nl_menage_B</v>
      </c>
    </row>
    <row r="5683">
      <c r="A5683" s="26">
        <v>44410.0</v>
      </c>
      <c r="B5683" s="26">
        <v>44410.0</v>
      </c>
      <c r="C5683" s="27">
        <v>1688.0</v>
      </c>
      <c r="D5683" s="27">
        <v>1.03719426E8</v>
      </c>
      <c r="E5683" s="27" t="s">
        <v>27</v>
      </c>
      <c r="F5683" s="3" t="str">
        <f t="array" ref="F5683">XLOOKUP(C5683,email!A:A,email!B:B)</f>
        <v>210802_nl_menage_B</v>
      </c>
    </row>
    <row r="5684">
      <c r="A5684" s="26">
        <v>44411.0</v>
      </c>
      <c r="B5684" s="26">
        <v>44411.0</v>
      </c>
      <c r="C5684" s="27">
        <v>1695.0</v>
      </c>
      <c r="D5684" s="27">
        <v>1.03862012E8</v>
      </c>
      <c r="E5684" s="27" t="s">
        <v>43</v>
      </c>
      <c r="F5684" s="3" t="str">
        <f t="array" ref="F5684">XLOOKUP(C5684,email!A:A,email!B:B)</f>
        <v>210803_nl_naturel</v>
      </c>
    </row>
    <row r="5685">
      <c r="A5685" s="26">
        <v>44410.0</v>
      </c>
      <c r="B5685" s="26">
        <v>44410.0</v>
      </c>
      <c r="C5685" s="27">
        <v>1688.0</v>
      </c>
      <c r="D5685" s="27">
        <v>1.03713307E8</v>
      </c>
      <c r="E5685" s="27" t="s">
        <v>34</v>
      </c>
      <c r="F5685" s="3" t="str">
        <f t="array" ref="F5685">XLOOKUP(C5685,email!A:A,email!B:B)</f>
        <v>210802_nl_menage_B</v>
      </c>
    </row>
    <row r="5686">
      <c r="A5686" s="26">
        <v>44413.0</v>
      </c>
      <c r="B5686" s="26">
        <v>44413.0</v>
      </c>
      <c r="C5686" s="27">
        <v>1702.0</v>
      </c>
      <c r="D5686" s="27">
        <v>1.04141827E8</v>
      </c>
      <c r="E5686" s="27" t="s">
        <v>125</v>
      </c>
      <c r="F5686" s="3" t="str">
        <f t="array" ref="F5686">XLOOKUP(C5686,email!A:A,email!B:B)</f>
        <v>210805_nl_generale</v>
      </c>
    </row>
    <row r="5687">
      <c r="A5687" s="26">
        <v>44410.0</v>
      </c>
      <c r="B5687" s="26">
        <v>44411.0</v>
      </c>
      <c r="C5687" s="27">
        <v>1688.0</v>
      </c>
      <c r="D5687" s="27">
        <v>1.03716242E8</v>
      </c>
      <c r="E5687" s="27" t="s">
        <v>45</v>
      </c>
      <c r="F5687" s="3" t="str">
        <f t="array" ref="F5687">XLOOKUP(C5687,email!A:A,email!B:B)</f>
        <v>210802_nl_menage_B</v>
      </c>
    </row>
    <row r="5688">
      <c r="A5688" s="26">
        <v>44411.0</v>
      </c>
      <c r="B5688" s="26">
        <v>44411.0</v>
      </c>
      <c r="C5688" s="27">
        <v>1695.0</v>
      </c>
      <c r="D5688" s="27">
        <v>1.03851473E8</v>
      </c>
      <c r="E5688" s="27" t="s">
        <v>86</v>
      </c>
      <c r="F5688" s="3" t="str">
        <f t="array" ref="F5688">XLOOKUP(C5688,email!A:A,email!B:B)</f>
        <v>210803_nl_naturel</v>
      </c>
    </row>
    <row r="5689">
      <c r="A5689" s="26">
        <v>44410.0</v>
      </c>
      <c r="B5689" s="26">
        <v>44410.0</v>
      </c>
      <c r="C5689" s="27">
        <v>1688.0</v>
      </c>
      <c r="D5689" s="27">
        <v>1.03713194E8</v>
      </c>
      <c r="E5689" s="27" t="s">
        <v>103</v>
      </c>
      <c r="F5689" s="3" t="str">
        <f t="array" ref="F5689">XLOOKUP(C5689,email!A:A,email!B:B)</f>
        <v>210802_nl_menage_B</v>
      </c>
    </row>
    <row r="5690">
      <c r="A5690" s="26">
        <v>44411.0</v>
      </c>
      <c r="B5690" s="26">
        <v>44412.0</v>
      </c>
      <c r="C5690" s="27">
        <v>1695.0</v>
      </c>
      <c r="D5690" s="27">
        <v>1.03856759E8</v>
      </c>
      <c r="E5690" s="27" t="s">
        <v>83</v>
      </c>
      <c r="F5690" s="3" t="str">
        <f t="array" ref="F5690">XLOOKUP(C5690,email!A:A,email!B:B)</f>
        <v>210803_nl_naturel</v>
      </c>
    </row>
    <row r="5691">
      <c r="A5691" s="26">
        <v>44413.0</v>
      </c>
      <c r="B5691" s="26">
        <v>44413.0</v>
      </c>
      <c r="C5691" s="27">
        <v>1702.0</v>
      </c>
      <c r="D5691" s="27">
        <v>1.04145119E8</v>
      </c>
      <c r="E5691" s="27" t="s">
        <v>115</v>
      </c>
      <c r="F5691" s="3" t="str">
        <f t="array" ref="F5691">XLOOKUP(C5691,email!A:A,email!B:B)</f>
        <v>210805_nl_generale</v>
      </c>
    </row>
    <row r="5692">
      <c r="A5692" s="26">
        <v>44411.0</v>
      </c>
      <c r="B5692" s="26">
        <v>44411.0</v>
      </c>
      <c r="C5692" s="27">
        <v>1695.0</v>
      </c>
      <c r="D5692" s="27">
        <v>1.0384765E8</v>
      </c>
      <c r="E5692" s="27" t="s">
        <v>83</v>
      </c>
      <c r="F5692" s="3" t="str">
        <f t="array" ref="F5692">XLOOKUP(C5692,email!A:A,email!B:B)</f>
        <v>210803_nl_naturel</v>
      </c>
    </row>
    <row r="5693">
      <c r="A5693" s="26">
        <v>44411.0</v>
      </c>
      <c r="B5693" s="26">
        <v>44458.0</v>
      </c>
      <c r="C5693" s="27">
        <v>1695.0</v>
      </c>
      <c r="D5693" s="27">
        <v>1.0384981E8</v>
      </c>
      <c r="E5693" s="27" t="s">
        <v>83</v>
      </c>
      <c r="F5693" s="3" t="str">
        <f t="array" ref="F5693">XLOOKUP(C5693,email!A:A,email!B:B)</f>
        <v>210803_nl_naturel</v>
      </c>
    </row>
    <row r="5694">
      <c r="A5694" s="26">
        <v>44410.0</v>
      </c>
      <c r="B5694" s="26">
        <v>44428.0</v>
      </c>
      <c r="C5694" s="27">
        <v>1688.0</v>
      </c>
      <c r="D5694" s="27">
        <v>1.03718715E8</v>
      </c>
      <c r="E5694" s="27" t="s">
        <v>27</v>
      </c>
      <c r="F5694" s="3" t="str">
        <f t="array" ref="F5694">XLOOKUP(C5694,email!A:A,email!B:B)</f>
        <v>210802_nl_menage_B</v>
      </c>
    </row>
    <row r="5695">
      <c r="A5695" s="26">
        <v>44410.0</v>
      </c>
      <c r="B5695" s="26">
        <v>44410.0</v>
      </c>
      <c r="C5695" s="27">
        <v>1688.0</v>
      </c>
      <c r="D5695" s="27">
        <v>1.03715259E8</v>
      </c>
      <c r="E5695" s="27" t="s">
        <v>47</v>
      </c>
      <c r="F5695" s="3" t="str">
        <f t="array" ref="F5695">XLOOKUP(C5695,email!A:A,email!B:B)</f>
        <v>210802_nl_menage_B</v>
      </c>
    </row>
    <row r="5696">
      <c r="A5696" s="26">
        <v>44410.0</v>
      </c>
      <c r="B5696" s="26">
        <v>44410.0</v>
      </c>
      <c r="C5696" s="27">
        <v>1688.0</v>
      </c>
      <c r="D5696" s="27">
        <v>1.03718722E8</v>
      </c>
      <c r="E5696" s="27" t="s">
        <v>34</v>
      </c>
      <c r="F5696" s="3" t="str">
        <f t="array" ref="F5696">XLOOKUP(C5696,email!A:A,email!B:B)</f>
        <v>210802_nl_menage_B</v>
      </c>
    </row>
    <row r="5697">
      <c r="A5697" s="26">
        <v>44413.0</v>
      </c>
      <c r="B5697" s="26">
        <v>44413.0</v>
      </c>
      <c r="C5697" s="27">
        <v>1700.0</v>
      </c>
      <c r="D5697" s="27">
        <v>1.03963147E8</v>
      </c>
      <c r="E5697" s="27" t="s">
        <v>120</v>
      </c>
      <c r="F5697" s="3" t="str">
        <f t="array" ref="F5697">XLOOKUP(C5697,email!A:A,email!B:B)</f>
        <v>210805_nl_enfant_1</v>
      </c>
    </row>
    <row r="5698">
      <c r="A5698" s="26">
        <v>44413.0</v>
      </c>
      <c r="B5698" s="26">
        <v>44413.0</v>
      </c>
      <c r="C5698" s="27">
        <v>1700.0</v>
      </c>
      <c r="D5698" s="27">
        <v>1.03958662E8</v>
      </c>
      <c r="E5698" s="27" t="s">
        <v>120</v>
      </c>
      <c r="F5698" s="3" t="str">
        <f t="array" ref="F5698">XLOOKUP(C5698,email!A:A,email!B:B)</f>
        <v>210805_nl_enfant_1</v>
      </c>
    </row>
    <row r="5699">
      <c r="A5699" s="26">
        <v>44411.0</v>
      </c>
      <c r="B5699" s="26">
        <v>44411.0</v>
      </c>
      <c r="C5699" s="27">
        <v>1695.0</v>
      </c>
      <c r="D5699" s="27">
        <v>1.03849244E8</v>
      </c>
      <c r="E5699" s="27" t="s">
        <v>123</v>
      </c>
      <c r="F5699" s="3" t="str">
        <f t="array" ref="F5699">XLOOKUP(C5699,email!A:A,email!B:B)</f>
        <v>210803_nl_naturel</v>
      </c>
    </row>
    <row r="5700">
      <c r="A5700" s="26">
        <v>44410.0</v>
      </c>
      <c r="B5700" s="26">
        <v>44410.0</v>
      </c>
      <c r="C5700" s="27">
        <v>1688.0</v>
      </c>
      <c r="D5700" s="27">
        <v>1.03716497E8</v>
      </c>
      <c r="E5700" s="27" t="s">
        <v>103</v>
      </c>
      <c r="F5700" s="3" t="str">
        <f t="array" ref="F5700">XLOOKUP(C5700,email!A:A,email!B:B)</f>
        <v>210802_nl_menage_B</v>
      </c>
    </row>
    <row r="5701">
      <c r="A5701" s="26">
        <v>44410.0</v>
      </c>
      <c r="B5701" s="26">
        <v>44410.0</v>
      </c>
      <c r="C5701" s="27">
        <v>1688.0</v>
      </c>
      <c r="D5701" s="27">
        <v>1.03714905E8</v>
      </c>
      <c r="E5701" s="27" t="s">
        <v>103</v>
      </c>
      <c r="F5701" s="3" t="str">
        <f t="array" ref="F5701">XLOOKUP(C5701,email!A:A,email!B:B)</f>
        <v>210802_nl_menage_B</v>
      </c>
    </row>
    <row r="5702">
      <c r="A5702" s="26">
        <v>44411.0</v>
      </c>
      <c r="B5702" s="26">
        <v>44411.0</v>
      </c>
      <c r="C5702" s="27">
        <v>1695.0</v>
      </c>
      <c r="D5702" s="27">
        <v>1.03850114E8</v>
      </c>
      <c r="E5702" s="27" t="s">
        <v>123</v>
      </c>
      <c r="F5702" s="3" t="str">
        <f t="array" ref="F5702">XLOOKUP(C5702,email!A:A,email!B:B)</f>
        <v>210803_nl_naturel</v>
      </c>
    </row>
    <row r="5703">
      <c r="A5703" s="26">
        <v>44410.0</v>
      </c>
      <c r="B5703" s="26">
        <v>44410.0</v>
      </c>
      <c r="C5703" s="27">
        <v>1688.0</v>
      </c>
      <c r="D5703" s="27">
        <v>1.03728685E8</v>
      </c>
      <c r="E5703" s="27" t="s">
        <v>103</v>
      </c>
      <c r="F5703" s="3" t="str">
        <f t="array" ref="F5703">XLOOKUP(C5703,email!A:A,email!B:B)</f>
        <v>210802_nl_menage_B</v>
      </c>
    </row>
    <row r="5704">
      <c r="A5704" s="26">
        <v>44411.0</v>
      </c>
      <c r="B5704" s="26">
        <v>44412.0</v>
      </c>
      <c r="C5704" s="27">
        <v>1695.0</v>
      </c>
      <c r="D5704" s="27">
        <v>1.0385635E8</v>
      </c>
      <c r="E5704" s="27" t="s">
        <v>43</v>
      </c>
      <c r="F5704" s="3" t="str">
        <f t="array" ref="F5704">XLOOKUP(C5704,email!A:A,email!B:B)</f>
        <v>210803_nl_naturel</v>
      </c>
    </row>
    <row r="5705">
      <c r="A5705" s="26">
        <v>44411.0</v>
      </c>
      <c r="B5705" s="26">
        <v>44411.0</v>
      </c>
      <c r="C5705" s="27">
        <v>1695.0</v>
      </c>
      <c r="D5705" s="27">
        <v>1.03852288E8</v>
      </c>
      <c r="E5705" s="27" t="s">
        <v>123</v>
      </c>
      <c r="F5705" s="3" t="str">
        <f t="array" ref="F5705">XLOOKUP(C5705,email!A:A,email!B:B)</f>
        <v>210803_nl_naturel</v>
      </c>
    </row>
    <row r="5706">
      <c r="A5706" s="26">
        <v>44410.0</v>
      </c>
      <c r="B5706" s="26">
        <v>44411.0</v>
      </c>
      <c r="C5706" s="27">
        <v>1688.0</v>
      </c>
      <c r="D5706" s="27">
        <v>1.03713456E8</v>
      </c>
      <c r="E5706" s="27" t="s">
        <v>47</v>
      </c>
      <c r="F5706" s="3" t="str">
        <f t="array" ref="F5706">XLOOKUP(C5706,email!A:A,email!B:B)</f>
        <v>210802_nl_menage_B</v>
      </c>
    </row>
    <row r="5707">
      <c r="A5707" s="26">
        <v>44413.0</v>
      </c>
      <c r="B5707" s="26">
        <v>44413.0</v>
      </c>
      <c r="C5707" s="27">
        <v>1702.0</v>
      </c>
      <c r="D5707" s="27">
        <v>1.0414286E8</v>
      </c>
      <c r="E5707" s="27" t="s">
        <v>112</v>
      </c>
      <c r="F5707" s="3" t="str">
        <f t="array" ref="F5707">XLOOKUP(C5707,email!A:A,email!B:B)</f>
        <v>210805_nl_generale</v>
      </c>
    </row>
    <row r="5708">
      <c r="A5708" s="26">
        <v>44409.0</v>
      </c>
      <c r="B5708" s="26">
        <v>44409.0</v>
      </c>
      <c r="C5708" s="27">
        <v>1690.0</v>
      </c>
      <c r="D5708" s="27">
        <v>1.03155706E8</v>
      </c>
      <c r="E5708" s="27" t="s">
        <v>136</v>
      </c>
      <c r="F5708" s="3" t="str">
        <f t="array" ref="F5708">XLOOKUP(C5708,email!A:A,email!B:B)</f>
        <v>210801_nl_be_finsoldes_sto</v>
      </c>
    </row>
    <row r="5709">
      <c r="A5709" s="26">
        <v>44412.0</v>
      </c>
      <c r="B5709" s="26">
        <v>44412.0</v>
      </c>
      <c r="C5709" s="27">
        <v>1697.0</v>
      </c>
      <c r="D5709" s="27">
        <v>1.03923287E8</v>
      </c>
      <c r="E5709" s="27" t="s">
        <v>136</v>
      </c>
      <c r="F5709" s="3" t="str">
        <f t="array" ref="F5709">XLOOKUP(C5709,email!A:A,email!B:B)</f>
        <v>210804_nl_be_drinks_sto</v>
      </c>
    </row>
    <row r="5710">
      <c r="A5710" s="26">
        <v>44412.0</v>
      </c>
      <c r="B5710" s="26">
        <v>44412.0</v>
      </c>
      <c r="C5710" s="27">
        <v>1697.0</v>
      </c>
      <c r="D5710" s="27">
        <v>1.03924896E8</v>
      </c>
      <c r="E5710" s="27" t="s">
        <v>136</v>
      </c>
      <c r="F5710" s="3" t="str">
        <f t="array" ref="F5710">XLOOKUP(C5710,email!A:A,email!B:B)</f>
        <v>210804_nl_be_drinks_sto</v>
      </c>
    </row>
    <row r="5711">
      <c r="A5711" s="26">
        <v>44412.0</v>
      </c>
      <c r="B5711" s="26">
        <v>44418.0</v>
      </c>
      <c r="C5711" s="27">
        <v>1697.0</v>
      </c>
      <c r="D5711" s="27">
        <v>1.03923477E8</v>
      </c>
      <c r="E5711" s="27" t="s">
        <v>136</v>
      </c>
      <c r="F5711" s="3" t="str">
        <f t="array" ref="F5711">XLOOKUP(C5711,email!A:A,email!B:B)</f>
        <v>210804_nl_be_drinks_sto</v>
      </c>
    </row>
    <row r="5712">
      <c r="A5712" s="26">
        <v>44409.0</v>
      </c>
      <c r="B5712" s="26">
        <v>44409.0</v>
      </c>
      <c r="C5712" s="27">
        <v>1690.0</v>
      </c>
      <c r="D5712" s="27">
        <v>1.03153601E8</v>
      </c>
      <c r="E5712" s="27" t="s">
        <v>136</v>
      </c>
      <c r="F5712" s="3" t="str">
        <f t="array" ref="F5712">XLOOKUP(C5712,email!A:A,email!B:B)</f>
        <v>210801_nl_be_finsoldes_sto</v>
      </c>
    </row>
    <row r="5713">
      <c r="A5713" s="26">
        <v>44412.0</v>
      </c>
      <c r="B5713" s="26">
        <v>44412.0</v>
      </c>
      <c r="C5713" s="27">
        <v>1697.0</v>
      </c>
      <c r="D5713" s="27">
        <v>1.03925232E8</v>
      </c>
      <c r="E5713" s="27" t="s">
        <v>136</v>
      </c>
      <c r="F5713" s="3" t="str">
        <f t="array" ref="F5713">XLOOKUP(C5713,email!A:A,email!B:B)</f>
        <v>210804_nl_be_drinks_sto</v>
      </c>
    </row>
    <row r="5714">
      <c r="A5714" s="26">
        <v>44412.0</v>
      </c>
      <c r="B5714" s="26">
        <v>44412.0</v>
      </c>
      <c r="C5714" s="27">
        <v>1697.0</v>
      </c>
      <c r="D5714" s="27">
        <v>1.03924896E8</v>
      </c>
      <c r="E5714" s="27" t="s">
        <v>136</v>
      </c>
      <c r="F5714" s="3" t="str">
        <f t="array" ref="F5714">XLOOKUP(C5714,email!A:A,email!B:B)</f>
        <v>210804_nl_be_drinks_sto</v>
      </c>
    </row>
    <row r="5715">
      <c r="A5715" s="26">
        <v>44409.0</v>
      </c>
      <c r="B5715" s="26">
        <v>44410.0</v>
      </c>
      <c r="C5715" s="27">
        <v>1690.0</v>
      </c>
      <c r="D5715" s="27">
        <v>1.03155265E8</v>
      </c>
      <c r="E5715" s="27" t="s">
        <v>136</v>
      </c>
      <c r="F5715" s="3" t="str">
        <f t="array" ref="F5715">XLOOKUP(C5715,email!A:A,email!B:B)</f>
        <v>210801_nl_be_finsoldes_sto</v>
      </c>
    </row>
    <row r="5716">
      <c r="A5716" s="26">
        <v>44412.0</v>
      </c>
      <c r="B5716" s="26">
        <v>44412.0</v>
      </c>
      <c r="C5716" s="27">
        <v>1697.0</v>
      </c>
      <c r="D5716" s="27">
        <v>1.03924896E8</v>
      </c>
      <c r="E5716" s="27" t="s">
        <v>136</v>
      </c>
      <c r="F5716" s="3" t="str">
        <f t="array" ref="F5716">XLOOKUP(C5716,email!A:A,email!B:B)</f>
        <v>210804_nl_be_drinks_sto</v>
      </c>
    </row>
    <row r="5717">
      <c r="A5717" s="26">
        <v>44412.0</v>
      </c>
      <c r="B5717" s="26">
        <v>44412.0</v>
      </c>
      <c r="C5717" s="27">
        <v>1697.0</v>
      </c>
      <c r="D5717" s="27">
        <v>1.03924896E8</v>
      </c>
      <c r="E5717" s="27" t="s">
        <v>136</v>
      </c>
      <c r="F5717" s="3" t="str">
        <f t="array" ref="F5717">XLOOKUP(C5717,email!A:A,email!B:B)</f>
        <v>210804_nl_be_drinks_sto</v>
      </c>
    </row>
    <row r="5718">
      <c r="A5718" s="26">
        <v>44409.0</v>
      </c>
      <c r="B5718" s="26">
        <v>44410.0</v>
      </c>
      <c r="C5718" s="27">
        <v>1690.0</v>
      </c>
      <c r="D5718" s="27">
        <v>1.03153257E8</v>
      </c>
      <c r="E5718" s="27" t="s">
        <v>136</v>
      </c>
      <c r="F5718" s="3" t="str">
        <f t="array" ref="F5718">XLOOKUP(C5718,email!A:A,email!B:B)</f>
        <v>210801_nl_be_finsoldes_sto</v>
      </c>
    </row>
    <row r="5719">
      <c r="A5719" s="26">
        <v>44409.0</v>
      </c>
      <c r="B5719" s="26">
        <v>44409.0</v>
      </c>
      <c r="C5719" s="27">
        <v>1690.0</v>
      </c>
      <c r="D5719" s="27">
        <v>1.0315352E8</v>
      </c>
      <c r="E5719" s="27" t="s">
        <v>136</v>
      </c>
      <c r="F5719" s="3" t="str">
        <f t="array" ref="F5719">XLOOKUP(C5719,email!A:A,email!B:B)</f>
        <v>210801_nl_be_finsoldes_sto</v>
      </c>
    </row>
    <row r="5720">
      <c r="A5720" s="26">
        <v>44412.0</v>
      </c>
      <c r="B5720" s="26">
        <v>44412.0</v>
      </c>
      <c r="C5720" s="27">
        <v>1697.0</v>
      </c>
      <c r="D5720" s="27">
        <v>1.03924053E8</v>
      </c>
      <c r="E5720" s="27" t="s">
        <v>136</v>
      </c>
      <c r="F5720" s="3" t="str">
        <f t="array" ref="F5720">XLOOKUP(C5720,email!A:A,email!B:B)</f>
        <v>210804_nl_be_drinks_sto</v>
      </c>
    </row>
    <row r="5721">
      <c r="A5721" s="26">
        <v>44409.0</v>
      </c>
      <c r="B5721" s="26">
        <v>44412.0</v>
      </c>
      <c r="C5721" s="27">
        <v>1690.0</v>
      </c>
      <c r="D5721" s="27">
        <v>1.03156041E8</v>
      </c>
      <c r="E5721" s="27" t="s">
        <v>136</v>
      </c>
      <c r="F5721" s="3" t="str">
        <f t="array" ref="F5721">XLOOKUP(C5721,email!A:A,email!B:B)</f>
        <v>210801_nl_be_finsoldes_sto</v>
      </c>
    </row>
    <row r="5722">
      <c r="A5722" s="26">
        <v>44409.0</v>
      </c>
      <c r="B5722" s="26">
        <v>44414.0</v>
      </c>
      <c r="C5722" s="27">
        <v>1690.0</v>
      </c>
      <c r="D5722" s="27">
        <v>1.03158982E8</v>
      </c>
      <c r="E5722" s="27" t="s">
        <v>136</v>
      </c>
      <c r="F5722" s="3" t="str">
        <f t="array" ref="F5722">XLOOKUP(C5722,email!A:A,email!B:B)</f>
        <v>210801_nl_be_finsoldes_sto</v>
      </c>
    </row>
    <row r="5723">
      <c r="A5723" s="26">
        <v>44412.0</v>
      </c>
      <c r="B5723" s="26">
        <v>44418.0</v>
      </c>
      <c r="C5723" s="27">
        <v>1697.0</v>
      </c>
      <c r="D5723" s="27">
        <v>1.03926589E8</v>
      </c>
      <c r="E5723" s="27" t="s">
        <v>136</v>
      </c>
      <c r="F5723" s="3" t="str">
        <f t="array" ref="F5723">XLOOKUP(C5723,email!A:A,email!B:B)</f>
        <v>210804_nl_be_drinks_sto</v>
      </c>
    </row>
    <row r="5724">
      <c r="A5724" s="26">
        <v>44409.0</v>
      </c>
      <c r="B5724" s="26">
        <v>44409.0</v>
      </c>
      <c r="C5724" s="27">
        <v>1690.0</v>
      </c>
      <c r="D5724" s="27">
        <v>1.03155566E8</v>
      </c>
      <c r="E5724" s="27" t="s">
        <v>136</v>
      </c>
      <c r="F5724" s="3" t="str">
        <f t="array" ref="F5724">XLOOKUP(C5724,email!A:A,email!B:B)</f>
        <v>210801_nl_be_finsoldes_sto</v>
      </c>
    </row>
    <row r="5725">
      <c r="A5725" s="26">
        <v>44413.0</v>
      </c>
      <c r="B5725" s="26">
        <v>44413.0</v>
      </c>
      <c r="C5725" s="27">
        <v>1702.0</v>
      </c>
      <c r="D5725" s="27">
        <v>1.04175619E8</v>
      </c>
      <c r="E5725" s="27" t="s">
        <v>136</v>
      </c>
      <c r="F5725" s="3" t="str">
        <f t="array" ref="F5725">XLOOKUP(C5725,email!A:A,email!B:B)</f>
        <v>210805_nl_generale</v>
      </c>
    </row>
    <row r="5726">
      <c r="A5726" s="26">
        <v>44413.0</v>
      </c>
      <c r="B5726" s="26">
        <v>44414.0</v>
      </c>
      <c r="C5726" s="27">
        <v>1702.0</v>
      </c>
      <c r="D5726" s="27">
        <v>1.04173969E8</v>
      </c>
      <c r="E5726" s="27" t="s">
        <v>136</v>
      </c>
      <c r="F5726" s="3" t="str">
        <f t="array" ref="F5726">XLOOKUP(C5726,email!A:A,email!B:B)</f>
        <v>210805_nl_generale</v>
      </c>
    </row>
    <row r="5727">
      <c r="A5727" s="26">
        <v>44413.0</v>
      </c>
      <c r="B5727" s="26">
        <v>44413.0</v>
      </c>
      <c r="C5727" s="27">
        <v>1700.0</v>
      </c>
      <c r="D5727" s="27">
        <v>1.03967931E8</v>
      </c>
      <c r="E5727" s="27" t="s">
        <v>136</v>
      </c>
      <c r="F5727" s="3" t="str">
        <f t="array" ref="F5727">XLOOKUP(C5727,email!A:A,email!B:B)</f>
        <v>210805_nl_enfant_1</v>
      </c>
    </row>
    <row r="5728">
      <c r="A5728" s="26">
        <v>44413.0</v>
      </c>
      <c r="B5728" s="26">
        <v>44413.0</v>
      </c>
      <c r="C5728" s="27">
        <v>1702.0</v>
      </c>
      <c r="D5728" s="27">
        <v>1.04166842E8</v>
      </c>
      <c r="E5728" s="27" t="s">
        <v>136</v>
      </c>
      <c r="F5728" s="3" t="str">
        <f t="array" ref="F5728">XLOOKUP(C5728,email!A:A,email!B:B)</f>
        <v>210805_nl_generale</v>
      </c>
    </row>
    <row r="5729">
      <c r="A5729" s="26">
        <v>44413.0</v>
      </c>
      <c r="B5729" s="26">
        <v>44413.0</v>
      </c>
      <c r="C5729" s="27">
        <v>1702.0</v>
      </c>
      <c r="D5729" s="27">
        <v>1.04163691E8</v>
      </c>
      <c r="E5729" s="27" t="s">
        <v>136</v>
      </c>
      <c r="F5729" s="3" t="str">
        <f t="array" ref="F5729">XLOOKUP(C5729,email!A:A,email!B:B)</f>
        <v>210805_nl_generale</v>
      </c>
    </row>
    <row r="5730">
      <c r="A5730" s="26">
        <v>44413.0</v>
      </c>
      <c r="B5730" s="26">
        <v>44413.0</v>
      </c>
      <c r="C5730" s="27">
        <v>1702.0</v>
      </c>
      <c r="D5730" s="27">
        <v>1.04173324E8</v>
      </c>
      <c r="E5730" s="27" t="s">
        <v>136</v>
      </c>
      <c r="F5730" s="3" t="str">
        <f t="array" ref="F5730">XLOOKUP(C5730,email!A:A,email!B:B)</f>
        <v>210805_nl_generale</v>
      </c>
    </row>
    <row r="5731">
      <c r="A5731" s="26">
        <v>44413.0</v>
      </c>
      <c r="B5731" s="26">
        <v>44413.0</v>
      </c>
      <c r="C5731" s="27">
        <v>1701.0</v>
      </c>
      <c r="D5731" s="27">
        <v>1.04000979E8</v>
      </c>
      <c r="E5731" s="27" t="s">
        <v>136</v>
      </c>
      <c r="F5731" s="3" t="str">
        <f t="array" ref="F5731">XLOOKUP(C5731,email!A:A,email!B:B)</f>
        <v>210805_nl_enfant_2</v>
      </c>
    </row>
    <row r="5732">
      <c r="A5732" s="26">
        <v>44413.0</v>
      </c>
      <c r="B5732" s="26">
        <v>44413.0</v>
      </c>
      <c r="C5732" s="27">
        <v>1702.0</v>
      </c>
      <c r="D5732" s="27">
        <v>1.04160436E8</v>
      </c>
      <c r="E5732" s="27" t="s">
        <v>136</v>
      </c>
      <c r="F5732" s="3" t="str">
        <f t="array" ref="F5732">XLOOKUP(C5732,email!A:A,email!B:B)</f>
        <v>210805_nl_generale</v>
      </c>
    </row>
    <row r="5733">
      <c r="A5733" s="26">
        <v>44413.0</v>
      </c>
      <c r="B5733" s="26">
        <v>44413.0</v>
      </c>
      <c r="C5733" s="27">
        <v>1702.0</v>
      </c>
      <c r="D5733" s="27">
        <v>1.04175619E8</v>
      </c>
      <c r="E5733" s="27" t="s">
        <v>136</v>
      </c>
      <c r="F5733" s="3" t="str">
        <f t="array" ref="F5733">XLOOKUP(C5733,email!A:A,email!B:B)</f>
        <v>210805_nl_generale</v>
      </c>
    </row>
    <row r="5734">
      <c r="A5734" s="26">
        <v>44413.0</v>
      </c>
      <c r="B5734" s="26">
        <v>44413.0</v>
      </c>
      <c r="C5734" s="27">
        <v>1702.0</v>
      </c>
      <c r="D5734" s="27">
        <v>1.04184707E8</v>
      </c>
      <c r="E5734" s="27" t="s">
        <v>136</v>
      </c>
      <c r="F5734" s="3" t="str">
        <f t="array" ref="F5734">XLOOKUP(C5734,email!A:A,email!B:B)</f>
        <v>210805_nl_generale</v>
      </c>
    </row>
    <row r="5735">
      <c r="A5735" s="26">
        <v>44413.0</v>
      </c>
      <c r="B5735" s="26">
        <v>44413.0</v>
      </c>
      <c r="C5735" s="27">
        <v>1702.0</v>
      </c>
      <c r="D5735" s="27">
        <v>1.04192838E8</v>
      </c>
      <c r="E5735" s="27" t="s">
        <v>136</v>
      </c>
      <c r="F5735" s="3" t="str">
        <f t="array" ref="F5735">XLOOKUP(C5735,email!A:A,email!B:B)</f>
        <v>210805_nl_generale</v>
      </c>
    </row>
    <row r="5736">
      <c r="A5736" s="26">
        <v>44413.0</v>
      </c>
      <c r="B5736" s="26">
        <v>44415.0</v>
      </c>
      <c r="C5736" s="27">
        <v>1702.0</v>
      </c>
      <c r="D5736" s="27">
        <v>1.04174034E8</v>
      </c>
      <c r="E5736" s="27" t="s">
        <v>136</v>
      </c>
      <c r="F5736" s="3" t="str">
        <f t="array" ref="F5736">XLOOKUP(C5736,email!A:A,email!B:B)</f>
        <v>210805_nl_generale</v>
      </c>
    </row>
    <row r="5737">
      <c r="A5737" s="26">
        <v>44413.0</v>
      </c>
      <c r="B5737" s="26">
        <v>44413.0</v>
      </c>
      <c r="C5737" s="27">
        <v>1702.0</v>
      </c>
      <c r="D5737" s="27">
        <v>1.04183729E8</v>
      </c>
      <c r="E5737" s="27" t="s">
        <v>136</v>
      </c>
      <c r="F5737" s="3" t="str">
        <f t="array" ref="F5737">XLOOKUP(C5737,email!A:A,email!B:B)</f>
        <v>210805_nl_generale</v>
      </c>
    </row>
    <row r="5738">
      <c r="A5738" s="26">
        <v>44413.0</v>
      </c>
      <c r="B5738" s="26">
        <v>44413.0</v>
      </c>
      <c r="C5738" s="27">
        <v>1702.0</v>
      </c>
      <c r="D5738" s="27">
        <v>1.04172892E8</v>
      </c>
      <c r="E5738" s="27" t="s">
        <v>136</v>
      </c>
      <c r="F5738" s="3" t="str">
        <f t="array" ref="F5738">XLOOKUP(C5738,email!A:A,email!B:B)</f>
        <v>210805_nl_generale</v>
      </c>
    </row>
    <row r="5739">
      <c r="A5739" s="26">
        <v>44413.0</v>
      </c>
      <c r="B5739" s="26">
        <v>44413.0</v>
      </c>
      <c r="C5739" s="27">
        <v>1702.0</v>
      </c>
      <c r="D5739" s="27">
        <v>1.04170272E8</v>
      </c>
      <c r="E5739" s="27" t="s">
        <v>136</v>
      </c>
      <c r="F5739" s="3" t="str">
        <f t="array" ref="F5739">XLOOKUP(C5739,email!A:A,email!B:B)</f>
        <v>210805_nl_generale</v>
      </c>
    </row>
    <row r="5740">
      <c r="A5740" s="26">
        <v>44413.0</v>
      </c>
      <c r="B5740" s="26">
        <v>44413.0</v>
      </c>
      <c r="C5740" s="27">
        <v>1702.0</v>
      </c>
      <c r="D5740" s="27">
        <v>1.04192485E8</v>
      </c>
      <c r="E5740" s="27" t="s">
        <v>136</v>
      </c>
      <c r="F5740" s="3" t="str">
        <f t="array" ref="F5740">XLOOKUP(C5740,email!A:A,email!B:B)</f>
        <v>210805_nl_generale</v>
      </c>
    </row>
    <row r="5741">
      <c r="A5741" s="26">
        <v>44413.0</v>
      </c>
      <c r="B5741" s="26">
        <v>44413.0</v>
      </c>
      <c r="C5741" s="27">
        <v>1702.0</v>
      </c>
      <c r="D5741" s="27">
        <v>1.04175619E8</v>
      </c>
      <c r="E5741" s="27" t="s">
        <v>136</v>
      </c>
      <c r="F5741" s="3" t="str">
        <f t="array" ref="F5741">XLOOKUP(C5741,email!A:A,email!B:B)</f>
        <v>210805_nl_generale</v>
      </c>
    </row>
    <row r="5742">
      <c r="A5742" s="26">
        <v>44413.0</v>
      </c>
      <c r="B5742" s="26">
        <v>44413.0</v>
      </c>
      <c r="C5742" s="27">
        <v>1702.0</v>
      </c>
      <c r="D5742" s="27">
        <v>1.04165006E8</v>
      </c>
      <c r="E5742" s="27" t="s">
        <v>136</v>
      </c>
      <c r="F5742" s="3" t="str">
        <f t="array" ref="F5742">XLOOKUP(C5742,email!A:A,email!B:B)</f>
        <v>210805_nl_generale</v>
      </c>
    </row>
    <row r="5743">
      <c r="A5743" s="26">
        <v>44413.0</v>
      </c>
      <c r="B5743" s="26">
        <v>44413.0</v>
      </c>
      <c r="C5743" s="27">
        <v>1702.0</v>
      </c>
      <c r="D5743" s="27">
        <v>1.04169356E8</v>
      </c>
      <c r="E5743" s="27" t="s">
        <v>136</v>
      </c>
      <c r="F5743" s="3" t="str">
        <f t="array" ref="F5743">XLOOKUP(C5743,email!A:A,email!B:B)</f>
        <v>210805_nl_generale</v>
      </c>
    </row>
    <row r="5744">
      <c r="A5744" s="26">
        <v>44413.0</v>
      </c>
      <c r="B5744" s="26">
        <v>44414.0</v>
      </c>
      <c r="C5744" s="27">
        <v>1702.0</v>
      </c>
      <c r="D5744" s="27">
        <v>1.04161023E8</v>
      </c>
      <c r="E5744" s="27" t="s">
        <v>136</v>
      </c>
      <c r="F5744" s="3" t="str">
        <f t="array" ref="F5744">XLOOKUP(C5744,email!A:A,email!B:B)</f>
        <v>210805_nl_generale</v>
      </c>
    </row>
    <row r="5745">
      <c r="A5745" s="26">
        <v>44413.0</v>
      </c>
      <c r="B5745" s="26">
        <v>44413.0</v>
      </c>
      <c r="C5745" s="27">
        <v>1702.0</v>
      </c>
      <c r="D5745" s="27">
        <v>1.04160426E8</v>
      </c>
      <c r="E5745" s="27" t="s">
        <v>136</v>
      </c>
      <c r="F5745" s="3" t="str">
        <f t="array" ref="F5745">XLOOKUP(C5745,email!A:A,email!B:B)</f>
        <v>210805_nl_generale</v>
      </c>
    </row>
    <row r="5746">
      <c r="A5746" s="26">
        <v>44413.0</v>
      </c>
      <c r="B5746" s="26">
        <v>44413.0</v>
      </c>
      <c r="C5746" s="27">
        <v>1702.0</v>
      </c>
      <c r="D5746" s="27">
        <v>1.04184267E8</v>
      </c>
      <c r="E5746" s="27" t="s">
        <v>136</v>
      </c>
      <c r="F5746" s="3" t="str">
        <f t="array" ref="F5746">XLOOKUP(C5746,email!A:A,email!B:B)</f>
        <v>210805_nl_generale</v>
      </c>
    </row>
    <row r="5747">
      <c r="A5747" s="26">
        <v>44413.0</v>
      </c>
      <c r="B5747" s="26">
        <v>44413.0</v>
      </c>
      <c r="C5747" s="27">
        <v>1702.0</v>
      </c>
      <c r="D5747" s="27">
        <v>1.04176099E8</v>
      </c>
      <c r="E5747" s="27" t="s">
        <v>136</v>
      </c>
      <c r="F5747" s="3" t="str">
        <f t="array" ref="F5747">XLOOKUP(C5747,email!A:A,email!B:B)</f>
        <v>210805_nl_generale</v>
      </c>
    </row>
    <row r="5748">
      <c r="A5748" s="26">
        <v>44413.0</v>
      </c>
      <c r="B5748" s="26">
        <v>44413.0</v>
      </c>
      <c r="C5748" s="27">
        <v>1702.0</v>
      </c>
      <c r="D5748" s="27">
        <v>1.0416771E8</v>
      </c>
      <c r="E5748" s="27" t="s">
        <v>136</v>
      </c>
      <c r="F5748" s="3" t="str">
        <f t="array" ref="F5748">XLOOKUP(C5748,email!A:A,email!B:B)</f>
        <v>210805_nl_generale</v>
      </c>
    </row>
    <row r="5749">
      <c r="A5749" s="26">
        <v>44413.0</v>
      </c>
      <c r="B5749" s="26">
        <v>44413.0</v>
      </c>
      <c r="C5749" s="27">
        <v>1702.0</v>
      </c>
      <c r="D5749" s="27">
        <v>1.04186043E8</v>
      </c>
      <c r="E5749" s="27" t="s">
        <v>136</v>
      </c>
      <c r="F5749" s="3" t="str">
        <f t="array" ref="F5749">XLOOKUP(C5749,email!A:A,email!B:B)</f>
        <v>210805_nl_generale</v>
      </c>
    </row>
    <row r="5750">
      <c r="A5750" s="26">
        <v>44413.0</v>
      </c>
      <c r="B5750" s="26">
        <v>44413.0</v>
      </c>
      <c r="C5750" s="27">
        <v>1702.0</v>
      </c>
      <c r="D5750" s="27">
        <v>1.04161156E8</v>
      </c>
      <c r="E5750" s="27" t="s">
        <v>136</v>
      </c>
      <c r="F5750" s="3" t="str">
        <f t="array" ref="F5750">XLOOKUP(C5750,email!A:A,email!B:B)</f>
        <v>210805_nl_generale</v>
      </c>
    </row>
    <row r="5751">
      <c r="A5751" s="26">
        <v>44413.0</v>
      </c>
      <c r="B5751" s="26">
        <v>44413.0</v>
      </c>
      <c r="C5751" s="27">
        <v>1701.0</v>
      </c>
      <c r="D5751" s="27">
        <v>1.04001403E8</v>
      </c>
      <c r="E5751" s="27" t="s">
        <v>136</v>
      </c>
      <c r="F5751" s="3" t="str">
        <f t="array" ref="F5751">XLOOKUP(C5751,email!A:A,email!B:B)</f>
        <v>210805_nl_enfant_2</v>
      </c>
    </row>
    <row r="5752">
      <c r="A5752" s="26">
        <v>44413.0</v>
      </c>
      <c r="B5752" s="26">
        <v>44413.0</v>
      </c>
      <c r="C5752" s="27">
        <v>1702.0</v>
      </c>
      <c r="D5752" s="27">
        <v>1.04171448E8</v>
      </c>
      <c r="E5752" s="27" t="s">
        <v>136</v>
      </c>
      <c r="F5752" s="3" t="str">
        <f t="array" ref="F5752">XLOOKUP(C5752,email!A:A,email!B:B)</f>
        <v>210805_nl_generale</v>
      </c>
    </row>
    <row r="5753">
      <c r="A5753" s="26">
        <v>44413.0</v>
      </c>
      <c r="B5753" s="26">
        <v>44413.0</v>
      </c>
      <c r="C5753" s="27">
        <v>1702.0</v>
      </c>
      <c r="D5753" s="27">
        <v>1.04181546E8</v>
      </c>
      <c r="E5753" s="27" t="s">
        <v>136</v>
      </c>
      <c r="F5753" s="3" t="str">
        <f t="array" ref="F5753">XLOOKUP(C5753,email!A:A,email!B:B)</f>
        <v>210805_nl_generale</v>
      </c>
    </row>
    <row r="5754">
      <c r="A5754" s="26">
        <v>44413.0</v>
      </c>
      <c r="B5754" s="26">
        <v>44413.0</v>
      </c>
      <c r="C5754" s="27">
        <v>1700.0</v>
      </c>
      <c r="D5754" s="27">
        <v>1.03966966E8</v>
      </c>
      <c r="E5754" s="27" t="s">
        <v>136</v>
      </c>
      <c r="F5754" s="3" t="str">
        <f t="array" ref="F5754">XLOOKUP(C5754,email!A:A,email!B:B)</f>
        <v>210805_nl_enfant_1</v>
      </c>
    </row>
    <row r="5755">
      <c r="A5755" s="26">
        <v>44413.0</v>
      </c>
      <c r="B5755" s="26">
        <v>44413.0</v>
      </c>
      <c r="C5755" s="27">
        <v>1702.0</v>
      </c>
      <c r="D5755" s="27">
        <v>1.0417383E8</v>
      </c>
      <c r="E5755" s="27" t="s">
        <v>136</v>
      </c>
      <c r="F5755" s="3" t="str">
        <f t="array" ref="F5755">XLOOKUP(C5755,email!A:A,email!B:B)</f>
        <v>210805_nl_generale</v>
      </c>
    </row>
    <row r="5756">
      <c r="A5756" s="26">
        <v>44413.0</v>
      </c>
      <c r="B5756" s="26">
        <v>44413.0</v>
      </c>
      <c r="C5756" s="27">
        <v>1702.0</v>
      </c>
      <c r="D5756" s="27">
        <v>1.04192478E8</v>
      </c>
      <c r="E5756" s="27" t="s">
        <v>136</v>
      </c>
      <c r="F5756" s="3" t="str">
        <f t="array" ref="F5756">XLOOKUP(C5756,email!A:A,email!B:B)</f>
        <v>210805_nl_generale</v>
      </c>
    </row>
    <row r="5757">
      <c r="A5757" s="26">
        <v>44413.0</v>
      </c>
      <c r="B5757" s="26">
        <v>44413.0</v>
      </c>
      <c r="C5757" s="27">
        <v>1702.0</v>
      </c>
      <c r="D5757" s="27">
        <v>1.04186279E8</v>
      </c>
      <c r="E5757" s="27" t="s">
        <v>136</v>
      </c>
      <c r="F5757" s="3" t="str">
        <f t="array" ref="F5757">XLOOKUP(C5757,email!A:A,email!B:B)</f>
        <v>210805_nl_generale</v>
      </c>
    </row>
    <row r="5758">
      <c r="A5758" s="26">
        <v>44413.0</v>
      </c>
      <c r="B5758" s="26">
        <v>44413.0</v>
      </c>
      <c r="C5758" s="27">
        <v>1702.0</v>
      </c>
      <c r="D5758" s="27">
        <v>1.04192867E8</v>
      </c>
      <c r="E5758" s="27" t="s">
        <v>136</v>
      </c>
      <c r="F5758" s="3" t="str">
        <f t="array" ref="F5758">XLOOKUP(C5758,email!A:A,email!B:B)</f>
        <v>210805_nl_generale</v>
      </c>
    </row>
    <row r="5759">
      <c r="A5759" s="26">
        <v>44413.0</v>
      </c>
      <c r="B5759" s="26">
        <v>44413.0</v>
      </c>
      <c r="C5759" s="27">
        <v>1702.0</v>
      </c>
      <c r="D5759" s="27">
        <v>1.04166339E8</v>
      </c>
      <c r="E5759" s="27" t="s">
        <v>136</v>
      </c>
      <c r="F5759" s="3" t="str">
        <f t="array" ref="F5759">XLOOKUP(C5759,email!A:A,email!B:B)</f>
        <v>210805_nl_generale</v>
      </c>
    </row>
    <row r="5760">
      <c r="A5760" s="26">
        <v>44413.0</v>
      </c>
      <c r="B5760" s="26">
        <v>44413.0</v>
      </c>
      <c r="C5760" s="27">
        <v>1701.0</v>
      </c>
      <c r="D5760" s="27">
        <v>1.04001403E8</v>
      </c>
      <c r="E5760" s="27" t="s">
        <v>136</v>
      </c>
      <c r="F5760" s="3" t="str">
        <f t="array" ref="F5760">XLOOKUP(C5760,email!A:A,email!B:B)</f>
        <v>210805_nl_enfant_2</v>
      </c>
    </row>
    <row r="5761">
      <c r="A5761" s="26">
        <v>44413.0</v>
      </c>
      <c r="B5761" s="26">
        <v>44413.0</v>
      </c>
      <c r="C5761" s="27">
        <v>1702.0</v>
      </c>
      <c r="D5761" s="27">
        <v>1.0416055E8</v>
      </c>
      <c r="E5761" s="27" t="s">
        <v>136</v>
      </c>
      <c r="F5761" s="3" t="str">
        <f t="array" ref="F5761">XLOOKUP(C5761,email!A:A,email!B:B)</f>
        <v>210805_nl_generale</v>
      </c>
    </row>
    <row r="5762">
      <c r="A5762" s="26">
        <v>44413.0</v>
      </c>
      <c r="B5762" s="26">
        <v>44414.0</v>
      </c>
      <c r="C5762" s="27">
        <v>1702.0</v>
      </c>
      <c r="D5762" s="27">
        <v>1.04161901E8</v>
      </c>
      <c r="E5762" s="27" t="s">
        <v>136</v>
      </c>
      <c r="F5762" s="3" t="str">
        <f t="array" ref="F5762">XLOOKUP(C5762,email!A:A,email!B:B)</f>
        <v>210805_nl_generale</v>
      </c>
    </row>
    <row r="5763">
      <c r="A5763" s="26">
        <v>44413.0</v>
      </c>
      <c r="B5763" s="26">
        <v>44413.0</v>
      </c>
      <c r="C5763" s="27">
        <v>1702.0</v>
      </c>
      <c r="D5763" s="27">
        <v>1.04161533E8</v>
      </c>
      <c r="E5763" s="27" t="s">
        <v>136</v>
      </c>
      <c r="F5763" s="3" t="str">
        <f t="array" ref="F5763">XLOOKUP(C5763,email!A:A,email!B:B)</f>
        <v>210805_nl_generale</v>
      </c>
    </row>
    <row r="5764">
      <c r="A5764" s="26">
        <v>44413.0</v>
      </c>
      <c r="B5764" s="26">
        <v>44413.0</v>
      </c>
      <c r="C5764" s="27">
        <v>1702.0</v>
      </c>
      <c r="D5764" s="27">
        <v>1.04167166E8</v>
      </c>
      <c r="E5764" s="27" t="s">
        <v>136</v>
      </c>
      <c r="F5764" s="3" t="str">
        <f t="array" ref="F5764">XLOOKUP(C5764,email!A:A,email!B:B)</f>
        <v>210805_nl_generale</v>
      </c>
    </row>
    <row r="5765">
      <c r="A5765" s="26">
        <v>44413.0</v>
      </c>
      <c r="B5765" s="26">
        <v>44413.0</v>
      </c>
      <c r="C5765" s="27">
        <v>1702.0</v>
      </c>
      <c r="D5765" s="27">
        <v>1.04167413E8</v>
      </c>
      <c r="E5765" s="27" t="s">
        <v>136</v>
      </c>
      <c r="F5765" s="3" t="str">
        <f t="array" ref="F5765">XLOOKUP(C5765,email!A:A,email!B:B)</f>
        <v>210805_nl_generale</v>
      </c>
    </row>
    <row r="5766">
      <c r="A5766" s="26">
        <v>44413.0</v>
      </c>
      <c r="B5766" s="26">
        <v>44414.0</v>
      </c>
      <c r="C5766" s="27">
        <v>1702.0</v>
      </c>
      <c r="D5766" s="27">
        <v>1.04182071E8</v>
      </c>
      <c r="E5766" s="27" t="s">
        <v>136</v>
      </c>
      <c r="F5766" s="3" t="str">
        <f t="array" ref="F5766">XLOOKUP(C5766,email!A:A,email!B:B)</f>
        <v>210805_nl_generale</v>
      </c>
    </row>
    <row r="5767">
      <c r="A5767" s="26">
        <v>44413.0</v>
      </c>
      <c r="B5767" s="26">
        <v>44413.0</v>
      </c>
      <c r="C5767" s="27">
        <v>1702.0</v>
      </c>
      <c r="D5767" s="27">
        <v>1.04174437E8</v>
      </c>
      <c r="E5767" s="27" t="s">
        <v>136</v>
      </c>
      <c r="F5767" s="3" t="str">
        <f t="array" ref="F5767">XLOOKUP(C5767,email!A:A,email!B:B)</f>
        <v>210805_nl_generale</v>
      </c>
    </row>
    <row r="5768">
      <c r="A5768" s="26">
        <v>44413.0</v>
      </c>
      <c r="B5768" s="26">
        <v>44413.0</v>
      </c>
      <c r="C5768" s="27">
        <v>1701.0</v>
      </c>
      <c r="D5768" s="27">
        <v>1.04000902E8</v>
      </c>
      <c r="E5768" s="27" t="s">
        <v>136</v>
      </c>
      <c r="F5768" s="3" t="str">
        <f t="array" ref="F5768">XLOOKUP(C5768,email!A:A,email!B:B)</f>
        <v>210805_nl_enfant_2</v>
      </c>
    </row>
    <row r="5769">
      <c r="A5769" s="26">
        <v>44413.0</v>
      </c>
      <c r="B5769" s="26">
        <v>44414.0</v>
      </c>
      <c r="C5769" s="27">
        <v>1702.0</v>
      </c>
      <c r="D5769" s="27">
        <v>1.04167441E8</v>
      </c>
      <c r="E5769" s="27" t="s">
        <v>136</v>
      </c>
      <c r="F5769" s="3" t="str">
        <f t="array" ref="F5769">XLOOKUP(C5769,email!A:A,email!B:B)</f>
        <v>210805_nl_generale</v>
      </c>
    </row>
    <row r="5770">
      <c r="A5770" s="26">
        <v>44413.0</v>
      </c>
      <c r="B5770" s="26">
        <v>44413.0</v>
      </c>
      <c r="C5770" s="27">
        <v>1702.0</v>
      </c>
      <c r="D5770" s="27">
        <v>1.04164686E8</v>
      </c>
      <c r="E5770" s="27" t="s">
        <v>136</v>
      </c>
      <c r="F5770" s="3" t="str">
        <f t="array" ref="F5770">XLOOKUP(C5770,email!A:A,email!B:B)</f>
        <v>210805_nl_generale</v>
      </c>
    </row>
    <row r="5771">
      <c r="A5771" s="26">
        <v>44413.0</v>
      </c>
      <c r="B5771" s="26">
        <v>44413.0</v>
      </c>
      <c r="C5771" s="27">
        <v>1702.0</v>
      </c>
      <c r="D5771" s="27">
        <v>1.04175619E8</v>
      </c>
      <c r="E5771" s="27" t="s">
        <v>136</v>
      </c>
      <c r="F5771" s="3" t="str">
        <f t="array" ref="F5771">XLOOKUP(C5771,email!A:A,email!B:B)</f>
        <v>210805_nl_generale</v>
      </c>
    </row>
    <row r="5772">
      <c r="A5772" s="26">
        <v>44413.0</v>
      </c>
      <c r="B5772" s="26">
        <v>44413.0</v>
      </c>
      <c r="C5772" s="27">
        <v>1702.0</v>
      </c>
      <c r="D5772" s="27">
        <v>1.04172501E8</v>
      </c>
      <c r="E5772" s="27" t="s">
        <v>136</v>
      </c>
      <c r="F5772" s="3" t="str">
        <f t="array" ref="F5772">XLOOKUP(C5772,email!A:A,email!B:B)</f>
        <v>210805_nl_generale</v>
      </c>
    </row>
    <row r="5773">
      <c r="A5773" s="26">
        <v>44413.0</v>
      </c>
      <c r="B5773" s="26">
        <v>44413.0</v>
      </c>
      <c r="C5773" s="27">
        <v>1702.0</v>
      </c>
      <c r="D5773" s="27">
        <v>1.0418417E8</v>
      </c>
      <c r="E5773" s="27" t="s">
        <v>136</v>
      </c>
      <c r="F5773" s="3" t="str">
        <f t="array" ref="F5773">XLOOKUP(C5773,email!A:A,email!B:B)</f>
        <v>210805_nl_generale</v>
      </c>
    </row>
    <row r="5774">
      <c r="A5774" s="26">
        <v>44413.0</v>
      </c>
      <c r="B5774" s="26">
        <v>44413.0</v>
      </c>
      <c r="C5774" s="27">
        <v>1702.0</v>
      </c>
      <c r="D5774" s="27">
        <v>1.0416055E8</v>
      </c>
      <c r="E5774" s="27" t="s">
        <v>136</v>
      </c>
      <c r="F5774" s="3" t="str">
        <f t="array" ref="F5774">XLOOKUP(C5774,email!A:A,email!B:B)</f>
        <v>210805_nl_generale</v>
      </c>
    </row>
    <row r="5775">
      <c r="A5775" s="26">
        <v>44413.0</v>
      </c>
      <c r="B5775" s="26">
        <v>44413.0</v>
      </c>
      <c r="C5775" s="27">
        <v>1702.0</v>
      </c>
      <c r="D5775" s="27">
        <v>1.04169275E8</v>
      </c>
      <c r="E5775" s="27" t="s">
        <v>136</v>
      </c>
      <c r="F5775" s="3" t="str">
        <f t="array" ref="F5775">XLOOKUP(C5775,email!A:A,email!B:B)</f>
        <v>210805_nl_generale</v>
      </c>
    </row>
    <row r="5776">
      <c r="A5776" s="26">
        <v>44413.0</v>
      </c>
      <c r="B5776" s="26">
        <v>44413.0</v>
      </c>
      <c r="C5776" s="27">
        <v>1700.0</v>
      </c>
      <c r="D5776" s="27">
        <v>1.03966686E8</v>
      </c>
      <c r="E5776" s="27" t="s">
        <v>136</v>
      </c>
      <c r="F5776" s="3" t="str">
        <f t="array" ref="F5776">XLOOKUP(C5776,email!A:A,email!B:B)</f>
        <v>210805_nl_enfant_1</v>
      </c>
    </row>
    <row r="5777">
      <c r="A5777" s="26">
        <v>44413.0</v>
      </c>
      <c r="B5777" s="26">
        <v>44413.0</v>
      </c>
      <c r="C5777" s="27">
        <v>1702.0</v>
      </c>
      <c r="D5777" s="27">
        <v>1.04160345E8</v>
      </c>
      <c r="E5777" s="27" t="s">
        <v>136</v>
      </c>
      <c r="F5777" s="3" t="str">
        <f t="array" ref="F5777">XLOOKUP(C5777,email!A:A,email!B:B)</f>
        <v>210805_nl_generale</v>
      </c>
    </row>
    <row r="5778">
      <c r="A5778" s="26">
        <v>44413.0</v>
      </c>
      <c r="B5778" s="26">
        <v>44413.0</v>
      </c>
      <c r="C5778" s="27">
        <v>1702.0</v>
      </c>
      <c r="D5778" s="27">
        <v>1.04167153E8</v>
      </c>
      <c r="E5778" s="27" t="s">
        <v>136</v>
      </c>
      <c r="F5778" s="3" t="str">
        <f t="array" ref="F5778">XLOOKUP(C5778,email!A:A,email!B:B)</f>
        <v>210805_nl_generale</v>
      </c>
    </row>
    <row r="5779">
      <c r="A5779" s="26">
        <v>44413.0</v>
      </c>
      <c r="B5779" s="26">
        <v>44422.0</v>
      </c>
      <c r="C5779" s="27">
        <v>1702.0</v>
      </c>
      <c r="D5779" s="27">
        <v>1.04168246E8</v>
      </c>
      <c r="E5779" s="27" t="s">
        <v>136</v>
      </c>
      <c r="F5779" s="3" t="str">
        <f t="array" ref="F5779">XLOOKUP(C5779,email!A:A,email!B:B)</f>
        <v>210805_nl_generale</v>
      </c>
    </row>
    <row r="5780">
      <c r="A5780" s="26">
        <v>44413.0</v>
      </c>
      <c r="B5780" s="26">
        <v>44414.0</v>
      </c>
      <c r="C5780" s="27">
        <v>1702.0</v>
      </c>
      <c r="D5780" s="27">
        <v>1.04168891E8</v>
      </c>
      <c r="E5780" s="27" t="s">
        <v>136</v>
      </c>
      <c r="F5780" s="3" t="str">
        <f t="array" ref="F5780">XLOOKUP(C5780,email!A:A,email!B:B)</f>
        <v>210805_nl_generale</v>
      </c>
    </row>
    <row r="5781">
      <c r="A5781" s="26">
        <v>44413.0</v>
      </c>
      <c r="B5781" s="26">
        <v>44413.0</v>
      </c>
      <c r="C5781" s="27">
        <v>1702.0</v>
      </c>
      <c r="D5781" s="27">
        <v>1.04168067E8</v>
      </c>
      <c r="E5781" s="27" t="s">
        <v>136</v>
      </c>
      <c r="F5781" s="3" t="str">
        <f t="array" ref="F5781">XLOOKUP(C5781,email!A:A,email!B:B)</f>
        <v>210805_nl_generale</v>
      </c>
    </row>
    <row r="5782">
      <c r="A5782" s="26">
        <v>44413.0</v>
      </c>
      <c r="B5782" s="26">
        <v>44413.0</v>
      </c>
      <c r="C5782" s="27">
        <v>1702.0</v>
      </c>
      <c r="D5782" s="27">
        <v>1.0418787E8</v>
      </c>
      <c r="E5782" s="27" t="s">
        <v>136</v>
      </c>
      <c r="F5782" s="3" t="str">
        <f t="array" ref="F5782">XLOOKUP(C5782,email!A:A,email!B:B)</f>
        <v>210805_nl_generale</v>
      </c>
    </row>
    <row r="5783">
      <c r="A5783" s="26">
        <v>44413.0</v>
      </c>
      <c r="B5783" s="26">
        <v>44413.0</v>
      </c>
      <c r="C5783" s="27">
        <v>1702.0</v>
      </c>
      <c r="D5783" s="27">
        <v>1.04175619E8</v>
      </c>
      <c r="E5783" s="27" t="s">
        <v>136</v>
      </c>
      <c r="F5783" s="3" t="str">
        <f t="array" ref="F5783">XLOOKUP(C5783,email!A:A,email!B:B)</f>
        <v>210805_nl_generale</v>
      </c>
    </row>
    <row r="5784">
      <c r="A5784" s="26">
        <v>44413.0</v>
      </c>
      <c r="B5784" s="26">
        <v>44413.0</v>
      </c>
      <c r="C5784" s="27">
        <v>1702.0</v>
      </c>
      <c r="D5784" s="27">
        <v>1.04175831E8</v>
      </c>
      <c r="E5784" s="27" t="s">
        <v>136</v>
      </c>
      <c r="F5784" s="3" t="str">
        <f t="array" ref="F5784">XLOOKUP(C5784,email!A:A,email!B:B)</f>
        <v>210805_nl_generale</v>
      </c>
    </row>
    <row r="5785">
      <c r="A5785" s="26">
        <v>44413.0</v>
      </c>
      <c r="B5785" s="26">
        <v>44413.0</v>
      </c>
      <c r="C5785" s="27">
        <v>1702.0</v>
      </c>
      <c r="D5785" s="27">
        <v>1.04184097E8</v>
      </c>
      <c r="E5785" s="27" t="s">
        <v>136</v>
      </c>
      <c r="F5785" s="3" t="str">
        <f t="array" ref="F5785">XLOOKUP(C5785,email!A:A,email!B:B)</f>
        <v>210805_nl_generale</v>
      </c>
    </row>
    <row r="5786">
      <c r="A5786" s="26">
        <v>44413.0</v>
      </c>
      <c r="B5786" s="26">
        <v>44413.0</v>
      </c>
      <c r="C5786" s="27">
        <v>1702.0</v>
      </c>
      <c r="D5786" s="27">
        <v>1.041936E8</v>
      </c>
      <c r="E5786" s="27" t="s">
        <v>136</v>
      </c>
      <c r="F5786" s="3" t="str">
        <f t="array" ref="F5786">XLOOKUP(C5786,email!A:A,email!B:B)</f>
        <v>210805_nl_generale</v>
      </c>
    </row>
    <row r="5787">
      <c r="A5787" s="26">
        <v>44413.0</v>
      </c>
      <c r="B5787" s="26">
        <v>44413.0</v>
      </c>
      <c r="C5787" s="27">
        <v>1702.0</v>
      </c>
      <c r="D5787" s="27">
        <v>1.04173506E8</v>
      </c>
      <c r="E5787" s="27" t="s">
        <v>136</v>
      </c>
      <c r="F5787" s="3" t="str">
        <f t="array" ref="F5787">XLOOKUP(C5787,email!A:A,email!B:B)</f>
        <v>210805_nl_generale</v>
      </c>
    </row>
    <row r="5788">
      <c r="A5788" s="26">
        <v>44413.0</v>
      </c>
      <c r="B5788" s="26">
        <v>44413.0</v>
      </c>
      <c r="C5788" s="27">
        <v>1700.0</v>
      </c>
      <c r="D5788" s="27">
        <v>1.03967161E8</v>
      </c>
      <c r="E5788" s="27" t="s">
        <v>136</v>
      </c>
      <c r="F5788" s="3" t="str">
        <f t="array" ref="F5788">XLOOKUP(C5788,email!A:A,email!B:B)</f>
        <v>210805_nl_enfant_1</v>
      </c>
    </row>
    <row r="5789">
      <c r="A5789" s="26">
        <v>44413.0</v>
      </c>
      <c r="B5789" s="26">
        <v>44413.0</v>
      </c>
      <c r="C5789" s="27">
        <v>1702.0</v>
      </c>
      <c r="D5789" s="27">
        <v>1.04169806E8</v>
      </c>
      <c r="E5789" s="27" t="s">
        <v>136</v>
      </c>
      <c r="F5789" s="3" t="str">
        <f t="array" ref="F5789">XLOOKUP(C5789,email!A:A,email!B:B)</f>
        <v>210805_nl_generale</v>
      </c>
    </row>
    <row r="5790">
      <c r="A5790" s="26">
        <v>44413.0</v>
      </c>
      <c r="B5790" s="26">
        <v>44413.0</v>
      </c>
      <c r="C5790" s="27">
        <v>1702.0</v>
      </c>
      <c r="D5790" s="27">
        <v>1.04162685E8</v>
      </c>
      <c r="E5790" s="27" t="s">
        <v>136</v>
      </c>
      <c r="F5790" s="3" t="str">
        <f t="array" ref="F5790">XLOOKUP(C5790,email!A:A,email!B:B)</f>
        <v>210805_nl_generale</v>
      </c>
    </row>
    <row r="5791">
      <c r="A5791" s="26">
        <v>44413.0</v>
      </c>
      <c r="B5791" s="26">
        <v>44413.0</v>
      </c>
      <c r="C5791" s="27">
        <v>1702.0</v>
      </c>
      <c r="D5791" s="27">
        <v>1.04161076E8</v>
      </c>
      <c r="E5791" s="27" t="s">
        <v>136</v>
      </c>
      <c r="F5791" s="3" t="str">
        <f t="array" ref="F5791">XLOOKUP(C5791,email!A:A,email!B:B)</f>
        <v>210805_nl_generale</v>
      </c>
    </row>
    <row r="5792">
      <c r="A5792" s="26">
        <v>44413.0</v>
      </c>
      <c r="B5792" s="26">
        <v>44413.0</v>
      </c>
      <c r="C5792" s="27">
        <v>1701.0</v>
      </c>
      <c r="D5792" s="27">
        <v>1.04001752E8</v>
      </c>
      <c r="E5792" s="27" t="s">
        <v>136</v>
      </c>
      <c r="F5792" s="3" t="str">
        <f t="array" ref="F5792">XLOOKUP(C5792,email!A:A,email!B:B)</f>
        <v>210805_nl_enfant_2</v>
      </c>
    </row>
    <row r="5793">
      <c r="A5793" s="26">
        <v>44413.0</v>
      </c>
      <c r="B5793" s="26">
        <v>44413.0</v>
      </c>
      <c r="C5793" s="27">
        <v>1702.0</v>
      </c>
      <c r="D5793" s="27">
        <v>1.04163041E8</v>
      </c>
      <c r="E5793" s="27" t="s">
        <v>136</v>
      </c>
      <c r="F5793" s="3" t="str">
        <f t="array" ref="F5793">XLOOKUP(C5793,email!A:A,email!B:B)</f>
        <v>210805_nl_generale</v>
      </c>
    </row>
    <row r="5794">
      <c r="A5794" s="26">
        <v>44413.0</v>
      </c>
      <c r="B5794" s="26">
        <v>44414.0</v>
      </c>
      <c r="C5794" s="27">
        <v>1702.0</v>
      </c>
      <c r="D5794" s="27">
        <v>1.04165223E8</v>
      </c>
      <c r="E5794" s="27" t="s">
        <v>136</v>
      </c>
      <c r="F5794" s="3" t="str">
        <f t="array" ref="F5794">XLOOKUP(C5794,email!A:A,email!B:B)</f>
        <v>210805_nl_generale</v>
      </c>
    </row>
    <row r="5795">
      <c r="A5795" s="26">
        <v>44413.0</v>
      </c>
      <c r="B5795" s="26">
        <v>44413.0</v>
      </c>
      <c r="C5795" s="27">
        <v>1702.0</v>
      </c>
      <c r="D5795" s="27">
        <v>1.04174746E8</v>
      </c>
      <c r="E5795" s="27" t="s">
        <v>136</v>
      </c>
      <c r="F5795" s="3" t="str">
        <f t="array" ref="F5795">XLOOKUP(C5795,email!A:A,email!B:B)</f>
        <v>210805_nl_generale</v>
      </c>
    </row>
    <row r="5796">
      <c r="A5796" s="26">
        <v>44413.0</v>
      </c>
      <c r="B5796" s="26">
        <v>44413.0</v>
      </c>
      <c r="C5796" s="27">
        <v>1702.0</v>
      </c>
      <c r="D5796" s="27">
        <v>1.04165346E8</v>
      </c>
      <c r="E5796" s="27" t="s">
        <v>136</v>
      </c>
      <c r="F5796" s="3" t="str">
        <f t="array" ref="F5796">XLOOKUP(C5796,email!A:A,email!B:B)</f>
        <v>210805_nl_generale</v>
      </c>
    </row>
    <row r="5797">
      <c r="A5797" s="26">
        <v>44413.0</v>
      </c>
      <c r="B5797" s="26">
        <v>44413.0</v>
      </c>
      <c r="C5797" s="27">
        <v>1702.0</v>
      </c>
      <c r="D5797" s="27">
        <v>1.0416194E8</v>
      </c>
      <c r="E5797" s="27" t="s">
        <v>136</v>
      </c>
      <c r="F5797" s="3" t="str">
        <f t="array" ref="F5797">XLOOKUP(C5797,email!A:A,email!B:B)</f>
        <v>210805_nl_generale</v>
      </c>
    </row>
    <row r="5798">
      <c r="A5798" s="26">
        <v>44413.0</v>
      </c>
      <c r="B5798" s="26">
        <v>44413.0</v>
      </c>
      <c r="C5798" s="27">
        <v>1702.0</v>
      </c>
      <c r="D5798" s="27">
        <v>1.04169669E8</v>
      </c>
      <c r="E5798" s="27" t="s">
        <v>136</v>
      </c>
      <c r="F5798" s="3" t="str">
        <f t="array" ref="F5798">XLOOKUP(C5798,email!A:A,email!B:B)</f>
        <v>210805_nl_generale</v>
      </c>
    </row>
    <row r="5799">
      <c r="A5799" s="26">
        <v>44413.0</v>
      </c>
      <c r="B5799" s="26">
        <v>44413.0</v>
      </c>
      <c r="C5799" s="27">
        <v>1702.0</v>
      </c>
      <c r="D5799" s="27">
        <v>1.04162356E8</v>
      </c>
      <c r="E5799" s="27" t="s">
        <v>136</v>
      </c>
      <c r="F5799" s="3" t="str">
        <f t="array" ref="F5799">XLOOKUP(C5799,email!A:A,email!B:B)</f>
        <v>210805_nl_generale</v>
      </c>
    </row>
    <row r="5800">
      <c r="A5800" s="26">
        <v>44413.0</v>
      </c>
      <c r="B5800" s="26">
        <v>44413.0</v>
      </c>
      <c r="C5800" s="27">
        <v>1702.0</v>
      </c>
      <c r="D5800" s="27">
        <v>1.04168834E8</v>
      </c>
      <c r="E5800" s="27" t="s">
        <v>136</v>
      </c>
      <c r="F5800" s="3" t="str">
        <f t="array" ref="F5800">XLOOKUP(C5800,email!A:A,email!B:B)</f>
        <v>210805_nl_generale</v>
      </c>
    </row>
    <row r="5801">
      <c r="A5801" s="26">
        <v>44413.0</v>
      </c>
      <c r="B5801" s="26">
        <v>44413.0</v>
      </c>
      <c r="C5801" s="27">
        <v>1702.0</v>
      </c>
      <c r="D5801" s="27">
        <v>1.04162826E8</v>
      </c>
      <c r="E5801" s="27" t="s">
        <v>136</v>
      </c>
      <c r="F5801" s="3" t="str">
        <f t="array" ref="F5801">XLOOKUP(C5801,email!A:A,email!B:B)</f>
        <v>210805_nl_generale</v>
      </c>
    </row>
    <row r="5802">
      <c r="A5802" s="26">
        <v>44413.0</v>
      </c>
      <c r="B5802" s="26">
        <v>44413.0</v>
      </c>
      <c r="C5802" s="27">
        <v>1702.0</v>
      </c>
      <c r="D5802" s="27">
        <v>1.04175619E8</v>
      </c>
      <c r="E5802" s="27" t="s">
        <v>136</v>
      </c>
      <c r="F5802" s="3" t="str">
        <f t="array" ref="F5802">XLOOKUP(C5802,email!A:A,email!B:B)</f>
        <v>210805_nl_generale</v>
      </c>
    </row>
    <row r="5803">
      <c r="A5803" s="26">
        <v>44413.0</v>
      </c>
      <c r="B5803" s="26">
        <v>44413.0</v>
      </c>
      <c r="C5803" s="27">
        <v>1702.0</v>
      </c>
      <c r="D5803" s="27">
        <v>1.04165417E8</v>
      </c>
      <c r="E5803" s="27" t="s">
        <v>136</v>
      </c>
      <c r="F5803" s="3" t="str">
        <f t="array" ref="F5803">XLOOKUP(C5803,email!A:A,email!B:B)</f>
        <v>210805_nl_generale</v>
      </c>
    </row>
    <row r="5804">
      <c r="A5804" s="26">
        <v>44413.0</v>
      </c>
      <c r="B5804" s="26">
        <v>44413.0</v>
      </c>
      <c r="C5804" s="27">
        <v>1702.0</v>
      </c>
      <c r="D5804" s="27">
        <v>1.04192877E8</v>
      </c>
      <c r="E5804" s="27" t="s">
        <v>136</v>
      </c>
      <c r="F5804" s="3" t="str">
        <f t="array" ref="F5804">XLOOKUP(C5804,email!A:A,email!B:B)</f>
        <v>210805_nl_generale</v>
      </c>
    </row>
    <row r="5805">
      <c r="A5805" s="26">
        <v>44413.0</v>
      </c>
      <c r="B5805" s="26">
        <v>44413.0</v>
      </c>
      <c r="C5805" s="27">
        <v>1702.0</v>
      </c>
      <c r="D5805" s="27">
        <v>1.04177147E8</v>
      </c>
      <c r="E5805" s="27" t="s">
        <v>136</v>
      </c>
      <c r="F5805" s="3" t="str">
        <f t="array" ref="F5805">XLOOKUP(C5805,email!A:A,email!B:B)</f>
        <v>210805_nl_generale</v>
      </c>
    </row>
    <row r="5806">
      <c r="A5806" s="26">
        <v>44413.0</v>
      </c>
      <c r="B5806" s="26">
        <v>44413.0</v>
      </c>
      <c r="C5806" s="27">
        <v>1702.0</v>
      </c>
      <c r="D5806" s="27">
        <v>1.04167193E8</v>
      </c>
      <c r="E5806" s="27" t="s">
        <v>136</v>
      </c>
      <c r="F5806" s="3" t="str">
        <f t="array" ref="F5806">XLOOKUP(C5806,email!A:A,email!B:B)</f>
        <v>210805_nl_generale</v>
      </c>
    </row>
    <row r="5807">
      <c r="A5807" s="26">
        <v>44413.0</v>
      </c>
      <c r="B5807" s="26">
        <v>44413.0</v>
      </c>
      <c r="C5807" s="27">
        <v>1702.0</v>
      </c>
      <c r="D5807" s="27">
        <v>1.04189153E8</v>
      </c>
      <c r="E5807" s="27" t="s">
        <v>136</v>
      </c>
      <c r="F5807" s="3" t="str">
        <f t="array" ref="F5807">XLOOKUP(C5807,email!A:A,email!B:B)</f>
        <v>210805_nl_generale</v>
      </c>
    </row>
    <row r="5808">
      <c r="A5808" s="26">
        <v>44413.0</v>
      </c>
      <c r="B5808" s="26">
        <v>44416.0</v>
      </c>
      <c r="C5808" s="27">
        <v>1702.0</v>
      </c>
      <c r="D5808" s="27">
        <v>1.04166974E8</v>
      </c>
      <c r="E5808" s="27" t="s">
        <v>136</v>
      </c>
      <c r="F5808" s="3" t="str">
        <f t="array" ref="F5808">XLOOKUP(C5808,email!A:A,email!B:B)</f>
        <v>210805_nl_generale</v>
      </c>
    </row>
    <row r="5809">
      <c r="A5809" s="26">
        <v>44413.0</v>
      </c>
      <c r="B5809" s="26">
        <v>44413.0</v>
      </c>
      <c r="C5809" s="27">
        <v>1702.0</v>
      </c>
      <c r="D5809" s="27">
        <v>1.04170501E8</v>
      </c>
      <c r="E5809" s="27" t="s">
        <v>136</v>
      </c>
      <c r="F5809" s="3" t="str">
        <f t="array" ref="F5809">XLOOKUP(C5809,email!A:A,email!B:B)</f>
        <v>210805_nl_generale</v>
      </c>
    </row>
    <row r="5810">
      <c r="A5810" s="26">
        <v>44413.0</v>
      </c>
      <c r="B5810" s="26">
        <v>44413.0</v>
      </c>
      <c r="C5810" s="27">
        <v>1702.0</v>
      </c>
      <c r="D5810" s="27">
        <v>1.04170501E8</v>
      </c>
      <c r="E5810" s="27" t="s">
        <v>136</v>
      </c>
      <c r="F5810" s="3" t="str">
        <f t="array" ref="F5810">XLOOKUP(C5810,email!A:A,email!B:B)</f>
        <v>210805_nl_generale</v>
      </c>
    </row>
    <row r="5811">
      <c r="A5811" s="26">
        <v>44413.0</v>
      </c>
      <c r="B5811" s="26">
        <v>44413.0</v>
      </c>
      <c r="C5811" s="27">
        <v>1700.0</v>
      </c>
      <c r="D5811" s="27">
        <v>1.03967975E8</v>
      </c>
      <c r="E5811" s="27" t="s">
        <v>136</v>
      </c>
      <c r="F5811" s="3" t="str">
        <f t="array" ref="F5811">XLOOKUP(C5811,email!A:A,email!B:B)</f>
        <v>210805_nl_enfant_1</v>
      </c>
    </row>
    <row r="5812">
      <c r="A5812" s="26">
        <v>44413.0</v>
      </c>
      <c r="B5812" s="26">
        <v>44413.0</v>
      </c>
      <c r="C5812" s="27">
        <v>1702.0</v>
      </c>
      <c r="D5812" s="27">
        <v>1.04175619E8</v>
      </c>
      <c r="E5812" s="27" t="s">
        <v>136</v>
      </c>
      <c r="F5812" s="3" t="str">
        <f t="array" ref="F5812">XLOOKUP(C5812,email!A:A,email!B:B)</f>
        <v>210805_nl_generale</v>
      </c>
    </row>
    <row r="5813">
      <c r="A5813" s="26">
        <v>44413.0</v>
      </c>
      <c r="B5813" s="26">
        <v>44413.0</v>
      </c>
      <c r="C5813" s="27">
        <v>1702.0</v>
      </c>
      <c r="D5813" s="27">
        <v>1.04161831E8</v>
      </c>
      <c r="E5813" s="27" t="s">
        <v>136</v>
      </c>
      <c r="F5813" s="3" t="str">
        <f t="array" ref="F5813">XLOOKUP(C5813,email!A:A,email!B:B)</f>
        <v>210805_nl_generale</v>
      </c>
    </row>
    <row r="5814">
      <c r="A5814" s="26">
        <v>44413.0</v>
      </c>
      <c r="B5814" s="26">
        <v>44413.0</v>
      </c>
      <c r="C5814" s="27">
        <v>1702.0</v>
      </c>
      <c r="D5814" s="27">
        <v>1.04160458E8</v>
      </c>
      <c r="E5814" s="27" t="s">
        <v>136</v>
      </c>
      <c r="F5814" s="3" t="str">
        <f t="array" ref="F5814">XLOOKUP(C5814,email!A:A,email!B:B)</f>
        <v>210805_nl_generale</v>
      </c>
    </row>
    <row r="5815">
      <c r="A5815" s="26">
        <v>44413.0</v>
      </c>
      <c r="B5815" s="26">
        <v>44413.0</v>
      </c>
      <c r="C5815" s="27">
        <v>1702.0</v>
      </c>
      <c r="D5815" s="27">
        <v>1.04169628E8</v>
      </c>
      <c r="E5815" s="27" t="s">
        <v>136</v>
      </c>
      <c r="F5815" s="3" t="str">
        <f t="array" ref="F5815">XLOOKUP(C5815,email!A:A,email!B:B)</f>
        <v>210805_nl_generale</v>
      </c>
    </row>
    <row r="5816">
      <c r="A5816" s="26">
        <v>44413.0</v>
      </c>
      <c r="B5816" s="26">
        <v>44413.0</v>
      </c>
      <c r="C5816" s="27">
        <v>1702.0</v>
      </c>
      <c r="D5816" s="27">
        <v>1.04159999E8</v>
      </c>
      <c r="E5816" s="27" t="s">
        <v>136</v>
      </c>
      <c r="F5816" s="3" t="str">
        <f t="array" ref="F5816">XLOOKUP(C5816,email!A:A,email!B:B)</f>
        <v>210805_nl_generale</v>
      </c>
    </row>
    <row r="5817">
      <c r="A5817" s="26">
        <v>44413.0</v>
      </c>
      <c r="B5817" s="26">
        <v>44413.0</v>
      </c>
      <c r="C5817" s="27">
        <v>1702.0</v>
      </c>
      <c r="D5817" s="27">
        <v>1.04160323E8</v>
      </c>
      <c r="E5817" s="27" t="s">
        <v>136</v>
      </c>
      <c r="F5817" s="3" t="str">
        <f t="array" ref="F5817">XLOOKUP(C5817,email!A:A,email!B:B)</f>
        <v>210805_nl_generale</v>
      </c>
    </row>
    <row r="5818">
      <c r="A5818" s="26">
        <v>44413.0</v>
      </c>
      <c r="B5818" s="26">
        <v>44413.0</v>
      </c>
      <c r="C5818" s="27">
        <v>1702.0</v>
      </c>
      <c r="D5818" s="27">
        <v>1.04191698E8</v>
      </c>
      <c r="E5818" s="27" t="s">
        <v>136</v>
      </c>
      <c r="F5818" s="3" t="str">
        <f t="array" ref="F5818">XLOOKUP(C5818,email!A:A,email!B:B)</f>
        <v>210805_nl_generale</v>
      </c>
    </row>
    <row r="5819">
      <c r="A5819" s="26">
        <v>44413.0</v>
      </c>
      <c r="B5819" s="26">
        <v>44413.0</v>
      </c>
      <c r="C5819" s="27">
        <v>1701.0</v>
      </c>
      <c r="D5819" s="27">
        <v>1.04002484E8</v>
      </c>
      <c r="E5819" s="27" t="s">
        <v>136</v>
      </c>
      <c r="F5819" s="3" t="str">
        <f t="array" ref="F5819">XLOOKUP(C5819,email!A:A,email!B:B)</f>
        <v>210805_nl_enfant_2</v>
      </c>
    </row>
    <row r="5820">
      <c r="A5820" s="26">
        <v>44413.0</v>
      </c>
      <c r="B5820" s="26">
        <v>44413.0</v>
      </c>
      <c r="C5820" s="27">
        <v>1702.0</v>
      </c>
      <c r="D5820" s="27">
        <v>1.04164198E8</v>
      </c>
      <c r="E5820" s="27" t="s">
        <v>136</v>
      </c>
      <c r="F5820" s="3" t="str">
        <f t="array" ref="F5820">XLOOKUP(C5820,email!A:A,email!B:B)</f>
        <v>210805_nl_generale</v>
      </c>
    </row>
    <row r="5821">
      <c r="A5821" s="26">
        <v>44413.0</v>
      </c>
      <c r="B5821" s="26">
        <v>44413.0</v>
      </c>
      <c r="C5821" s="27">
        <v>1702.0</v>
      </c>
      <c r="D5821" s="27">
        <v>1.04167013E8</v>
      </c>
      <c r="E5821" s="27" t="s">
        <v>136</v>
      </c>
      <c r="F5821" s="3" t="str">
        <f t="array" ref="F5821">XLOOKUP(C5821,email!A:A,email!B:B)</f>
        <v>210805_nl_generale</v>
      </c>
    </row>
    <row r="5822">
      <c r="A5822" s="26">
        <v>44413.0</v>
      </c>
      <c r="B5822" s="26">
        <v>44413.0</v>
      </c>
      <c r="C5822" s="27">
        <v>1702.0</v>
      </c>
      <c r="D5822" s="27">
        <v>1.04167153E8</v>
      </c>
      <c r="E5822" s="27" t="s">
        <v>136</v>
      </c>
      <c r="F5822" s="3" t="str">
        <f t="array" ref="F5822">XLOOKUP(C5822,email!A:A,email!B:B)</f>
        <v>210805_nl_generale</v>
      </c>
    </row>
    <row r="5823">
      <c r="A5823" s="26">
        <v>44413.0</v>
      </c>
      <c r="B5823" s="26">
        <v>44413.0</v>
      </c>
      <c r="C5823" s="27">
        <v>1702.0</v>
      </c>
      <c r="D5823" s="27">
        <v>1.04160038E8</v>
      </c>
      <c r="E5823" s="27" t="s">
        <v>136</v>
      </c>
      <c r="F5823" s="3" t="str">
        <f t="array" ref="F5823">XLOOKUP(C5823,email!A:A,email!B:B)</f>
        <v>210805_nl_generale</v>
      </c>
    </row>
    <row r="5824">
      <c r="A5824" s="26">
        <v>44413.0</v>
      </c>
      <c r="B5824" s="26">
        <v>44413.0</v>
      </c>
      <c r="C5824" s="27">
        <v>1702.0</v>
      </c>
      <c r="D5824" s="27">
        <v>1.04191675E8</v>
      </c>
      <c r="E5824" s="27" t="s">
        <v>136</v>
      </c>
      <c r="F5824" s="3" t="str">
        <f t="array" ref="F5824">XLOOKUP(C5824,email!A:A,email!B:B)</f>
        <v>210805_nl_generale</v>
      </c>
    </row>
    <row r="5825">
      <c r="A5825" s="26">
        <v>44413.0</v>
      </c>
      <c r="B5825" s="26">
        <v>44413.0</v>
      </c>
      <c r="C5825" s="27">
        <v>1702.0</v>
      </c>
      <c r="D5825" s="27">
        <v>1.04162355E8</v>
      </c>
      <c r="E5825" s="27" t="s">
        <v>136</v>
      </c>
      <c r="F5825" s="3" t="str">
        <f t="array" ref="F5825">XLOOKUP(C5825,email!A:A,email!B:B)</f>
        <v>210805_nl_generale</v>
      </c>
    </row>
    <row r="5826">
      <c r="A5826" s="26">
        <v>44413.0</v>
      </c>
      <c r="B5826" s="26">
        <v>44413.0</v>
      </c>
      <c r="C5826" s="27">
        <v>1702.0</v>
      </c>
      <c r="D5826" s="27">
        <v>1.04164194E8</v>
      </c>
      <c r="E5826" s="27" t="s">
        <v>136</v>
      </c>
      <c r="F5826" s="3" t="str">
        <f t="array" ref="F5826">XLOOKUP(C5826,email!A:A,email!B:B)</f>
        <v>210805_nl_generale</v>
      </c>
    </row>
    <row r="5827">
      <c r="A5827" s="26">
        <v>44413.0</v>
      </c>
      <c r="B5827" s="26">
        <v>44413.0</v>
      </c>
      <c r="C5827" s="27">
        <v>1702.0</v>
      </c>
      <c r="D5827" s="27">
        <v>1.04172024E8</v>
      </c>
      <c r="E5827" s="27" t="s">
        <v>136</v>
      </c>
      <c r="F5827" s="3" t="str">
        <f t="array" ref="F5827">XLOOKUP(C5827,email!A:A,email!B:B)</f>
        <v>210805_nl_generale</v>
      </c>
    </row>
    <row r="5828">
      <c r="A5828" s="26">
        <v>44413.0</v>
      </c>
      <c r="B5828" s="26">
        <v>44413.0</v>
      </c>
      <c r="C5828" s="27">
        <v>1702.0</v>
      </c>
      <c r="D5828" s="27">
        <v>1.04160226E8</v>
      </c>
      <c r="E5828" s="27" t="s">
        <v>136</v>
      </c>
      <c r="F5828" s="3" t="str">
        <f t="array" ref="F5828">XLOOKUP(C5828,email!A:A,email!B:B)</f>
        <v>210805_nl_generale</v>
      </c>
    </row>
    <row r="5829">
      <c r="A5829" s="26">
        <v>44413.0</v>
      </c>
      <c r="B5829" s="26">
        <v>44413.0</v>
      </c>
      <c r="C5829" s="27">
        <v>1702.0</v>
      </c>
      <c r="D5829" s="27">
        <v>1.04181546E8</v>
      </c>
      <c r="E5829" s="27" t="s">
        <v>136</v>
      </c>
      <c r="F5829" s="3" t="str">
        <f t="array" ref="F5829">XLOOKUP(C5829,email!A:A,email!B:B)</f>
        <v>210805_nl_generale</v>
      </c>
    </row>
    <row r="5830">
      <c r="A5830" s="26">
        <v>44413.0</v>
      </c>
      <c r="B5830" s="26">
        <v>44413.0</v>
      </c>
      <c r="C5830" s="27">
        <v>1702.0</v>
      </c>
      <c r="D5830" s="27">
        <v>1.04191662E8</v>
      </c>
      <c r="E5830" s="27" t="s">
        <v>136</v>
      </c>
      <c r="F5830" s="3" t="str">
        <f t="array" ref="F5830">XLOOKUP(C5830,email!A:A,email!B:B)</f>
        <v>210805_nl_generale</v>
      </c>
    </row>
    <row r="5831">
      <c r="A5831" s="26">
        <v>44413.0</v>
      </c>
      <c r="B5831" s="26">
        <v>44413.0</v>
      </c>
      <c r="C5831" s="27">
        <v>1702.0</v>
      </c>
      <c r="D5831" s="27">
        <v>1.04189153E8</v>
      </c>
      <c r="E5831" s="27" t="s">
        <v>136</v>
      </c>
      <c r="F5831" s="3" t="str">
        <f t="array" ref="F5831">XLOOKUP(C5831,email!A:A,email!B:B)</f>
        <v>210805_nl_generale</v>
      </c>
    </row>
    <row r="5832">
      <c r="A5832" s="26">
        <v>44413.0</v>
      </c>
      <c r="B5832" s="26">
        <v>44413.0</v>
      </c>
      <c r="C5832" s="27">
        <v>1702.0</v>
      </c>
      <c r="D5832" s="27">
        <v>1.04162309E8</v>
      </c>
      <c r="E5832" s="27" t="s">
        <v>136</v>
      </c>
      <c r="F5832" s="3" t="str">
        <f t="array" ref="F5832">XLOOKUP(C5832,email!A:A,email!B:B)</f>
        <v>210805_nl_generale</v>
      </c>
    </row>
    <row r="5833">
      <c r="A5833" s="26">
        <v>44413.0</v>
      </c>
      <c r="B5833" s="26">
        <v>44413.0</v>
      </c>
      <c r="C5833" s="27">
        <v>1702.0</v>
      </c>
      <c r="D5833" s="27">
        <v>1.04174169E8</v>
      </c>
      <c r="E5833" s="27" t="s">
        <v>136</v>
      </c>
      <c r="F5833" s="3" t="str">
        <f t="array" ref="F5833">XLOOKUP(C5833,email!A:A,email!B:B)</f>
        <v>210805_nl_generale</v>
      </c>
    </row>
    <row r="5834">
      <c r="A5834" s="26">
        <v>44413.0</v>
      </c>
      <c r="B5834" s="26">
        <v>44413.0</v>
      </c>
      <c r="C5834" s="27">
        <v>1702.0</v>
      </c>
      <c r="D5834" s="27">
        <v>1.04167413E8</v>
      </c>
      <c r="E5834" s="27" t="s">
        <v>136</v>
      </c>
      <c r="F5834" s="3" t="str">
        <f t="array" ref="F5834">XLOOKUP(C5834,email!A:A,email!B:B)</f>
        <v>210805_nl_generale</v>
      </c>
    </row>
    <row r="5835">
      <c r="A5835" s="26">
        <v>44413.0</v>
      </c>
      <c r="B5835" s="26">
        <v>44413.0</v>
      </c>
      <c r="C5835" s="27">
        <v>1702.0</v>
      </c>
      <c r="D5835" s="27">
        <v>1.04184891E8</v>
      </c>
      <c r="E5835" s="27" t="s">
        <v>136</v>
      </c>
      <c r="F5835" s="3" t="str">
        <f t="array" ref="F5835">XLOOKUP(C5835,email!A:A,email!B:B)</f>
        <v>210805_nl_generale</v>
      </c>
    </row>
    <row r="5836">
      <c r="A5836" s="26">
        <v>44413.0</v>
      </c>
      <c r="B5836" s="26">
        <v>44413.0</v>
      </c>
      <c r="C5836" s="27">
        <v>1700.0</v>
      </c>
      <c r="D5836" s="27">
        <v>1.03968624E8</v>
      </c>
      <c r="E5836" s="27" t="s">
        <v>136</v>
      </c>
      <c r="F5836" s="3" t="str">
        <f t="array" ref="F5836">XLOOKUP(C5836,email!A:A,email!B:B)</f>
        <v>210805_nl_enfant_1</v>
      </c>
    </row>
    <row r="5837">
      <c r="A5837" s="26">
        <v>44413.0</v>
      </c>
      <c r="B5837" s="26">
        <v>44413.0</v>
      </c>
      <c r="C5837" s="27">
        <v>1701.0</v>
      </c>
      <c r="D5837" s="27">
        <v>1.04002369E8</v>
      </c>
      <c r="E5837" s="27" t="s">
        <v>136</v>
      </c>
      <c r="F5837" s="3" t="str">
        <f t="array" ref="F5837">XLOOKUP(C5837,email!A:A,email!B:B)</f>
        <v>210805_nl_enfant_2</v>
      </c>
    </row>
    <row r="5838">
      <c r="A5838" s="26">
        <v>44413.0</v>
      </c>
      <c r="B5838" s="26">
        <v>44413.0</v>
      </c>
      <c r="C5838" s="27">
        <v>1702.0</v>
      </c>
      <c r="D5838" s="27">
        <v>1.04192478E8</v>
      </c>
      <c r="E5838" s="27" t="s">
        <v>136</v>
      </c>
      <c r="F5838" s="3" t="str">
        <f t="array" ref="F5838">XLOOKUP(C5838,email!A:A,email!B:B)</f>
        <v>210805_nl_generale</v>
      </c>
    </row>
    <row r="5839">
      <c r="A5839" s="26">
        <v>44413.0</v>
      </c>
      <c r="B5839" s="26">
        <v>44413.0</v>
      </c>
      <c r="C5839" s="27">
        <v>1702.0</v>
      </c>
      <c r="D5839" s="27">
        <v>1.04171448E8</v>
      </c>
      <c r="E5839" s="27" t="s">
        <v>136</v>
      </c>
      <c r="F5839" s="3" t="str">
        <f t="array" ref="F5839">XLOOKUP(C5839,email!A:A,email!B:B)</f>
        <v>210805_nl_generale</v>
      </c>
    </row>
    <row r="5840">
      <c r="A5840" s="26">
        <v>44413.0</v>
      </c>
      <c r="B5840" s="26">
        <v>44413.0</v>
      </c>
      <c r="C5840" s="27">
        <v>1702.0</v>
      </c>
      <c r="D5840" s="27">
        <v>1.04171055E8</v>
      </c>
      <c r="E5840" s="27" t="s">
        <v>136</v>
      </c>
      <c r="F5840" s="3" t="str">
        <f t="array" ref="F5840">XLOOKUP(C5840,email!A:A,email!B:B)</f>
        <v>210805_nl_generale</v>
      </c>
    </row>
    <row r="5841">
      <c r="A5841" s="26">
        <v>44413.0</v>
      </c>
      <c r="B5841" s="26">
        <v>44413.0</v>
      </c>
      <c r="C5841" s="27">
        <v>1702.0</v>
      </c>
      <c r="D5841" s="27">
        <v>1.04164931E8</v>
      </c>
      <c r="E5841" s="27" t="s">
        <v>136</v>
      </c>
      <c r="F5841" s="3" t="str">
        <f t="array" ref="F5841">XLOOKUP(C5841,email!A:A,email!B:B)</f>
        <v>210805_nl_generale</v>
      </c>
    </row>
    <row r="5842">
      <c r="A5842" s="26">
        <v>44413.0</v>
      </c>
      <c r="B5842" s="26">
        <v>44413.0</v>
      </c>
      <c r="C5842" s="27">
        <v>1702.0</v>
      </c>
      <c r="D5842" s="27">
        <v>1.04176724E8</v>
      </c>
      <c r="E5842" s="27" t="s">
        <v>136</v>
      </c>
      <c r="F5842" s="3" t="str">
        <f t="array" ref="F5842">XLOOKUP(C5842,email!A:A,email!B:B)</f>
        <v>210805_nl_generale</v>
      </c>
    </row>
    <row r="5843">
      <c r="A5843" s="26">
        <v>44413.0</v>
      </c>
      <c r="B5843" s="26">
        <v>44413.0</v>
      </c>
      <c r="C5843" s="27">
        <v>1702.0</v>
      </c>
      <c r="D5843" s="27">
        <v>1.04169997E8</v>
      </c>
      <c r="E5843" s="27" t="s">
        <v>136</v>
      </c>
      <c r="F5843" s="3" t="str">
        <f t="array" ref="F5843">XLOOKUP(C5843,email!A:A,email!B:B)</f>
        <v>210805_nl_generale</v>
      </c>
    </row>
    <row r="5844">
      <c r="A5844" s="26">
        <v>44413.0</v>
      </c>
      <c r="B5844" s="26">
        <v>44413.0</v>
      </c>
      <c r="C5844" s="27">
        <v>1700.0</v>
      </c>
      <c r="D5844" s="27">
        <v>1.03967766E8</v>
      </c>
      <c r="E5844" s="27" t="s">
        <v>136</v>
      </c>
      <c r="F5844" s="3" t="str">
        <f t="array" ref="F5844">XLOOKUP(C5844,email!A:A,email!B:B)</f>
        <v>210805_nl_enfant_1</v>
      </c>
    </row>
    <row r="5845">
      <c r="A5845" s="26">
        <v>44413.0</v>
      </c>
      <c r="B5845" s="26">
        <v>44413.0</v>
      </c>
      <c r="C5845" s="27">
        <v>1702.0</v>
      </c>
      <c r="D5845" s="27">
        <v>1.04190722E8</v>
      </c>
      <c r="E5845" s="27" t="s">
        <v>136</v>
      </c>
      <c r="F5845" s="3" t="str">
        <f t="array" ref="F5845">XLOOKUP(C5845,email!A:A,email!B:B)</f>
        <v>210805_nl_generale</v>
      </c>
    </row>
    <row r="5846">
      <c r="A5846" s="26">
        <v>44413.0</v>
      </c>
      <c r="B5846" s="26">
        <v>44413.0</v>
      </c>
      <c r="C5846" s="27">
        <v>1702.0</v>
      </c>
      <c r="D5846" s="27">
        <v>1.04178138E8</v>
      </c>
      <c r="E5846" s="27" t="s">
        <v>136</v>
      </c>
      <c r="F5846" s="3" t="str">
        <f t="array" ref="F5846">XLOOKUP(C5846,email!A:A,email!B:B)</f>
        <v>210805_nl_generale</v>
      </c>
    </row>
    <row r="5847">
      <c r="A5847" s="26">
        <v>44413.0</v>
      </c>
      <c r="B5847" s="26">
        <v>44413.0</v>
      </c>
      <c r="C5847" s="27">
        <v>1702.0</v>
      </c>
      <c r="D5847" s="27">
        <v>1.04180899E8</v>
      </c>
      <c r="E5847" s="27" t="s">
        <v>136</v>
      </c>
      <c r="F5847" s="3" t="str">
        <f t="array" ref="F5847">XLOOKUP(C5847,email!A:A,email!B:B)</f>
        <v>210805_nl_generale</v>
      </c>
    </row>
    <row r="5848">
      <c r="A5848" s="26">
        <v>44413.0</v>
      </c>
      <c r="B5848" s="26">
        <v>44413.0</v>
      </c>
      <c r="C5848" s="27">
        <v>1702.0</v>
      </c>
      <c r="D5848" s="27">
        <v>1.04166432E8</v>
      </c>
      <c r="E5848" s="27" t="s">
        <v>136</v>
      </c>
      <c r="F5848" s="3" t="str">
        <f t="array" ref="F5848">XLOOKUP(C5848,email!A:A,email!B:B)</f>
        <v>210805_nl_generale</v>
      </c>
    </row>
    <row r="5849">
      <c r="A5849" s="26">
        <v>44413.0</v>
      </c>
      <c r="B5849" s="26">
        <v>44413.0</v>
      </c>
      <c r="C5849" s="27">
        <v>1702.0</v>
      </c>
      <c r="D5849" s="27">
        <v>1.04188825E8</v>
      </c>
      <c r="E5849" s="27" t="s">
        <v>136</v>
      </c>
      <c r="F5849" s="3" t="str">
        <f t="array" ref="F5849">XLOOKUP(C5849,email!A:A,email!B:B)</f>
        <v>210805_nl_generale</v>
      </c>
    </row>
    <row r="5850">
      <c r="A5850" s="26">
        <v>44413.0</v>
      </c>
      <c r="B5850" s="26">
        <v>44413.0</v>
      </c>
      <c r="C5850" s="27">
        <v>1702.0</v>
      </c>
      <c r="D5850" s="27">
        <v>1.04168297E8</v>
      </c>
      <c r="E5850" s="27" t="s">
        <v>136</v>
      </c>
      <c r="F5850" s="3" t="str">
        <f t="array" ref="F5850">XLOOKUP(C5850,email!A:A,email!B:B)</f>
        <v>210805_nl_generale</v>
      </c>
    </row>
    <row r="5851">
      <c r="A5851" s="26">
        <v>44413.0</v>
      </c>
      <c r="B5851" s="26">
        <v>44413.0</v>
      </c>
      <c r="C5851" s="27">
        <v>1702.0</v>
      </c>
      <c r="D5851" s="27">
        <v>1.04166338E8</v>
      </c>
      <c r="E5851" s="27" t="s">
        <v>136</v>
      </c>
      <c r="F5851" s="3" t="str">
        <f t="array" ref="F5851">XLOOKUP(C5851,email!A:A,email!B:B)</f>
        <v>210805_nl_generale</v>
      </c>
    </row>
    <row r="5852">
      <c r="A5852" s="26">
        <v>44413.0</v>
      </c>
      <c r="B5852" s="26">
        <v>44413.0</v>
      </c>
      <c r="C5852" s="27">
        <v>1701.0</v>
      </c>
      <c r="D5852" s="27">
        <v>1.04002463E8</v>
      </c>
      <c r="E5852" s="27" t="s">
        <v>136</v>
      </c>
      <c r="F5852" s="3" t="str">
        <f t="array" ref="F5852">XLOOKUP(C5852,email!A:A,email!B:B)</f>
        <v>210805_nl_enfant_2</v>
      </c>
    </row>
    <row r="5853">
      <c r="A5853" s="26">
        <v>44413.0</v>
      </c>
      <c r="B5853" s="26">
        <v>44413.0</v>
      </c>
      <c r="C5853" s="27">
        <v>1700.0</v>
      </c>
      <c r="D5853" s="27">
        <v>1.03967978E8</v>
      </c>
      <c r="E5853" s="27" t="s">
        <v>136</v>
      </c>
      <c r="F5853" s="3" t="str">
        <f t="array" ref="F5853">XLOOKUP(C5853,email!A:A,email!B:B)</f>
        <v>210805_nl_enfant_1</v>
      </c>
    </row>
    <row r="5854">
      <c r="A5854" s="26">
        <v>44413.0</v>
      </c>
      <c r="B5854" s="26">
        <v>44413.0</v>
      </c>
      <c r="C5854" s="27">
        <v>1702.0</v>
      </c>
      <c r="D5854" s="27">
        <v>1.04170369E8</v>
      </c>
      <c r="E5854" s="27" t="s">
        <v>136</v>
      </c>
      <c r="F5854" s="3" t="str">
        <f t="array" ref="F5854">XLOOKUP(C5854,email!A:A,email!B:B)</f>
        <v>210805_nl_generale</v>
      </c>
    </row>
    <row r="5855">
      <c r="A5855" s="26">
        <v>44413.0</v>
      </c>
      <c r="B5855" s="26">
        <v>44413.0</v>
      </c>
      <c r="C5855" s="27">
        <v>1702.0</v>
      </c>
      <c r="D5855" s="27">
        <v>1.04161178E8</v>
      </c>
      <c r="E5855" s="27" t="s">
        <v>136</v>
      </c>
      <c r="F5855" s="3" t="str">
        <f t="array" ref="F5855">XLOOKUP(C5855,email!A:A,email!B:B)</f>
        <v>210805_nl_generale</v>
      </c>
    </row>
    <row r="5856">
      <c r="A5856" s="26">
        <v>44413.0</v>
      </c>
      <c r="B5856" s="26">
        <v>44413.0</v>
      </c>
      <c r="C5856" s="27">
        <v>1702.0</v>
      </c>
      <c r="D5856" s="27">
        <v>1.04172256E8</v>
      </c>
      <c r="E5856" s="27" t="s">
        <v>136</v>
      </c>
      <c r="F5856" s="3" t="str">
        <f t="array" ref="F5856">XLOOKUP(C5856,email!A:A,email!B:B)</f>
        <v>210805_nl_generale</v>
      </c>
    </row>
    <row r="5857">
      <c r="A5857" s="26">
        <v>44413.0</v>
      </c>
      <c r="B5857" s="26">
        <v>44413.0</v>
      </c>
      <c r="C5857" s="27">
        <v>1702.0</v>
      </c>
      <c r="D5857" s="27">
        <v>1.04194492E8</v>
      </c>
      <c r="E5857" s="27" t="s">
        <v>136</v>
      </c>
      <c r="F5857" s="3" t="str">
        <f t="array" ref="F5857">XLOOKUP(C5857,email!A:A,email!B:B)</f>
        <v>210805_nl_generale</v>
      </c>
    </row>
    <row r="5858">
      <c r="A5858" s="26">
        <v>44413.0</v>
      </c>
      <c r="B5858" s="26">
        <v>44413.0</v>
      </c>
      <c r="C5858" s="27">
        <v>1702.0</v>
      </c>
      <c r="D5858" s="27">
        <v>1.04165006E8</v>
      </c>
      <c r="E5858" s="27" t="s">
        <v>136</v>
      </c>
      <c r="F5858" s="3" t="str">
        <f t="array" ref="F5858">XLOOKUP(C5858,email!A:A,email!B:B)</f>
        <v>210805_nl_generale</v>
      </c>
    </row>
    <row r="5859">
      <c r="A5859" s="26">
        <v>44413.0</v>
      </c>
      <c r="B5859" s="26">
        <v>44413.0</v>
      </c>
      <c r="C5859" s="27">
        <v>1702.0</v>
      </c>
      <c r="D5859" s="27">
        <v>1.04181489E8</v>
      </c>
      <c r="E5859" s="27" t="s">
        <v>136</v>
      </c>
      <c r="F5859" s="3" t="str">
        <f t="array" ref="F5859">XLOOKUP(C5859,email!A:A,email!B:B)</f>
        <v>210805_nl_generale</v>
      </c>
    </row>
    <row r="5860">
      <c r="A5860" s="26">
        <v>44413.0</v>
      </c>
      <c r="B5860" s="26">
        <v>44413.0</v>
      </c>
      <c r="C5860" s="27">
        <v>1702.0</v>
      </c>
      <c r="D5860" s="27">
        <v>1.04169672E8</v>
      </c>
      <c r="E5860" s="27" t="s">
        <v>136</v>
      </c>
      <c r="F5860" s="3" t="str">
        <f t="array" ref="F5860">XLOOKUP(C5860,email!A:A,email!B:B)</f>
        <v>210805_nl_generale</v>
      </c>
    </row>
    <row r="5861">
      <c r="A5861" s="26">
        <v>44413.0</v>
      </c>
      <c r="B5861" s="26">
        <v>44413.0</v>
      </c>
      <c r="C5861" s="27">
        <v>1702.0</v>
      </c>
      <c r="D5861" s="27">
        <v>1.04171671E8</v>
      </c>
      <c r="E5861" s="27" t="s">
        <v>136</v>
      </c>
      <c r="F5861" s="3" t="str">
        <f t="array" ref="F5861">XLOOKUP(C5861,email!A:A,email!B:B)</f>
        <v>210805_nl_generale</v>
      </c>
    </row>
    <row r="5862">
      <c r="A5862" s="26">
        <v>44413.0</v>
      </c>
      <c r="B5862" s="26">
        <v>44413.0</v>
      </c>
      <c r="C5862" s="27">
        <v>1702.0</v>
      </c>
      <c r="D5862" s="27">
        <v>1.0418787E8</v>
      </c>
      <c r="E5862" s="27" t="s">
        <v>136</v>
      </c>
      <c r="F5862" s="3" t="str">
        <f t="array" ref="F5862">XLOOKUP(C5862,email!A:A,email!B:B)</f>
        <v>210805_nl_generale</v>
      </c>
    </row>
    <row r="5863">
      <c r="A5863" s="26">
        <v>44413.0</v>
      </c>
      <c r="B5863" s="26">
        <v>44413.0</v>
      </c>
      <c r="C5863" s="27">
        <v>1702.0</v>
      </c>
      <c r="D5863" s="27">
        <v>1.04179225E8</v>
      </c>
      <c r="E5863" s="27" t="s">
        <v>136</v>
      </c>
      <c r="F5863" s="3" t="str">
        <f t="array" ref="F5863">XLOOKUP(C5863,email!A:A,email!B:B)</f>
        <v>210805_nl_generale</v>
      </c>
    </row>
    <row r="5864">
      <c r="A5864" s="26">
        <v>44413.0</v>
      </c>
      <c r="B5864" s="26">
        <v>44413.0</v>
      </c>
      <c r="C5864" s="27">
        <v>1702.0</v>
      </c>
      <c r="D5864" s="27">
        <v>1.04192478E8</v>
      </c>
      <c r="E5864" s="27" t="s">
        <v>136</v>
      </c>
      <c r="F5864" s="3" t="str">
        <f t="array" ref="F5864">XLOOKUP(C5864,email!A:A,email!B:B)</f>
        <v>210805_nl_generale</v>
      </c>
    </row>
    <row r="5865">
      <c r="A5865" s="26">
        <v>44413.0</v>
      </c>
      <c r="B5865" s="26">
        <v>44414.0</v>
      </c>
      <c r="C5865" s="27">
        <v>1702.0</v>
      </c>
      <c r="D5865" s="27">
        <v>1.04175981E8</v>
      </c>
      <c r="E5865" s="27" t="s">
        <v>136</v>
      </c>
      <c r="F5865" s="3" t="str">
        <f t="array" ref="F5865">XLOOKUP(C5865,email!A:A,email!B:B)</f>
        <v>210805_nl_generale</v>
      </c>
    </row>
    <row r="5866">
      <c r="A5866" s="26">
        <v>44413.0</v>
      </c>
      <c r="B5866" s="26">
        <v>44413.0</v>
      </c>
      <c r="C5866" s="27">
        <v>1702.0</v>
      </c>
      <c r="D5866" s="27">
        <v>1.04170503E8</v>
      </c>
      <c r="E5866" s="27" t="s">
        <v>136</v>
      </c>
      <c r="F5866" s="3" t="str">
        <f t="array" ref="F5866">XLOOKUP(C5866,email!A:A,email!B:B)</f>
        <v>210805_nl_generale</v>
      </c>
    </row>
    <row r="5867">
      <c r="A5867" s="26">
        <v>44413.0</v>
      </c>
      <c r="B5867" s="26">
        <v>44413.0</v>
      </c>
      <c r="C5867" s="27">
        <v>1702.0</v>
      </c>
      <c r="D5867" s="27">
        <v>1.04160741E8</v>
      </c>
      <c r="E5867" s="27" t="s">
        <v>136</v>
      </c>
      <c r="F5867" s="3" t="str">
        <f t="array" ref="F5867">XLOOKUP(C5867,email!A:A,email!B:B)</f>
        <v>210805_nl_generale</v>
      </c>
    </row>
    <row r="5868">
      <c r="A5868" s="26">
        <v>44413.0</v>
      </c>
      <c r="B5868" s="26">
        <v>44413.0</v>
      </c>
      <c r="C5868" s="27">
        <v>1702.0</v>
      </c>
      <c r="D5868" s="27">
        <v>1.04162309E8</v>
      </c>
      <c r="E5868" s="27" t="s">
        <v>136</v>
      </c>
      <c r="F5868" s="3" t="str">
        <f t="array" ref="F5868">XLOOKUP(C5868,email!A:A,email!B:B)</f>
        <v>210805_nl_generale</v>
      </c>
    </row>
    <row r="5869">
      <c r="A5869" s="26">
        <v>44413.0</v>
      </c>
      <c r="B5869" s="26">
        <v>44413.0</v>
      </c>
      <c r="C5869" s="27">
        <v>1702.0</v>
      </c>
      <c r="D5869" s="27">
        <v>1.04162355E8</v>
      </c>
      <c r="E5869" s="27" t="s">
        <v>136</v>
      </c>
      <c r="F5869" s="3" t="str">
        <f t="array" ref="F5869">XLOOKUP(C5869,email!A:A,email!B:B)</f>
        <v>210805_nl_generale</v>
      </c>
    </row>
    <row r="5870">
      <c r="A5870" s="26">
        <v>44413.0</v>
      </c>
      <c r="B5870" s="26">
        <v>44413.0</v>
      </c>
      <c r="C5870" s="27">
        <v>1700.0</v>
      </c>
      <c r="D5870" s="27">
        <v>1.03966488E8</v>
      </c>
      <c r="E5870" s="27" t="s">
        <v>136</v>
      </c>
      <c r="F5870" s="3" t="str">
        <f t="array" ref="F5870">XLOOKUP(C5870,email!A:A,email!B:B)</f>
        <v>210805_nl_enfant_1</v>
      </c>
    </row>
    <row r="5871">
      <c r="A5871" s="26">
        <v>44413.0</v>
      </c>
      <c r="B5871" s="26">
        <v>44413.0</v>
      </c>
      <c r="C5871" s="27">
        <v>1702.0</v>
      </c>
      <c r="D5871" s="27">
        <v>1.04193024E8</v>
      </c>
      <c r="E5871" s="27" t="s">
        <v>136</v>
      </c>
      <c r="F5871" s="3" t="str">
        <f t="array" ref="F5871">XLOOKUP(C5871,email!A:A,email!B:B)</f>
        <v>210805_nl_generale</v>
      </c>
    </row>
    <row r="5872">
      <c r="A5872" s="26">
        <v>44413.0</v>
      </c>
      <c r="B5872" s="26">
        <v>44413.0</v>
      </c>
      <c r="C5872" s="27">
        <v>1702.0</v>
      </c>
      <c r="D5872" s="27">
        <v>1.04165193E8</v>
      </c>
      <c r="E5872" s="27" t="s">
        <v>136</v>
      </c>
      <c r="F5872" s="3" t="str">
        <f t="array" ref="F5872">XLOOKUP(C5872,email!A:A,email!B:B)</f>
        <v>210805_nl_generale</v>
      </c>
    </row>
    <row r="5873">
      <c r="A5873" s="26">
        <v>44413.0</v>
      </c>
      <c r="B5873" s="26">
        <v>44413.0</v>
      </c>
      <c r="C5873" s="27">
        <v>1702.0</v>
      </c>
      <c r="D5873" s="27">
        <v>1.04167736E8</v>
      </c>
      <c r="E5873" s="27" t="s">
        <v>136</v>
      </c>
      <c r="F5873" s="3" t="str">
        <f t="array" ref="F5873">XLOOKUP(C5873,email!A:A,email!B:B)</f>
        <v>210805_nl_generale</v>
      </c>
    </row>
    <row r="5874">
      <c r="A5874" s="26">
        <v>44413.0</v>
      </c>
      <c r="B5874" s="26">
        <v>44413.0</v>
      </c>
      <c r="C5874" s="27">
        <v>1702.0</v>
      </c>
      <c r="D5874" s="27">
        <v>1.04166079E8</v>
      </c>
      <c r="E5874" s="27" t="s">
        <v>136</v>
      </c>
      <c r="F5874" s="3" t="str">
        <f t="array" ref="F5874">XLOOKUP(C5874,email!A:A,email!B:B)</f>
        <v>210805_nl_generale</v>
      </c>
    </row>
    <row r="5875">
      <c r="A5875" s="26">
        <v>44413.0</v>
      </c>
      <c r="B5875" s="26">
        <v>44414.0</v>
      </c>
      <c r="C5875" s="27">
        <v>1700.0</v>
      </c>
      <c r="D5875" s="27">
        <v>1.03969126E8</v>
      </c>
      <c r="E5875" s="27" t="s">
        <v>136</v>
      </c>
      <c r="F5875" s="3" t="str">
        <f t="array" ref="F5875">XLOOKUP(C5875,email!A:A,email!B:B)</f>
        <v>210805_nl_enfant_1</v>
      </c>
    </row>
    <row r="5876">
      <c r="A5876" s="26">
        <v>44413.0</v>
      </c>
      <c r="B5876" s="26">
        <v>44413.0</v>
      </c>
      <c r="C5876" s="27">
        <v>1702.0</v>
      </c>
      <c r="D5876" s="27">
        <v>1.04170492E8</v>
      </c>
      <c r="E5876" s="27" t="s">
        <v>136</v>
      </c>
      <c r="F5876" s="3" t="str">
        <f t="array" ref="F5876">XLOOKUP(C5876,email!A:A,email!B:B)</f>
        <v>210805_nl_generale</v>
      </c>
    </row>
    <row r="5877">
      <c r="A5877" s="26">
        <v>44413.0</v>
      </c>
      <c r="B5877" s="26">
        <v>44415.0</v>
      </c>
      <c r="C5877" s="27">
        <v>1702.0</v>
      </c>
      <c r="D5877" s="27">
        <v>1.0416208E8</v>
      </c>
      <c r="E5877" s="27" t="s">
        <v>136</v>
      </c>
      <c r="F5877" s="3" t="str">
        <f t="array" ref="F5877">XLOOKUP(C5877,email!A:A,email!B:B)</f>
        <v>210805_nl_generale</v>
      </c>
    </row>
    <row r="5878">
      <c r="A5878" s="26">
        <v>44413.0</v>
      </c>
      <c r="B5878" s="26">
        <v>44413.0</v>
      </c>
      <c r="C5878" s="27">
        <v>1702.0</v>
      </c>
      <c r="D5878" s="27">
        <v>1.04181958E8</v>
      </c>
      <c r="E5878" s="27" t="s">
        <v>136</v>
      </c>
      <c r="F5878" s="3" t="str">
        <f t="array" ref="F5878">XLOOKUP(C5878,email!A:A,email!B:B)</f>
        <v>210805_nl_generale</v>
      </c>
    </row>
    <row r="5879">
      <c r="A5879" s="26">
        <v>44413.0</v>
      </c>
      <c r="B5879" s="26">
        <v>44413.0</v>
      </c>
      <c r="C5879" s="27">
        <v>1702.0</v>
      </c>
      <c r="D5879" s="27">
        <v>1.04173682E8</v>
      </c>
      <c r="E5879" s="27" t="s">
        <v>136</v>
      </c>
      <c r="F5879" s="3" t="str">
        <f t="array" ref="F5879">XLOOKUP(C5879,email!A:A,email!B:B)</f>
        <v>210805_nl_generale</v>
      </c>
    </row>
    <row r="5880">
      <c r="A5880" s="26">
        <v>44413.0</v>
      </c>
      <c r="B5880" s="26">
        <v>44413.0</v>
      </c>
      <c r="C5880" s="27">
        <v>1702.0</v>
      </c>
      <c r="D5880" s="27">
        <v>1.04192133E8</v>
      </c>
      <c r="E5880" s="27" t="s">
        <v>136</v>
      </c>
      <c r="F5880" s="3" t="str">
        <f t="array" ref="F5880">XLOOKUP(C5880,email!A:A,email!B:B)</f>
        <v>210805_nl_generale</v>
      </c>
    </row>
    <row r="5881">
      <c r="A5881" s="26">
        <v>44413.0</v>
      </c>
      <c r="B5881" s="26">
        <v>44413.0</v>
      </c>
      <c r="C5881" s="27">
        <v>1702.0</v>
      </c>
      <c r="D5881" s="27">
        <v>1.04163603E8</v>
      </c>
      <c r="E5881" s="27" t="s">
        <v>136</v>
      </c>
      <c r="F5881" s="3" t="str">
        <f t="array" ref="F5881">XLOOKUP(C5881,email!A:A,email!B:B)</f>
        <v>210805_nl_generale</v>
      </c>
    </row>
    <row r="5882">
      <c r="A5882" s="26">
        <v>44413.0</v>
      </c>
      <c r="B5882" s="26">
        <v>44413.0</v>
      </c>
      <c r="C5882" s="27">
        <v>1702.0</v>
      </c>
      <c r="D5882" s="27">
        <v>1.04173958E8</v>
      </c>
      <c r="E5882" s="27" t="s">
        <v>136</v>
      </c>
      <c r="F5882" s="3" t="str">
        <f t="array" ref="F5882">XLOOKUP(C5882,email!A:A,email!B:B)</f>
        <v>210805_nl_generale</v>
      </c>
    </row>
    <row r="5883">
      <c r="A5883" s="26">
        <v>44413.0</v>
      </c>
      <c r="B5883" s="26">
        <v>44413.0</v>
      </c>
      <c r="C5883" s="27">
        <v>1702.0</v>
      </c>
      <c r="D5883" s="27">
        <v>1.04170492E8</v>
      </c>
      <c r="E5883" s="27" t="s">
        <v>136</v>
      </c>
      <c r="F5883" s="3" t="str">
        <f t="array" ref="F5883">XLOOKUP(C5883,email!A:A,email!B:B)</f>
        <v>210805_nl_generale</v>
      </c>
    </row>
    <row r="5884">
      <c r="A5884" s="26">
        <v>44413.0</v>
      </c>
      <c r="B5884" s="26">
        <v>44413.0</v>
      </c>
      <c r="C5884" s="27">
        <v>1702.0</v>
      </c>
      <c r="D5884" s="27">
        <v>1.04173158E8</v>
      </c>
      <c r="E5884" s="27" t="s">
        <v>136</v>
      </c>
      <c r="F5884" s="3" t="str">
        <f t="array" ref="F5884">XLOOKUP(C5884,email!A:A,email!B:B)</f>
        <v>210805_nl_generale</v>
      </c>
    </row>
    <row r="5885">
      <c r="A5885" s="26">
        <v>44413.0</v>
      </c>
      <c r="B5885" s="26">
        <v>44413.0</v>
      </c>
      <c r="C5885" s="27">
        <v>1700.0</v>
      </c>
      <c r="D5885" s="27">
        <v>1.0396772E8</v>
      </c>
      <c r="E5885" s="27" t="s">
        <v>136</v>
      </c>
      <c r="F5885" s="3" t="str">
        <f t="array" ref="F5885">XLOOKUP(C5885,email!A:A,email!B:B)</f>
        <v>210805_nl_enfant_1</v>
      </c>
    </row>
    <row r="5886">
      <c r="A5886" s="26">
        <v>44413.0</v>
      </c>
      <c r="B5886" s="26">
        <v>44415.0</v>
      </c>
      <c r="C5886" s="27">
        <v>1702.0</v>
      </c>
      <c r="D5886" s="27">
        <v>1.04192024E8</v>
      </c>
      <c r="E5886" s="27" t="s">
        <v>136</v>
      </c>
      <c r="F5886" s="3" t="str">
        <f t="array" ref="F5886">XLOOKUP(C5886,email!A:A,email!B:B)</f>
        <v>210805_nl_generale</v>
      </c>
    </row>
    <row r="5887">
      <c r="A5887" s="26">
        <v>44413.0</v>
      </c>
      <c r="B5887" s="26">
        <v>44413.0</v>
      </c>
      <c r="C5887" s="27">
        <v>1700.0</v>
      </c>
      <c r="D5887" s="27">
        <v>1.03968111E8</v>
      </c>
      <c r="E5887" s="27" t="s">
        <v>136</v>
      </c>
      <c r="F5887" s="3" t="str">
        <f t="array" ref="F5887">XLOOKUP(C5887,email!A:A,email!B:B)</f>
        <v>210805_nl_enfant_1</v>
      </c>
    </row>
    <row r="5888">
      <c r="A5888" s="26">
        <v>44413.0</v>
      </c>
      <c r="B5888" s="26">
        <v>44413.0</v>
      </c>
      <c r="C5888" s="27">
        <v>1702.0</v>
      </c>
      <c r="D5888" s="27">
        <v>1.04174792E8</v>
      </c>
      <c r="E5888" s="27" t="s">
        <v>136</v>
      </c>
      <c r="F5888" s="3" t="str">
        <f t="array" ref="F5888">XLOOKUP(C5888,email!A:A,email!B:B)</f>
        <v>210805_nl_generale</v>
      </c>
    </row>
    <row r="5889">
      <c r="A5889" s="26">
        <v>44413.0</v>
      </c>
      <c r="B5889" s="26">
        <v>44413.0</v>
      </c>
      <c r="C5889" s="27">
        <v>1700.0</v>
      </c>
      <c r="D5889" s="27">
        <v>1.03967902E8</v>
      </c>
      <c r="E5889" s="27" t="s">
        <v>136</v>
      </c>
      <c r="F5889" s="3" t="str">
        <f t="array" ref="F5889">XLOOKUP(C5889,email!A:A,email!B:B)</f>
        <v>210805_nl_enfant_1</v>
      </c>
    </row>
    <row r="5890">
      <c r="A5890" s="26">
        <v>44413.0</v>
      </c>
      <c r="B5890" s="26">
        <v>44413.0</v>
      </c>
      <c r="C5890" s="27">
        <v>1702.0</v>
      </c>
      <c r="D5890" s="27">
        <v>1.0416813E8</v>
      </c>
      <c r="E5890" s="27" t="s">
        <v>136</v>
      </c>
      <c r="F5890" s="3" t="str">
        <f t="array" ref="F5890">XLOOKUP(C5890,email!A:A,email!B:B)</f>
        <v>210805_nl_generale</v>
      </c>
    </row>
    <row r="5891">
      <c r="A5891" s="26">
        <v>44413.0</v>
      </c>
      <c r="B5891" s="26">
        <v>44413.0</v>
      </c>
      <c r="C5891" s="27">
        <v>1702.0</v>
      </c>
      <c r="D5891" s="27">
        <v>1.04190841E8</v>
      </c>
      <c r="E5891" s="27" t="s">
        <v>136</v>
      </c>
      <c r="F5891" s="3" t="str">
        <f t="array" ref="F5891">XLOOKUP(C5891,email!A:A,email!B:B)</f>
        <v>210805_nl_generale</v>
      </c>
    </row>
    <row r="5892">
      <c r="A5892" s="26">
        <v>44413.0</v>
      </c>
      <c r="B5892" s="26">
        <v>44413.0</v>
      </c>
      <c r="C5892" s="27">
        <v>1702.0</v>
      </c>
      <c r="D5892" s="27">
        <v>1.04168751E8</v>
      </c>
      <c r="E5892" s="27" t="s">
        <v>136</v>
      </c>
      <c r="F5892" s="3" t="str">
        <f t="array" ref="F5892">XLOOKUP(C5892,email!A:A,email!B:B)</f>
        <v>210805_nl_generale</v>
      </c>
    </row>
    <row r="5893">
      <c r="A5893" s="26">
        <v>44413.0</v>
      </c>
      <c r="B5893" s="26">
        <v>44413.0</v>
      </c>
      <c r="C5893" s="27">
        <v>1702.0</v>
      </c>
      <c r="D5893" s="27">
        <v>1.04192478E8</v>
      </c>
      <c r="E5893" s="27" t="s">
        <v>136</v>
      </c>
      <c r="F5893" s="3" t="str">
        <f t="array" ref="F5893">XLOOKUP(C5893,email!A:A,email!B:B)</f>
        <v>210805_nl_generale</v>
      </c>
    </row>
    <row r="5894">
      <c r="A5894" s="26">
        <v>44413.0</v>
      </c>
      <c r="B5894" s="26">
        <v>44413.0</v>
      </c>
      <c r="C5894" s="27">
        <v>1702.0</v>
      </c>
      <c r="D5894" s="27">
        <v>1.04166842E8</v>
      </c>
      <c r="E5894" s="27" t="s">
        <v>136</v>
      </c>
      <c r="F5894" s="3" t="str">
        <f t="array" ref="F5894">XLOOKUP(C5894,email!A:A,email!B:B)</f>
        <v>210805_nl_generale</v>
      </c>
    </row>
    <row r="5895">
      <c r="A5895" s="26">
        <v>44413.0</v>
      </c>
      <c r="B5895" s="26">
        <v>44413.0</v>
      </c>
      <c r="C5895" s="27">
        <v>1702.0</v>
      </c>
      <c r="D5895" s="27">
        <v>1.04168747E8</v>
      </c>
      <c r="E5895" s="27" t="s">
        <v>136</v>
      </c>
      <c r="F5895" s="3" t="str">
        <f t="array" ref="F5895">XLOOKUP(C5895,email!A:A,email!B:B)</f>
        <v>210805_nl_generale</v>
      </c>
    </row>
    <row r="5896">
      <c r="A5896" s="26">
        <v>44413.0</v>
      </c>
      <c r="B5896" s="26">
        <v>44413.0</v>
      </c>
      <c r="C5896" s="27">
        <v>1702.0</v>
      </c>
      <c r="D5896" s="27">
        <v>1.04163294E8</v>
      </c>
      <c r="E5896" s="27" t="s">
        <v>136</v>
      </c>
      <c r="F5896" s="3" t="str">
        <f t="array" ref="F5896">XLOOKUP(C5896,email!A:A,email!B:B)</f>
        <v>210805_nl_generale</v>
      </c>
    </row>
    <row r="5897">
      <c r="A5897" s="26">
        <v>44413.0</v>
      </c>
      <c r="B5897" s="26">
        <v>44413.0</v>
      </c>
      <c r="C5897" s="27">
        <v>1702.0</v>
      </c>
      <c r="D5897" s="27">
        <v>1.04162136E8</v>
      </c>
      <c r="E5897" s="27" t="s">
        <v>136</v>
      </c>
      <c r="F5897" s="3" t="str">
        <f t="array" ref="F5897">XLOOKUP(C5897,email!A:A,email!B:B)</f>
        <v>210805_nl_generale</v>
      </c>
    </row>
    <row r="5898">
      <c r="A5898" s="26">
        <v>44413.0</v>
      </c>
      <c r="B5898" s="26">
        <v>44413.0</v>
      </c>
      <c r="C5898" s="27">
        <v>1702.0</v>
      </c>
      <c r="D5898" s="27">
        <v>1.04161276E8</v>
      </c>
      <c r="E5898" s="27" t="s">
        <v>136</v>
      </c>
      <c r="F5898" s="3" t="str">
        <f t="array" ref="F5898">XLOOKUP(C5898,email!A:A,email!B:B)</f>
        <v>210805_nl_generale</v>
      </c>
    </row>
    <row r="5899">
      <c r="A5899" s="26">
        <v>44413.0</v>
      </c>
      <c r="B5899" s="26">
        <v>44418.0</v>
      </c>
      <c r="C5899" s="27">
        <v>1702.0</v>
      </c>
      <c r="D5899" s="27">
        <v>1.0417589E8</v>
      </c>
      <c r="E5899" s="27" t="s">
        <v>136</v>
      </c>
      <c r="F5899" s="3" t="str">
        <f t="array" ref="F5899">XLOOKUP(C5899,email!A:A,email!B:B)</f>
        <v>210805_nl_generale</v>
      </c>
    </row>
    <row r="5900">
      <c r="A5900" s="26">
        <v>44413.0</v>
      </c>
      <c r="B5900" s="26">
        <v>44413.0</v>
      </c>
      <c r="C5900" s="27">
        <v>1702.0</v>
      </c>
      <c r="D5900" s="27">
        <v>1.04171791E8</v>
      </c>
      <c r="E5900" s="27" t="s">
        <v>136</v>
      </c>
      <c r="F5900" s="3" t="str">
        <f t="array" ref="F5900">XLOOKUP(C5900,email!A:A,email!B:B)</f>
        <v>210805_nl_generale</v>
      </c>
    </row>
    <row r="5901">
      <c r="A5901" s="26">
        <v>44413.0</v>
      </c>
      <c r="B5901" s="26">
        <v>44413.0</v>
      </c>
      <c r="C5901" s="27">
        <v>1700.0</v>
      </c>
      <c r="D5901" s="27">
        <v>1.0396782E8</v>
      </c>
      <c r="E5901" s="27" t="s">
        <v>136</v>
      </c>
      <c r="F5901" s="3" t="str">
        <f t="array" ref="F5901">XLOOKUP(C5901,email!A:A,email!B:B)</f>
        <v>210805_nl_enfant_1</v>
      </c>
    </row>
    <row r="5902">
      <c r="A5902" s="26">
        <v>44413.0</v>
      </c>
      <c r="B5902" s="26">
        <v>44413.0</v>
      </c>
      <c r="C5902" s="27">
        <v>1702.0</v>
      </c>
      <c r="D5902" s="27">
        <v>1.04172407E8</v>
      </c>
      <c r="E5902" s="27" t="s">
        <v>136</v>
      </c>
      <c r="F5902" s="3" t="str">
        <f t="array" ref="F5902">XLOOKUP(C5902,email!A:A,email!B:B)</f>
        <v>210805_nl_generale</v>
      </c>
    </row>
    <row r="5903">
      <c r="A5903" s="26">
        <v>44413.0</v>
      </c>
      <c r="B5903" s="26">
        <v>44413.0</v>
      </c>
      <c r="C5903" s="27">
        <v>1702.0</v>
      </c>
      <c r="D5903" s="27">
        <v>1.04165448E8</v>
      </c>
      <c r="E5903" s="27" t="s">
        <v>136</v>
      </c>
      <c r="F5903" s="3" t="str">
        <f t="array" ref="F5903">XLOOKUP(C5903,email!A:A,email!B:B)</f>
        <v>210805_nl_generale</v>
      </c>
    </row>
    <row r="5904">
      <c r="A5904" s="26">
        <v>44413.0</v>
      </c>
      <c r="B5904" s="26">
        <v>44413.0</v>
      </c>
      <c r="C5904" s="27">
        <v>1702.0</v>
      </c>
      <c r="D5904" s="27">
        <v>1.0417544E8</v>
      </c>
      <c r="E5904" s="27" t="s">
        <v>136</v>
      </c>
      <c r="F5904" s="3" t="str">
        <f t="array" ref="F5904">XLOOKUP(C5904,email!A:A,email!B:B)</f>
        <v>210805_nl_generale</v>
      </c>
    </row>
    <row r="5905">
      <c r="A5905" s="26">
        <v>44413.0</v>
      </c>
      <c r="B5905" s="26">
        <v>44413.0</v>
      </c>
      <c r="C5905" s="27">
        <v>1702.0</v>
      </c>
      <c r="D5905" s="27">
        <v>1.04190305E8</v>
      </c>
      <c r="E5905" s="27" t="s">
        <v>136</v>
      </c>
      <c r="F5905" s="3" t="str">
        <f t="array" ref="F5905">XLOOKUP(C5905,email!A:A,email!B:B)</f>
        <v>210805_nl_generale</v>
      </c>
    </row>
    <row r="5906">
      <c r="A5906" s="26">
        <v>44413.0</v>
      </c>
      <c r="B5906" s="26">
        <v>44414.0</v>
      </c>
      <c r="C5906" s="27">
        <v>1702.0</v>
      </c>
      <c r="D5906" s="27">
        <v>1.04168582E8</v>
      </c>
      <c r="E5906" s="27" t="s">
        <v>136</v>
      </c>
      <c r="F5906" s="3" t="str">
        <f t="array" ref="F5906">XLOOKUP(C5906,email!A:A,email!B:B)</f>
        <v>210805_nl_generale</v>
      </c>
    </row>
    <row r="5907">
      <c r="A5907" s="26">
        <v>44413.0</v>
      </c>
      <c r="B5907" s="26">
        <v>44413.0</v>
      </c>
      <c r="C5907" s="27">
        <v>1702.0</v>
      </c>
      <c r="D5907" s="27">
        <v>1.04166332E8</v>
      </c>
      <c r="E5907" s="27" t="s">
        <v>136</v>
      </c>
      <c r="F5907" s="3" t="str">
        <f t="array" ref="F5907">XLOOKUP(C5907,email!A:A,email!B:B)</f>
        <v>210805_nl_generale</v>
      </c>
    </row>
    <row r="5908">
      <c r="A5908" s="26">
        <v>44413.0</v>
      </c>
      <c r="B5908" s="26">
        <v>44413.0</v>
      </c>
      <c r="C5908" s="27">
        <v>1702.0</v>
      </c>
      <c r="D5908" s="27">
        <v>1.04163812E8</v>
      </c>
      <c r="E5908" s="27" t="s">
        <v>136</v>
      </c>
      <c r="F5908" s="3" t="str">
        <f t="array" ref="F5908">XLOOKUP(C5908,email!A:A,email!B:B)</f>
        <v>210805_nl_generale</v>
      </c>
    </row>
    <row r="5909">
      <c r="A5909" s="26">
        <v>44413.0</v>
      </c>
      <c r="B5909" s="26">
        <v>44413.0</v>
      </c>
      <c r="C5909" s="27">
        <v>1702.0</v>
      </c>
      <c r="D5909" s="27">
        <v>1.04165184E8</v>
      </c>
      <c r="E5909" s="27" t="s">
        <v>136</v>
      </c>
      <c r="F5909" s="3" t="str">
        <f t="array" ref="F5909">XLOOKUP(C5909,email!A:A,email!B:B)</f>
        <v>210805_nl_generale</v>
      </c>
    </row>
    <row r="5910">
      <c r="A5910" s="26">
        <v>44413.0</v>
      </c>
      <c r="B5910" s="26">
        <v>44413.0</v>
      </c>
      <c r="C5910" s="27">
        <v>1702.0</v>
      </c>
      <c r="D5910" s="27">
        <v>1.04170325E8</v>
      </c>
      <c r="E5910" s="27" t="s">
        <v>136</v>
      </c>
      <c r="F5910" s="3" t="str">
        <f t="array" ref="F5910">XLOOKUP(C5910,email!A:A,email!B:B)</f>
        <v>210805_nl_generale</v>
      </c>
    </row>
    <row r="5911">
      <c r="A5911" s="26">
        <v>44413.0</v>
      </c>
      <c r="B5911" s="26">
        <v>44413.0</v>
      </c>
      <c r="C5911" s="27">
        <v>1702.0</v>
      </c>
      <c r="D5911" s="27">
        <v>1.04171121E8</v>
      </c>
      <c r="E5911" s="27" t="s">
        <v>136</v>
      </c>
      <c r="F5911" s="3" t="str">
        <f t="array" ref="F5911">XLOOKUP(C5911,email!A:A,email!B:B)</f>
        <v>210805_nl_generale</v>
      </c>
    </row>
    <row r="5912">
      <c r="A5912" s="26">
        <v>44413.0</v>
      </c>
      <c r="B5912" s="26">
        <v>44413.0</v>
      </c>
      <c r="C5912" s="27">
        <v>1702.0</v>
      </c>
      <c r="D5912" s="27">
        <v>1.04166154E8</v>
      </c>
      <c r="E5912" s="27" t="s">
        <v>136</v>
      </c>
      <c r="F5912" s="3" t="str">
        <f t="array" ref="F5912">XLOOKUP(C5912,email!A:A,email!B:B)</f>
        <v>210805_nl_generale</v>
      </c>
    </row>
    <row r="5913">
      <c r="A5913" s="26">
        <v>44413.0</v>
      </c>
      <c r="B5913" s="26">
        <v>44413.0</v>
      </c>
      <c r="C5913" s="27">
        <v>1702.0</v>
      </c>
      <c r="D5913" s="27">
        <v>1.04166338E8</v>
      </c>
      <c r="E5913" s="27" t="s">
        <v>136</v>
      </c>
      <c r="F5913" s="3" t="str">
        <f t="array" ref="F5913">XLOOKUP(C5913,email!A:A,email!B:B)</f>
        <v>210805_nl_generale</v>
      </c>
    </row>
    <row r="5914">
      <c r="A5914" s="26">
        <v>44413.0</v>
      </c>
      <c r="B5914" s="26">
        <v>44413.0</v>
      </c>
      <c r="C5914" s="27">
        <v>1702.0</v>
      </c>
      <c r="D5914" s="27">
        <v>1.04160458E8</v>
      </c>
      <c r="E5914" s="27" t="s">
        <v>136</v>
      </c>
      <c r="F5914" s="3" t="str">
        <f t="array" ref="F5914">XLOOKUP(C5914,email!A:A,email!B:B)</f>
        <v>210805_nl_generale</v>
      </c>
    </row>
    <row r="5915">
      <c r="A5915" s="26">
        <v>44413.0</v>
      </c>
      <c r="B5915" s="26">
        <v>44413.0</v>
      </c>
      <c r="C5915" s="27">
        <v>1702.0</v>
      </c>
      <c r="D5915" s="27">
        <v>1.04160426E8</v>
      </c>
      <c r="E5915" s="27" t="s">
        <v>136</v>
      </c>
      <c r="F5915" s="3" t="str">
        <f t="array" ref="F5915">XLOOKUP(C5915,email!A:A,email!B:B)</f>
        <v>210805_nl_generale</v>
      </c>
    </row>
    <row r="5916">
      <c r="A5916" s="26">
        <v>44413.0</v>
      </c>
      <c r="B5916" s="26">
        <v>44414.0</v>
      </c>
      <c r="C5916" s="27">
        <v>1702.0</v>
      </c>
      <c r="D5916" s="27">
        <v>1.04194126E8</v>
      </c>
      <c r="E5916" s="27" t="s">
        <v>136</v>
      </c>
      <c r="F5916" s="3" t="str">
        <f t="array" ref="F5916">XLOOKUP(C5916,email!A:A,email!B:B)</f>
        <v>210805_nl_generale</v>
      </c>
    </row>
    <row r="5917">
      <c r="A5917" s="26">
        <v>44413.0</v>
      </c>
      <c r="B5917" s="26">
        <v>44413.0</v>
      </c>
      <c r="C5917" s="27">
        <v>1702.0</v>
      </c>
      <c r="D5917" s="27">
        <v>1.0416398E8</v>
      </c>
      <c r="E5917" s="27" t="s">
        <v>136</v>
      </c>
      <c r="F5917" s="3" t="str">
        <f t="array" ref="F5917">XLOOKUP(C5917,email!A:A,email!B:B)</f>
        <v>210805_nl_generale</v>
      </c>
    </row>
    <row r="5918">
      <c r="A5918" s="26">
        <v>44413.0</v>
      </c>
      <c r="B5918" s="26">
        <v>44413.0</v>
      </c>
      <c r="C5918" s="27">
        <v>1702.0</v>
      </c>
      <c r="D5918" s="27">
        <v>1.04195094E8</v>
      </c>
      <c r="E5918" s="27" t="s">
        <v>136</v>
      </c>
      <c r="F5918" s="3" t="str">
        <f t="array" ref="F5918">XLOOKUP(C5918,email!A:A,email!B:B)</f>
        <v>210805_nl_generale</v>
      </c>
    </row>
    <row r="5919">
      <c r="A5919" s="26">
        <v>44413.0</v>
      </c>
      <c r="B5919" s="26">
        <v>44413.0</v>
      </c>
      <c r="C5919" s="27">
        <v>1702.0</v>
      </c>
      <c r="D5919" s="27">
        <v>1.04164601E8</v>
      </c>
      <c r="E5919" s="27" t="s">
        <v>136</v>
      </c>
      <c r="F5919" s="3" t="str">
        <f t="array" ref="F5919">XLOOKUP(C5919,email!A:A,email!B:B)</f>
        <v>210805_nl_generale</v>
      </c>
    </row>
    <row r="5920">
      <c r="A5920" s="26">
        <v>44413.0</v>
      </c>
      <c r="B5920" s="26">
        <v>44413.0</v>
      </c>
      <c r="C5920" s="27">
        <v>1701.0</v>
      </c>
      <c r="D5920" s="27">
        <v>1.04002569E8</v>
      </c>
      <c r="E5920" s="27" t="s">
        <v>136</v>
      </c>
      <c r="F5920" s="3" t="str">
        <f t="array" ref="F5920">XLOOKUP(C5920,email!A:A,email!B:B)</f>
        <v>210805_nl_enfant_2</v>
      </c>
    </row>
    <row r="5921">
      <c r="A5921" s="26">
        <v>44413.0</v>
      </c>
      <c r="B5921" s="26">
        <v>44413.0</v>
      </c>
      <c r="C5921" s="27">
        <v>1702.0</v>
      </c>
      <c r="D5921" s="27">
        <v>1.04164348E8</v>
      </c>
      <c r="E5921" s="27" t="s">
        <v>136</v>
      </c>
      <c r="F5921" s="3" t="str">
        <f t="array" ref="F5921">XLOOKUP(C5921,email!A:A,email!B:B)</f>
        <v>210805_nl_generale</v>
      </c>
    </row>
    <row r="5922">
      <c r="A5922" s="26">
        <v>44413.0</v>
      </c>
      <c r="B5922" s="26">
        <v>44413.0</v>
      </c>
      <c r="C5922" s="27">
        <v>1702.0</v>
      </c>
      <c r="D5922" s="27">
        <v>1.04181489E8</v>
      </c>
      <c r="E5922" s="27" t="s">
        <v>136</v>
      </c>
      <c r="F5922" s="3" t="str">
        <f t="array" ref="F5922">XLOOKUP(C5922,email!A:A,email!B:B)</f>
        <v>210805_nl_generale</v>
      </c>
    </row>
    <row r="5923">
      <c r="A5923" s="26">
        <v>44413.0</v>
      </c>
      <c r="B5923" s="26">
        <v>44413.0</v>
      </c>
      <c r="C5923" s="27">
        <v>1702.0</v>
      </c>
      <c r="D5923" s="27">
        <v>1.04191662E8</v>
      </c>
      <c r="E5923" s="27" t="s">
        <v>136</v>
      </c>
      <c r="F5923" s="3" t="str">
        <f t="array" ref="F5923">XLOOKUP(C5923,email!A:A,email!B:B)</f>
        <v>210805_nl_generale</v>
      </c>
    </row>
    <row r="5924">
      <c r="A5924" s="26">
        <v>44413.0</v>
      </c>
      <c r="B5924" s="26">
        <v>44413.0</v>
      </c>
      <c r="C5924" s="27">
        <v>1702.0</v>
      </c>
      <c r="D5924" s="27">
        <v>1.04167166E8</v>
      </c>
      <c r="E5924" s="27" t="s">
        <v>136</v>
      </c>
      <c r="F5924" s="3" t="str">
        <f t="array" ref="F5924">XLOOKUP(C5924,email!A:A,email!B:B)</f>
        <v>210805_nl_generale</v>
      </c>
    </row>
    <row r="5925">
      <c r="A5925" s="26">
        <v>44413.0</v>
      </c>
      <c r="B5925" s="26">
        <v>44413.0</v>
      </c>
      <c r="C5925" s="27">
        <v>1702.0</v>
      </c>
      <c r="D5925" s="27">
        <v>1.04166073E8</v>
      </c>
      <c r="E5925" s="27" t="s">
        <v>136</v>
      </c>
      <c r="F5925" s="3" t="str">
        <f t="array" ref="F5925">XLOOKUP(C5925,email!A:A,email!B:B)</f>
        <v>210805_nl_generale</v>
      </c>
    </row>
    <row r="5926">
      <c r="A5926" s="26">
        <v>44413.0</v>
      </c>
      <c r="B5926" s="26">
        <v>44413.0</v>
      </c>
      <c r="C5926" s="27">
        <v>1702.0</v>
      </c>
      <c r="D5926" s="27">
        <v>1.04176389E8</v>
      </c>
      <c r="E5926" s="27" t="s">
        <v>136</v>
      </c>
      <c r="F5926" s="3" t="str">
        <f t="array" ref="F5926">XLOOKUP(C5926,email!A:A,email!B:B)</f>
        <v>210805_nl_generale</v>
      </c>
    </row>
    <row r="5927">
      <c r="A5927" s="26">
        <v>44413.0</v>
      </c>
      <c r="B5927" s="26">
        <v>44415.0</v>
      </c>
      <c r="C5927" s="27">
        <v>1702.0</v>
      </c>
      <c r="D5927" s="27">
        <v>1.04162849E8</v>
      </c>
      <c r="E5927" s="27" t="s">
        <v>136</v>
      </c>
      <c r="F5927" s="3" t="str">
        <f t="array" ref="F5927">XLOOKUP(C5927,email!A:A,email!B:B)</f>
        <v>210805_nl_generale</v>
      </c>
    </row>
    <row r="5928">
      <c r="A5928" s="26">
        <v>44413.0</v>
      </c>
      <c r="B5928" s="26">
        <v>44413.0</v>
      </c>
      <c r="C5928" s="27">
        <v>1702.0</v>
      </c>
      <c r="D5928" s="27">
        <v>1.04175619E8</v>
      </c>
      <c r="E5928" s="27" t="s">
        <v>136</v>
      </c>
      <c r="F5928" s="3" t="str">
        <f t="array" ref="F5928">XLOOKUP(C5928,email!A:A,email!B:B)</f>
        <v>210805_nl_generale</v>
      </c>
    </row>
    <row r="5929">
      <c r="A5929" s="26">
        <v>44413.0</v>
      </c>
      <c r="B5929" s="26">
        <v>44417.0</v>
      </c>
      <c r="C5929" s="27">
        <v>1700.0</v>
      </c>
      <c r="D5929" s="27">
        <v>1.03967413E8</v>
      </c>
      <c r="E5929" s="27" t="s">
        <v>136</v>
      </c>
      <c r="F5929" s="3" t="str">
        <f t="array" ref="F5929">XLOOKUP(C5929,email!A:A,email!B:B)</f>
        <v>210805_nl_enfant_1</v>
      </c>
    </row>
    <row r="5930">
      <c r="A5930" s="26">
        <v>44413.0</v>
      </c>
      <c r="B5930" s="26">
        <v>44413.0</v>
      </c>
      <c r="C5930" s="27">
        <v>1702.0</v>
      </c>
      <c r="D5930" s="27">
        <v>1.04163161E8</v>
      </c>
      <c r="E5930" s="27" t="s">
        <v>136</v>
      </c>
      <c r="F5930" s="3" t="str">
        <f t="array" ref="F5930">XLOOKUP(C5930,email!A:A,email!B:B)</f>
        <v>210805_nl_generale</v>
      </c>
    </row>
    <row r="5931">
      <c r="A5931" s="26">
        <v>44413.0</v>
      </c>
      <c r="B5931" s="26">
        <v>44413.0</v>
      </c>
      <c r="C5931" s="27">
        <v>1702.0</v>
      </c>
      <c r="D5931" s="27">
        <v>1.04181546E8</v>
      </c>
      <c r="E5931" s="27" t="s">
        <v>136</v>
      </c>
      <c r="F5931" s="3" t="str">
        <f t="array" ref="F5931">XLOOKUP(C5931,email!A:A,email!B:B)</f>
        <v>210805_nl_generale</v>
      </c>
    </row>
    <row r="5932">
      <c r="A5932" s="26">
        <v>44413.0</v>
      </c>
      <c r="B5932" s="26">
        <v>44413.0</v>
      </c>
      <c r="C5932" s="27">
        <v>1702.0</v>
      </c>
      <c r="D5932" s="27">
        <v>1.04171671E8</v>
      </c>
      <c r="E5932" s="27" t="s">
        <v>136</v>
      </c>
      <c r="F5932" s="3" t="str">
        <f t="array" ref="F5932">XLOOKUP(C5932,email!A:A,email!B:B)</f>
        <v>210805_nl_generale</v>
      </c>
    </row>
    <row r="5933">
      <c r="A5933" s="26">
        <v>44413.0</v>
      </c>
      <c r="B5933" s="26">
        <v>44416.0</v>
      </c>
      <c r="C5933" s="27">
        <v>1702.0</v>
      </c>
      <c r="D5933" s="27">
        <v>1.04172898E8</v>
      </c>
      <c r="E5933" s="27" t="s">
        <v>136</v>
      </c>
      <c r="F5933" s="3" t="str">
        <f t="array" ref="F5933">XLOOKUP(C5933,email!A:A,email!B:B)</f>
        <v>210805_nl_generale</v>
      </c>
    </row>
    <row r="5934">
      <c r="A5934" s="26">
        <v>44413.0</v>
      </c>
      <c r="B5934" s="26">
        <v>44413.0</v>
      </c>
      <c r="C5934" s="27">
        <v>1702.0</v>
      </c>
      <c r="D5934" s="27">
        <v>1.04166446E8</v>
      </c>
      <c r="E5934" s="27" t="s">
        <v>136</v>
      </c>
      <c r="F5934" s="3" t="str">
        <f t="array" ref="F5934">XLOOKUP(C5934,email!A:A,email!B:B)</f>
        <v>210805_nl_generale</v>
      </c>
    </row>
    <row r="5935">
      <c r="A5935" s="26">
        <v>44413.0</v>
      </c>
      <c r="B5935" s="26">
        <v>44413.0</v>
      </c>
      <c r="C5935" s="27">
        <v>1702.0</v>
      </c>
      <c r="D5935" s="27">
        <v>1.04169572E8</v>
      </c>
      <c r="E5935" s="27" t="s">
        <v>136</v>
      </c>
      <c r="F5935" s="3" t="str">
        <f t="array" ref="F5935">XLOOKUP(C5935,email!A:A,email!B:B)</f>
        <v>210805_nl_generale</v>
      </c>
    </row>
    <row r="5936">
      <c r="A5936" s="26">
        <v>44413.0</v>
      </c>
      <c r="B5936" s="26">
        <v>44413.0</v>
      </c>
      <c r="C5936" s="27">
        <v>1702.0</v>
      </c>
      <c r="D5936" s="27">
        <v>1.04160674E8</v>
      </c>
      <c r="E5936" s="27" t="s">
        <v>136</v>
      </c>
      <c r="F5936" s="3" t="str">
        <f t="array" ref="F5936">XLOOKUP(C5936,email!A:A,email!B:B)</f>
        <v>210805_nl_generale</v>
      </c>
    </row>
    <row r="5937">
      <c r="A5937" s="26">
        <v>44413.0</v>
      </c>
      <c r="B5937" s="26">
        <v>44413.0</v>
      </c>
      <c r="C5937" s="27">
        <v>1702.0</v>
      </c>
      <c r="D5937" s="27">
        <v>1.04186334E8</v>
      </c>
      <c r="E5937" s="27" t="s">
        <v>136</v>
      </c>
      <c r="F5937" s="3" t="str">
        <f t="array" ref="F5937">XLOOKUP(C5937,email!A:A,email!B:B)</f>
        <v>210805_nl_generale</v>
      </c>
    </row>
    <row r="5938">
      <c r="A5938" s="26">
        <v>44413.0</v>
      </c>
      <c r="B5938" s="26">
        <v>44413.0</v>
      </c>
      <c r="C5938" s="27">
        <v>1702.0</v>
      </c>
      <c r="D5938" s="27">
        <v>1.04171448E8</v>
      </c>
      <c r="E5938" s="27" t="s">
        <v>136</v>
      </c>
      <c r="F5938" s="3" t="str">
        <f t="array" ref="F5938">XLOOKUP(C5938,email!A:A,email!B:B)</f>
        <v>210805_nl_generale</v>
      </c>
    </row>
    <row r="5939">
      <c r="A5939" s="26">
        <v>44413.0</v>
      </c>
      <c r="B5939" s="26">
        <v>44413.0</v>
      </c>
      <c r="C5939" s="27">
        <v>1702.0</v>
      </c>
      <c r="D5939" s="27">
        <v>1.04174443E8</v>
      </c>
      <c r="E5939" s="27" t="s">
        <v>136</v>
      </c>
      <c r="F5939" s="3" t="str">
        <f t="array" ref="F5939">XLOOKUP(C5939,email!A:A,email!B:B)</f>
        <v>210805_nl_generale</v>
      </c>
    </row>
    <row r="5940">
      <c r="A5940" s="26">
        <v>44413.0</v>
      </c>
      <c r="B5940" s="26">
        <v>44413.0</v>
      </c>
      <c r="C5940" s="27">
        <v>1702.0</v>
      </c>
      <c r="D5940" s="27">
        <v>1.04168246E8</v>
      </c>
      <c r="E5940" s="27" t="s">
        <v>136</v>
      </c>
      <c r="F5940" s="3" t="str">
        <f t="array" ref="F5940">XLOOKUP(C5940,email!A:A,email!B:B)</f>
        <v>210805_nl_generale</v>
      </c>
    </row>
    <row r="5941">
      <c r="A5941" s="26">
        <v>44413.0</v>
      </c>
      <c r="B5941" s="26">
        <v>44413.0</v>
      </c>
      <c r="C5941" s="27">
        <v>1702.0</v>
      </c>
      <c r="D5941" s="27">
        <v>1.04170074E8</v>
      </c>
      <c r="E5941" s="27" t="s">
        <v>136</v>
      </c>
      <c r="F5941" s="3" t="str">
        <f t="array" ref="F5941">XLOOKUP(C5941,email!A:A,email!B:B)</f>
        <v>210805_nl_generale</v>
      </c>
    </row>
    <row r="5942">
      <c r="A5942" s="26">
        <v>44413.0</v>
      </c>
      <c r="B5942" s="26">
        <v>44413.0</v>
      </c>
      <c r="C5942" s="27">
        <v>1702.0</v>
      </c>
      <c r="D5942" s="27">
        <v>1.04165144E8</v>
      </c>
      <c r="E5942" s="27" t="s">
        <v>136</v>
      </c>
      <c r="F5942" s="3" t="str">
        <f t="array" ref="F5942">XLOOKUP(C5942,email!A:A,email!B:B)</f>
        <v>210805_nl_generale</v>
      </c>
    </row>
    <row r="5943">
      <c r="A5943" s="26">
        <v>44413.0</v>
      </c>
      <c r="B5943" s="26">
        <v>44413.0</v>
      </c>
      <c r="C5943" s="27">
        <v>1701.0</v>
      </c>
      <c r="D5943" s="27">
        <v>1.04002305E8</v>
      </c>
      <c r="E5943" s="27" t="s">
        <v>136</v>
      </c>
      <c r="F5943" s="3" t="str">
        <f t="array" ref="F5943">XLOOKUP(C5943,email!A:A,email!B:B)</f>
        <v>210805_nl_enfant_2</v>
      </c>
    </row>
    <row r="5944">
      <c r="A5944" s="26">
        <v>44413.0</v>
      </c>
      <c r="B5944" s="26">
        <v>44413.0</v>
      </c>
      <c r="C5944" s="27">
        <v>1702.0</v>
      </c>
      <c r="D5944" s="27">
        <v>1.04161222E8</v>
      </c>
      <c r="E5944" s="27" t="s">
        <v>136</v>
      </c>
      <c r="F5944" s="3" t="str">
        <f t="array" ref="F5944">XLOOKUP(C5944,email!A:A,email!B:B)</f>
        <v>210805_nl_generale</v>
      </c>
    </row>
    <row r="5945">
      <c r="A5945" s="26">
        <v>44413.0</v>
      </c>
      <c r="B5945" s="26">
        <v>44413.0</v>
      </c>
      <c r="C5945" s="27">
        <v>1702.0</v>
      </c>
      <c r="D5945" s="27">
        <v>1.04173046E8</v>
      </c>
      <c r="E5945" s="27" t="s">
        <v>136</v>
      </c>
      <c r="F5945" s="3" t="str">
        <f t="array" ref="F5945">XLOOKUP(C5945,email!A:A,email!B:B)</f>
        <v>210805_nl_generale</v>
      </c>
    </row>
    <row r="5946">
      <c r="A5946" s="26">
        <v>44413.0</v>
      </c>
      <c r="B5946" s="26">
        <v>44413.0</v>
      </c>
      <c r="C5946" s="27">
        <v>1702.0</v>
      </c>
      <c r="D5946" s="27">
        <v>1.04185011E8</v>
      </c>
      <c r="E5946" s="27" t="s">
        <v>136</v>
      </c>
      <c r="F5946" s="3" t="str">
        <f t="array" ref="F5946">XLOOKUP(C5946,email!A:A,email!B:B)</f>
        <v>210805_nl_generale</v>
      </c>
    </row>
    <row r="5947">
      <c r="A5947" s="26">
        <v>44413.0</v>
      </c>
      <c r="B5947" s="26">
        <v>44414.0</v>
      </c>
      <c r="C5947" s="27">
        <v>1702.0</v>
      </c>
      <c r="D5947" s="27">
        <v>1.04161544E8</v>
      </c>
      <c r="E5947" s="27" t="s">
        <v>136</v>
      </c>
      <c r="F5947" s="3" t="str">
        <f t="array" ref="F5947">XLOOKUP(C5947,email!A:A,email!B:B)</f>
        <v>210805_nl_generale</v>
      </c>
    </row>
    <row r="5948">
      <c r="A5948" s="26">
        <v>44413.0</v>
      </c>
      <c r="B5948" s="26">
        <v>44413.0</v>
      </c>
      <c r="C5948" s="27">
        <v>1700.0</v>
      </c>
      <c r="D5948" s="27">
        <v>1.03967809E8</v>
      </c>
      <c r="E5948" s="27" t="s">
        <v>136</v>
      </c>
      <c r="F5948" s="3" t="str">
        <f t="array" ref="F5948">XLOOKUP(C5948,email!A:A,email!B:B)</f>
        <v>210805_nl_enfant_1</v>
      </c>
    </row>
    <row r="5949">
      <c r="A5949" s="26">
        <v>44413.0</v>
      </c>
      <c r="B5949" s="26">
        <v>44413.0</v>
      </c>
      <c r="C5949" s="27">
        <v>1702.0</v>
      </c>
      <c r="D5949" s="27">
        <v>1.04164238E8</v>
      </c>
      <c r="E5949" s="27" t="s">
        <v>136</v>
      </c>
      <c r="F5949" s="3" t="str">
        <f t="array" ref="F5949">XLOOKUP(C5949,email!A:A,email!B:B)</f>
        <v>210805_nl_generale</v>
      </c>
    </row>
    <row r="5950">
      <c r="A5950" s="26">
        <v>44413.0</v>
      </c>
      <c r="B5950" s="26">
        <v>44413.0</v>
      </c>
      <c r="C5950" s="27">
        <v>1700.0</v>
      </c>
      <c r="D5950" s="27">
        <v>1.03967172E8</v>
      </c>
      <c r="E5950" s="27" t="s">
        <v>136</v>
      </c>
      <c r="F5950" s="3" t="str">
        <f t="array" ref="F5950">XLOOKUP(C5950,email!A:A,email!B:B)</f>
        <v>210805_nl_enfant_1</v>
      </c>
    </row>
    <row r="5951">
      <c r="A5951" s="26">
        <v>44413.0</v>
      </c>
      <c r="B5951" s="26">
        <v>44413.0</v>
      </c>
      <c r="C5951" s="27">
        <v>1702.0</v>
      </c>
      <c r="D5951" s="27">
        <v>1.04178528E8</v>
      </c>
      <c r="E5951" s="27" t="s">
        <v>136</v>
      </c>
      <c r="F5951" s="3" t="str">
        <f t="array" ref="F5951">XLOOKUP(C5951,email!A:A,email!B:B)</f>
        <v>210805_nl_generale</v>
      </c>
    </row>
    <row r="5952">
      <c r="A5952" s="26">
        <v>44413.0</v>
      </c>
      <c r="B5952" s="26">
        <v>44413.0</v>
      </c>
      <c r="C5952" s="27">
        <v>1700.0</v>
      </c>
      <c r="D5952" s="27">
        <v>1.03967358E8</v>
      </c>
      <c r="E5952" s="27" t="s">
        <v>136</v>
      </c>
      <c r="F5952" s="3" t="str">
        <f t="array" ref="F5952">XLOOKUP(C5952,email!A:A,email!B:B)</f>
        <v>210805_nl_enfant_1</v>
      </c>
    </row>
    <row r="5953">
      <c r="A5953" s="26">
        <v>44413.0</v>
      </c>
      <c r="B5953" s="26">
        <v>44413.0</v>
      </c>
      <c r="C5953" s="27">
        <v>1702.0</v>
      </c>
      <c r="D5953" s="27">
        <v>1.04166842E8</v>
      </c>
      <c r="E5953" s="27" t="s">
        <v>136</v>
      </c>
      <c r="F5953" s="3" t="str">
        <f t="array" ref="F5953">XLOOKUP(C5953,email!A:A,email!B:B)</f>
        <v>210805_nl_generale</v>
      </c>
    </row>
    <row r="5954">
      <c r="A5954" s="26">
        <v>44413.0</v>
      </c>
      <c r="B5954" s="26">
        <v>44413.0</v>
      </c>
      <c r="C5954" s="27">
        <v>1700.0</v>
      </c>
      <c r="D5954" s="27">
        <v>1.03967327E8</v>
      </c>
      <c r="E5954" s="27" t="s">
        <v>136</v>
      </c>
      <c r="F5954" s="3" t="str">
        <f t="array" ref="F5954">XLOOKUP(C5954,email!A:A,email!B:B)</f>
        <v>210805_nl_enfant_1</v>
      </c>
    </row>
    <row r="5955">
      <c r="A5955" s="26">
        <v>44413.0</v>
      </c>
      <c r="B5955" s="26">
        <v>44413.0</v>
      </c>
      <c r="C5955" s="27">
        <v>1702.0</v>
      </c>
      <c r="D5955" s="27">
        <v>1.04161428E8</v>
      </c>
      <c r="E5955" s="27" t="s">
        <v>136</v>
      </c>
      <c r="F5955" s="3" t="str">
        <f t="array" ref="F5955">XLOOKUP(C5955,email!A:A,email!B:B)</f>
        <v>210805_nl_generale</v>
      </c>
    </row>
    <row r="5956">
      <c r="A5956" s="26">
        <v>44413.0</v>
      </c>
      <c r="B5956" s="26">
        <v>44413.0</v>
      </c>
      <c r="C5956" s="27">
        <v>1702.0</v>
      </c>
      <c r="D5956" s="27">
        <v>1.04173958E8</v>
      </c>
      <c r="E5956" s="27" t="s">
        <v>136</v>
      </c>
      <c r="F5956" s="3" t="str">
        <f t="array" ref="F5956">XLOOKUP(C5956,email!A:A,email!B:B)</f>
        <v>210805_nl_generale</v>
      </c>
    </row>
    <row r="5957">
      <c r="A5957" s="26">
        <v>44413.0</v>
      </c>
      <c r="B5957" s="26">
        <v>44413.0</v>
      </c>
      <c r="C5957" s="27">
        <v>1702.0</v>
      </c>
      <c r="D5957" s="27">
        <v>1.04172898E8</v>
      </c>
      <c r="E5957" s="27" t="s">
        <v>136</v>
      </c>
      <c r="F5957" s="3" t="str">
        <f t="array" ref="F5957">XLOOKUP(C5957,email!A:A,email!B:B)</f>
        <v>210805_nl_generale</v>
      </c>
    </row>
    <row r="5958">
      <c r="A5958" s="26">
        <v>44413.0</v>
      </c>
      <c r="B5958" s="26">
        <v>44414.0</v>
      </c>
      <c r="C5958" s="27">
        <v>1702.0</v>
      </c>
      <c r="D5958" s="27">
        <v>1.04173755E8</v>
      </c>
      <c r="E5958" s="27" t="s">
        <v>136</v>
      </c>
      <c r="F5958" s="3" t="str">
        <f t="array" ref="F5958">XLOOKUP(C5958,email!A:A,email!B:B)</f>
        <v>210805_nl_generale</v>
      </c>
    </row>
    <row r="5959">
      <c r="A5959" s="26">
        <v>44413.0</v>
      </c>
      <c r="B5959" s="26">
        <v>44413.0</v>
      </c>
      <c r="C5959" s="27">
        <v>1702.0</v>
      </c>
      <c r="D5959" s="27">
        <v>1.04190305E8</v>
      </c>
      <c r="E5959" s="27" t="s">
        <v>136</v>
      </c>
      <c r="F5959" s="3" t="str">
        <f t="array" ref="F5959">XLOOKUP(C5959,email!A:A,email!B:B)</f>
        <v>210805_nl_generale</v>
      </c>
    </row>
    <row r="5960">
      <c r="A5960" s="26">
        <v>44413.0</v>
      </c>
      <c r="B5960" s="26">
        <v>44413.0</v>
      </c>
      <c r="C5960" s="27">
        <v>1702.0</v>
      </c>
      <c r="D5960" s="27">
        <v>1.04159823E8</v>
      </c>
      <c r="E5960" s="27" t="s">
        <v>136</v>
      </c>
      <c r="F5960" s="3" t="str">
        <f t="array" ref="F5960">XLOOKUP(C5960,email!A:A,email!B:B)</f>
        <v>210805_nl_generale</v>
      </c>
    </row>
    <row r="5961">
      <c r="A5961" s="26">
        <v>44413.0</v>
      </c>
      <c r="B5961" s="26">
        <v>44413.0</v>
      </c>
      <c r="C5961" s="27">
        <v>1702.0</v>
      </c>
      <c r="D5961" s="27">
        <v>1.04168509E8</v>
      </c>
      <c r="E5961" s="27" t="s">
        <v>136</v>
      </c>
      <c r="F5961" s="3" t="str">
        <f t="array" ref="F5961">XLOOKUP(C5961,email!A:A,email!B:B)</f>
        <v>210805_nl_generale</v>
      </c>
    </row>
    <row r="5962">
      <c r="A5962" s="26">
        <v>44413.0</v>
      </c>
      <c r="B5962" s="26">
        <v>44413.0</v>
      </c>
      <c r="C5962" s="27">
        <v>1702.0</v>
      </c>
      <c r="D5962" s="27">
        <v>1.04174839E8</v>
      </c>
      <c r="E5962" s="27" t="s">
        <v>136</v>
      </c>
      <c r="F5962" s="3" t="str">
        <f t="array" ref="F5962">XLOOKUP(C5962,email!A:A,email!B:B)</f>
        <v>210805_nl_generale</v>
      </c>
    </row>
    <row r="5963">
      <c r="A5963" s="26">
        <v>44413.0</v>
      </c>
      <c r="B5963" s="26">
        <v>44414.0</v>
      </c>
      <c r="C5963" s="27">
        <v>1702.0</v>
      </c>
      <c r="D5963" s="27">
        <v>1.04160107E8</v>
      </c>
      <c r="E5963" s="27" t="s">
        <v>136</v>
      </c>
      <c r="F5963" s="3" t="str">
        <f t="array" ref="F5963">XLOOKUP(C5963,email!A:A,email!B:B)</f>
        <v>210805_nl_generale</v>
      </c>
    </row>
    <row r="5964">
      <c r="A5964" s="26">
        <v>44413.0</v>
      </c>
      <c r="B5964" s="26">
        <v>44413.0</v>
      </c>
      <c r="C5964" s="27">
        <v>1702.0</v>
      </c>
      <c r="D5964" s="27">
        <v>1.04171294E8</v>
      </c>
      <c r="E5964" s="27" t="s">
        <v>136</v>
      </c>
      <c r="F5964" s="3" t="str">
        <f t="array" ref="F5964">XLOOKUP(C5964,email!A:A,email!B:B)</f>
        <v>210805_nl_generale</v>
      </c>
    </row>
    <row r="5965">
      <c r="A5965" s="26">
        <v>44413.0</v>
      </c>
      <c r="B5965" s="26">
        <v>44413.0</v>
      </c>
      <c r="C5965" s="27">
        <v>1702.0</v>
      </c>
      <c r="D5965" s="27">
        <v>1.04164575E8</v>
      </c>
      <c r="E5965" s="27" t="s">
        <v>136</v>
      </c>
      <c r="F5965" s="3" t="str">
        <f t="array" ref="F5965">XLOOKUP(C5965,email!A:A,email!B:B)</f>
        <v>210805_nl_generale</v>
      </c>
    </row>
    <row r="5966">
      <c r="A5966" s="26">
        <v>44413.0</v>
      </c>
      <c r="B5966" s="26">
        <v>44413.0</v>
      </c>
      <c r="C5966" s="27">
        <v>1702.0</v>
      </c>
      <c r="D5966" s="27">
        <v>1.04167166E8</v>
      </c>
      <c r="E5966" s="27" t="s">
        <v>136</v>
      </c>
      <c r="F5966" s="3" t="str">
        <f t="array" ref="F5966">XLOOKUP(C5966,email!A:A,email!B:B)</f>
        <v>210805_nl_generale</v>
      </c>
    </row>
    <row r="5967">
      <c r="A5967" s="26">
        <v>44413.0</v>
      </c>
      <c r="B5967" s="26">
        <v>44413.0</v>
      </c>
      <c r="C5967" s="27">
        <v>1702.0</v>
      </c>
      <c r="D5967" s="27">
        <v>1.04172206E8</v>
      </c>
      <c r="E5967" s="27" t="s">
        <v>136</v>
      </c>
      <c r="F5967" s="3" t="str">
        <f t="array" ref="F5967">XLOOKUP(C5967,email!A:A,email!B:B)</f>
        <v>210805_nl_generale</v>
      </c>
    </row>
    <row r="5968">
      <c r="A5968" s="26">
        <v>44413.0</v>
      </c>
      <c r="B5968" s="26">
        <v>44413.0</v>
      </c>
      <c r="C5968" s="27">
        <v>1702.0</v>
      </c>
      <c r="D5968" s="27">
        <v>1.04167395E8</v>
      </c>
      <c r="E5968" s="27" t="s">
        <v>136</v>
      </c>
      <c r="F5968" s="3" t="str">
        <f t="array" ref="F5968">XLOOKUP(C5968,email!A:A,email!B:B)</f>
        <v>210805_nl_generale</v>
      </c>
    </row>
    <row r="5969">
      <c r="A5969" s="26">
        <v>44413.0</v>
      </c>
      <c r="B5969" s="26">
        <v>44413.0</v>
      </c>
      <c r="C5969" s="27">
        <v>1702.0</v>
      </c>
      <c r="D5969" s="27">
        <v>1.0418009E8</v>
      </c>
      <c r="E5969" s="27" t="s">
        <v>136</v>
      </c>
      <c r="F5969" s="3" t="str">
        <f t="array" ref="F5969">XLOOKUP(C5969,email!A:A,email!B:B)</f>
        <v>210805_nl_generale</v>
      </c>
    </row>
    <row r="5970">
      <c r="A5970" s="26">
        <v>44413.0</v>
      </c>
      <c r="B5970" s="26">
        <v>44413.0</v>
      </c>
      <c r="C5970" s="27">
        <v>1702.0</v>
      </c>
      <c r="D5970" s="27">
        <v>1.04183183E8</v>
      </c>
      <c r="E5970" s="27" t="s">
        <v>136</v>
      </c>
      <c r="F5970" s="3" t="str">
        <f t="array" ref="F5970">XLOOKUP(C5970,email!A:A,email!B:B)</f>
        <v>210805_nl_generale</v>
      </c>
    </row>
    <row r="5971">
      <c r="A5971" s="26">
        <v>44413.0</v>
      </c>
      <c r="B5971" s="26">
        <v>44413.0</v>
      </c>
      <c r="C5971" s="27">
        <v>1701.0</v>
      </c>
      <c r="D5971" s="27">
        <v>1.04002122E8</v>
      </c>
      <c r="E5971" s="27" t="s">
        <v>136</v>
      </c>
      <c r="F5971" s="3" t="str">
        <f t="array" ref="F5971">XLOOKUP(C5971,email!A:A,email!B:B)</f>
        <v>210805_nl_enfant_2</v>
      </c>
    </row>
    <row r="5972">
      <c r="A5972" s="26">
        <v>44413.0</v>
      </c>
      <c r="B5972" s="26">
        <v>44413.0</v>
      </c>
      <c r="C5972" s="27">
        <v>1702.0</v>
      </c>
      <c r="D5972" s="27">
        <v>1.0417083E8</v>
      </c>
      <c r="E5972" s="27" t="s">
        <v>136</v>
      </c>
      <c r="F5972" s="3" t="str">
        <f t="array" ref="F5972">XLOOKUP(C5972,email!A:A,email!B:B)</f>
        <v>210805_nl_generale</v>
      </c>
    </row>
    <row r="5973">
      <c r="A5973" s="26">
        <v>44413.0</v>
      </c>
      <c r="B5973" s="26">
        <v>44413.0</v>
      </c>
      <c r="C5973" s="27">
        <v>1702.0</v>
      </c>
      <c r="D5973" s="27">
        <v>1.04173391E8</v>
      </c>
      <c r="E5973" s="27" t="s">
        <v>136</v>
      </c>
      <c r="F5973" s="3" t="str">
        <f t="array" ref="F5973">XLOOKUP(C5973,email!A:A,email!B:B)</f>
        <v>210805_nl_generale</v>
      </c>
    </row>
    <row r="5974">
      <c r="A5974" s="26">
        <v>44413.0</v>
      </c>
      <c r="B5974" s="26">
        <v>44413.0</v>
      </c>
      <c r="C5974" s="27">
        <v>1702.0</v>
      </c>
      <c r="D5974" s="27">
        <v>1.04163192E8</v>
      </c>
      <c r="E5974" s="27" t="s">
        <v>136</v>
      </c>
      <c r="F5974" s="3" t="str">
        <f t="array" ref="F5974">XLOOKUP(C5974,email!A:A,email!B:B)</f>
        <v>210805_nl_generale</v>
      </c>
    </row>
    <row r="5975">
      <c r="A5975" s="26">
        <v>44413.0</v>
      </c>
      <c r="B5975" s="26">
        <v>44413.0</v>
      </c>
      <c r="C5975" s="27">
        <v>1702.0</v>
      </c>
      <c r="D5975" s="27">
        <v>1.04171448E8</v>
      </c>
      <c r="E5975" s="27" t="s">
        <v>136</v>
      </c>
      <c r="F5975" s="3" t="str">
        <f t="array" ref="F5975">XLOOKUP(C5975,email!A:A,email!B:B)</f>
        <v>210805_nl_generale</v>
      </c>
    </row>
    <row r="5976">
      <c r="A5976" s="26">
        <v>44413.0</v>
      </c>
      <c r="B5976" s="26">
        <v>44413.0</v>
      </c>
      <c r="C5976" s="27">
        <v>1702.0</v>
      </c>
      <c r="D5976" s="27">
        <v>1.04169165E8</v>
      </c>
      <c r="E5976" s="27" t="s">
        <v>136</v>
      </c>
      <c r="F5976" s="3" t="str">
        <f t="array" ref="F5976">XLOOKUP(C5976,email!A:A,email!B:B)</f>
        <v>210805_nl_generale</v>
      </c>
    </row>
    <row r="5977">
      <c r="A5977" s="26">
        <v>44413.0</v>
      </c>
      <c r="B5977" s="26">
        <v>44413.0</v>
      </c>
      <c r="C5977" s="27">
        <v>1702.0</v>
      </c>
      <c r="D5977" s="27">
        <v>1.04165533E8</v>
      </c>
      <c r="E5977" s="27" t="s">
        <v>136</v>
      </c>
      <c r="F5977" s="3" t="str">
        <f t="array" ref="F5977">XLOOKUP(C5977,email!A:A,email!B:B)</f>
        <v>210805_nl_generale</v>
      </c>
    </row>
    <row r="5978">
      <c r="A5978" s="26">
        <v>44413.0</v>
      </c>
      <c r="B5978" s="26">
        <v>44413.0</v>
      </c>
      <c r="C5978" s="27">
        <v>1702.0</v>
      </c>
      <c r="D5978" s="27">
        <v>1.04162855E8</v>
      </c>
      <c r="E5978" s="27" t="s">
        <v>136</v>
      </c>
      <c r="F5978" s="3" t="str">
        <f t="array" ref="F5978">XLOOKUP(C5978,email!A:A,email!B:B)</f>
        <v>210805_nl_generale</v>
      </c>
    </row>
    <row r="5979">
      <c r="A5979" s="26">
        <v>44413.0</v>
      </c>
      <c r="B5979" s="26">
        <v>44413.0</v>
      </c>
      <c r="C5979" s="27">
        <v>1701.0</v>
      </c>
      <c r="D5979" s="27">
        <v>1.04000902E8</v>
      </c>
      <c r="E5979" s="27" t="s">
        <v>136</v>
      </c>
      <c r="F5979" s="3" t="str">
        <f t="array" ref="F5979">XLOOKUP(C5979,email!A:A,email!B:B)</f>
        <v>210805_nl_enfant_2</v>
      </c>
    </row>
    <row r="5980">
      <c r="A5980" s="26">
        <v>44413.0</v>
      </c>
      <c r="B5980" s="26">
        <v>44413.0</v>
      </c>
      <c r="C5980" s="27">
        <v>1702.0</v>
      </c>
      <c r="D5980" s="27">
        <v>1.04167502E8</v>
      </c>
      <c r="E5980" s="27" t="s">
        <v>136</v>
      </c>
      <c r="F5980" s="3" t="str">
        <f t="array" ref="F5980">XLOOKUP(C5980,email!A:A,email!B:B)</f>
        <v>210805_nl_generale</v>
      </c>
    </row>
    <row r="5981">
      <c r="A5981" s="26">
        <v>44413.0</v>
      </c>
      <c r="B5981" s="26">
        <v>44413.0</v>
      </c>
      <c r="C5981" s="27">
        <v>1702.0</v>
      </c>
      <c r="D5981" s="27">
        <v>1.04170074E8</v>
      </c>
      <c r="E5981" s="27" t="s">
        <v>136</v>
      </c>
      <c r="F5981" s="3" t="str">
        <f t="array" ref="F5981">XLOOKUP(C5981,email!A:A,email!B:B)</f>
        <v>210805_nl_generale</v>
      </c>
    </row>
    <row r="5982">
      <c r="A5982" s="26">
        <v>44413.0</v>
      </c>
      <c r="B5982" s="26">
        <v>44413.0</v>
      </c>
      <c r="C5982" s="27">
        <v>1700.0</v>
      </c>
      <c r="D5982" s="27">
        <v>1.03969224E8</v>
      </c>
      <c r="E5982" s="27" t="s">
        <v>136</v>
      </c>
      <c r="F5982" s="3" t="str">
        <f t="array" ref="F5982">XLOOKUP(C5982,email!A:A,email!B:B)</f>
        <v>210805_nl_enfant_1</v>
      </c>
    </row>
    <row r="5983">
      <c r="A5983" s="26">
        <v>44413.0</v>
      </c>
      <c r="B5983" s="26">
        <v>44413.0</v>
      </c>
      <c r="C5983" s="27">
        <v>1701.0</v>
      </c>
      <c r="D5983" s="27">
        <v>1.04002484E8</v>
      </c>
      <c r="E5983" s="27" t="s">
        <v>136</v>
      </c>
      <c r="F5983" s="3" t="str">
        <f t="array" ref="F5983">XLOOKUP(C5983,email!A:A,email!B:B)</f>
        <v>210805_nl_enfant_2</v>
      </c>
    </row>
    <row r="5984">
      <c r="A5984" s="26">
        <v>44413.0</v>
      </c>
      <c r="B5984" s="26">
        <v>44413.0</v>
      </c>
      <c r="C5984" s="27">
        <v>1702.0</v>
      </c>
      <c r="D5984" s="27">
        <v>1.04172596E8</v>
      </c>
      <c r="E5984" s="27" t="s">
        <v>136</v>
      </c>
      <c r="F5984" s="3" t="str">
        <f t="array" ref="F5984">XLOOKUP(C5984,email!A:A,email!B:B)</f>
        <v>210805_nl_generale</v>
      </c>
    </row>
    <row r="5985">
      <c r="A5985" s="26">
        <v>44413.0</v>
      </c>
      <c r="B5985" s="26">
        <v>44413.0</v>
      </c>
      <c r="C5985" s="27">
        <v>1702.0</v>
      </c>
      <c r="D5985" s="27">
        <v>1.04167166E8</v>
      </c>
      <c r="E5985" s="27" t="s">
        <v>136</v>
      </c>
      <c r="F5985" s="3" t="str">
        <f t="array" ref="F5985">XLOOKUP(C5985,email!A:A,email!B:B)</f>
        <v>210805_nl_generale</v>
      </c>
    </row>
    <row r="5986">
      <c r="A5986" s="26">
        <v>44413.0</v>
      </c>
      <c r="B5986" s="26">
        <v>44413.0</v>
      </c>
      <c r="C5986" s="27">
        <v>1702.0</v>
      </c>
      <c r="D5986" s="27">
        <v>1.04174416E8</v>
      </c>
      <c r="E5986" s="27" t="s">
        <v>136</v>
      </c>
      <c r="F5986" s="3" t="str">
        <f t="array" ref="F5986">XLOOKUP(C5986,email!A:A,email!B:B)</f>
        <v>210805_nl_generale</v>
      </c>
    </row>
    <row r="5987">
      <c r="A5987" s="26">
        <v>44413.0</v>
      </c>
      <c r="B5987" s="26">
        <v>44413.0</v>
      </c>
      <c r="C5987" s="27">
        <v>1702.0</v>
      </c>
      <c r="D5987" s="27">
        <v>1.04160345E8</v>
      </c>
      <c r="E5987" s="27" t="s">
        <v>136</v>
      </c>
      <c r="F5987" s="3" t="str">
        <f t="array" ref="F5987">XLOOKUP(C5987,email!A:A,email!B:B)</f>
        <v>210805_nl_generale</v>
      </c>
    </row>
    <row r="5988">
      <c r="A5988" s="26">
        <v>44413.0</v>
      </c>
      <c r="B5988" s="26">
        <v>44413.0</v>
      </c>
      <c r="C5988" s="27">
        <v>1702.0</v>
      </c>
      <c r="D5988" s="27">
        <v>1.04163187E8</v>
      </c>
      <c r="E5988" s="27" t="s">
        <v>136</v>
      </c>
      <c r="F5988" s="3" t="str">
        <f t="array" ref="F5988">XLOOKUP(C5988,email!A:A,email!B:B)</f>
        <v>210805_nl_generale</v>
      </c>
    </row>
    <row r="5989">
      <c r="A5989" s="26">
        <v>44413.0</v>
      </c>
      <c r="B5989" s="26">
        <v>44413.0</v>
      </c>
      <c r="C5989" s="27">
        <v>1702.0</v>
      </c>
      <c r="D5989" s="27">
        <v>1.04165133E8</v>
      </c>
      <c r="E5989" s="27" t="s">
        <v>136</v>
      </c>
      <c r="F5989" s="3" t="str">
        <f t="array" ref="F5989">XLOOKUP(C5989,email!A:A,email!B:B)</f>
        <v>210805_nl_generale</v>
      </c>
    </row>
    <row r="5990">
      <c r="A5990" s="26">
        <v>44413.0</v>
      </c>
      <c r="B5990" s="26">
        <v>44413.0</v>
      </c>
      <c r="C5990" s="27">
        <v>1702.0</v>
      </c>
      <c r="D5990" s="27">
        <v>1.04165379E8</v>
      </c>
      <c r="E5990" s="27" t="s">
        <v>136</v>
      </c>
      <c r="F5990" s="3" t="str">
        <f t="array" ref="F5990">XLOOKUP(C5990,email!A:A,email!B:B)</f>
        <v>210805_nl_generale</v>
      </c>
    </row>
    <row r="5991">
      <c r="A5991" s="26">
        <v>44413.0</v>
      </c>
      <c r="B5991" s="26">
        <v>44413.0</v>
      </c>
      <c r="C5991" s="27">
        <v>1702.0</v>
      </c>
      <c r="D5991" s="27">
        <v>1.04172119E8</v>
      </c>
      <c r="E5991" s="27" t="s">
        <v>136</v>
      </c>
      <c r="F5991" s="3" t="str">
        <f t="array" ref="F5991">XLOOKUP(C5991,email!A:A,email!B:B)</f>
        <v>210805_nl_generale</v>
      </c>
    </row>
    <row r="5992">
      <c r="A5992" s="26">
        <v>44413.0</v>
      </c>
      <c r="B5992" s="26">
        <v>44414.0</v>
      </c>
      <c r="C5992" s="27">
        <v>1702.0</v>
      </c>
      <c r="D5992" s="27">
        <v>1.04167446E8</v>
      </c>
      <c r="E5992" s="27" t="s">
        <v>136</v>
      </c>
      <c r="F5992" s="3" t="str">
        <f t="array" ref="F5992">XLOOKUP(C5992,email!A:A,email!B:B)</f>
        <v>210805_nl_generale</v>
      </c>
    </row>
    <row r="5993">
      <c r="A5993" s="26">
        <v>44413.0</v>
      </c>
      <c r="B5993" s="26">
        <v>44413.0</v>
      </c>
      <c r="C5993" s="27">
        <v>1702.0</v>
      </c>
      <c r="D5993" s="27">
        <v>1.04192478E8</v>
      </c>
      <c r="E5993" s="27" t="s">
        <v>136</v>
      </c>
      <c r="F5993" s="3" t="str">
        <f t="array" ref="F5993">XLOOKUP(C5993,email!A:A,email!B:B)</f>
        <v>210805_nl_generale</v>
      </c>
    </row>
    <row r="5994">
      <c r="A5994" s="26">
        <v>44413.0</v>
      </c>
      <c r="B5994" s="26">
        <v>44413.0</v>
      </c>
      <c r="C5994" s="27">
        <v>1701.0</v>
      </c>
      <c r="D5994" s="27">
        <v>1.04002058E8</v>
      </c>
      <c r="E5994" s="27" t="s">
        <v>136</v>
      </c>
      <c r="F5994" s="3" t="str">
        <f t="array" ref="F5994">XLOOKUP(C5994,email!A:A,email!B:B)</f>
        <v>210805_nl_enfant_2</v>
      </c>
    </row>
    <row r="5995">
      <c r="A5995" s="26">
        <v>44413.0</v>
      </c>
      <c r="B5995" s="26">
        <v>44413.0</v>
      </c>
      <c r="C5995" s="27">
        <v>1702.0</v>
      </c>
      <c r="D5995" s="27">
        <v>1.04186208E8</v>
      </c>
      <c r="E5995" s="27" t="s">
        <v>136</v>
      </c>
      <c r="F5995" s="3" t="str">
        <f t="array" ref="F5995">XLOOKUP(C5995,email!A:A,email!B:B)</f>
        <v>210805_nl_generale</v>
      </c>
    </row>
    <row r="5996">
      <c r="A5996" s="26">
        <v>44413.0</v>
      </c>
      <c r="B5996" s="26">
        <v>44413.0</v>
      </c>
      <c r="C5996" s="27">
        <v>1702.0</v>
      </c>
      <c r="D5996" s="27">
        <v>1.04188804E8</v>
      </c>
      <c r="E5996" s="27" t="s">
        <v>136</v>
      </c>
      <c r="F5996" s="3" t="str">
        <f t="array" ref="F5996">XLOOKUP(C5996,email!A:A,email!B:B)</f>
        <v>210805_nl_generale</v>
      </c>
    </row>
    <row r="5997">
      <c r="A5997" s="26">
        <v>44413.0</v>
      </c>
      <c r="B5997" s="26">
        <v>44413.0</v>
      </c>
      <c r="C5997" s="27">
        <v>1702.0</v>
      </c>
      <c r="D5997" s="27">
        <v>1.04176501E8</v>
      </c>
      <c r="E5997" s="27" t="s">
        <v>136</v>
      </c>
      <c r="F5997" s="3" t="str">
        <f t="array" ref="F5997">XLOOKUP(C5997,email!A:A,email!B:B)</f>
        <v>210805_nl_generale</v>
      </c>
    </row>
    <row r="5998">
      <c r="A5998" s="26">
        <v>44413.0</v>
      </c>
      <c r="B5998" s="26">
        <v>44413.0</v>
      </c>
      <c r="C5998" s="27">
        <v>1702.0</v>
      </c>
      <c r="D5998" s="27">
        <v>1.04175619E8</v>
      </c>
      <c r="E5998" s="27" t="s">
        <v>136</v>
      </c>
      <c r="F5998" s="3" t="str">
        <f t="array" ref="F5998">XLOOKUP(C5998,email!A:A,email!B:B)</f>
        <v>210805_nl_generale</v>
      </c>
    </row>
    <row r="5999">
      <c r="A5999" s="26">
        <v>44413.0</v>
      </c>
      <c r="B5999" s="26">
        <v>44413.0</v>
      </c>
      <c r="C5999" s="27">
        <v>1702.0</v>
      </c>
      <c r="D5999" s="27">
        <v>1.04169942E8</v>
      </c>
      <c r="E5999" s="27" t="s">
        <v>136</v>
      </c>
      <c r="F5999" s="3" t="str">
        <f t="array" ref="F5999">XLOOKUP(C5999,email!A:A,email!B:B)</f>
        <v>210805_nl_generale</v>
      </c>
    </row>
    <row r="6000">
      <c r="A6000" s="26">
        <v>44413.0</v>
      </c>
      <c r="B6000" s="26">
        <v>44413.0</v>
      </c>
      <c r="C6000" s="27">
        <v>1702.0</v>
      </c>
      <c r="D6000" s="27">
        <v>1.04175831E8</v>
      </c>
      <c r="E6000" s="27" t="s">
        <v>136</v>
      </c>
      <c r="F6000" s="3" t="str">
        <f t="array" ref="F6000">XLOOKUP(C6000,email!A:A,email!B:B)</f>
        <v>210805_nl_generale</v>
      </c>
    </row>
    <row r="6001">
      <c r="A6001" s="26">
        <v>44413.0</v>
      </c>
      <c r="B6001" s="26">
        <v>44413.0</v>
      </c>
      <c r="C6001" s="27">
        <v>1702.0</v>
      </c>
      <c r="D6001" s="27">
        <v>1.04178528E8</v>
      </c>
      <c r="E6001" s="27" t="s">
        <v>136</v>
      </c>
      <c r="F6001" s="3" t="str">
        <f t="array" ref="F6001">XLOOKUP(C6001,email!A:A,email!B:B)</f>
        <v>210805_nl_generale</v>
      </c>
    </row>
    <row r="6002">
      <c r="A6002" s="26">
        <v>44413.0</v>
      </c>
      <c r="B6002" s="26">
        <v>44413.0</v>
      </c>
      <c r="C6002" s="27">
        <v>1702.0</v>
      </c>
      <c r="D6002" s="27">
        <v>1.0418654E8</v>
      </c>
      <c r="E6002" s="27" t="s">
        <v>136</v>
      </c>
      <c r="F6002" s="3" t="str">
        <f t="array" ref="F6002">XLOOKUP(C6002,email!A:A,email!B:B)</f>
        <v>210805_nl_generale</v>
      </c>
    </row>
    <row r="6003">
      <c r="A6003" s="26">
        <v>44413.0</v>
      </c>
      <c r="B6003" s="26">
        <v>44413.0</v>
      </c>
      <c r="C6003" s="27">
        <v>1702.0</v>
      </c>
      <c r="D6003" s="27">
        <v>1.04194528E8</v>
      </c>
      <c r="E6003" s="27" t="s">
        <v>136</v>
      </c>
      <c r="F6003" s="3" t="str">
        <f t="array" ref="F6003">XLOOKUP(C6003,email!A:A,email!B:B)</f>
        <v>210805_nl_generale</v>
      </c>
    </row>
    <row r="6004">
      <c r="A6004" s="26">
        <v>44413.0</v>
      </c>
      <c r="B6004" s="26">
        <v>44413.0</v>
      </c>
      <c r="C6004" s="27">
        <v>1700.0</v>
      </c>
      <c r="D6004" s="27">
        <v>1.03968624E8</v>
      </c>
      <c r="E6004" s="27" t="s">
        <v>136</v>
      </c>
      <c r="F6004" s="3" t="str">
        <f t="array" ref="F6004">XLOOKUP(C6004,email!A:A,email!B:B)</f>
        <v>210805_nl_enfant_1</v>
      </c>
    </row>
    <row r="6005">
      <c r="A6005" s="26">
        <v>44413.0</v>
      </c>
      <c r="B6005" s="26">
        <v>44413.0</v>
      </c>
      <c r="C6005" s="27">
        <v>1700.0</v>
      </c>
      <c r="D6005" s="27">
        <v>1.03967347E8</v>
      </c>
      <c r="E6005" s="27" t="s">
        <v>136</v>
      </c>
      <c r="F6005" s="3" t="str">
        <f t="array" ref="F6005">XLOOKUP(C6005,email!A:A,email!B:B)</f>
        <v>210805_nl_enfant_1</v>
      </c>
    </row>
    <row r="6006">
      <c r="A6006" s="26">
        <v>44413.0</v>
      </c>
      <c r="B6006" s="26">
        <v>44413.0</v>
      </c>
      <c r="C6006" s="27">
        <v>1702.0</v>
      </c>
      <c r="D6006" s="27">
        <v>1.04166062E8</v>
      </c>
      <c r="E6006" s="27" t="s">
        <v>136</v>
      </c>
      <c r="F6006" s="3" t="str">
        <f t="array" ref="F6006">XLOOKUP(C6006,email!A:A,email!B:B)</f>
        <v>210805_nl_generale</v>
      </c>
    </row>
    <row r="6007">
      <c r="A6007" s="26">
        <v>44413.0</v>
      </c>
      <c r="B6007" s="26">
        <v>44413.0</v>
      </c>
      <c r="C6007" s="27">
        <v>1702.0</v>
      </c>
      <c r="D6007" s="27">
        <v>1.04175168E8</v>
      </c>
      <c r="E6007" s="27" t="s">
        <v>136</v>
      </c>
      <c r="F6007" s="3" t="str">
        <f t="array" ref="F6007">XLOOKUP(C6007,email!A:A,email!B:B)</f>
        <v>210805_nl_generale</v>
      </c>
    </row>
    <row r="6008">
      <c r="A6008" s="26">
        <v>44413.0</v>
      </c>
      <c r="B6008" s="26">
        <v>44413.0</v>
      </c>
      <c r="C6008" s="27">
        <v>1702.0</v>
      </c>
      <c r="D6008" s="27">
        <v>1.04168119E8</v>
      </c>
      <c r="E6008" s="27" t="s">
        <v>136</v>
      </c>
      <c r="F6008" s="3" t="str">
        <f t="array" ref="F6008">XLOOKUP(C6008,email!A:A,email!B:B)</f>
        <v>210805_nl_generale</v>
      </c>
    </row>
    <row r="6009">
      <c r="A6009" s="26">
        <v>44413.0</v>
      </c>
      <c r="B6009" s="26">
        <v>44413.0</v>
      </c>
      <c r="C6009" s="27">
        <v>1702.0</v>
      </c>
      <c r="D6009" s="27">
        <v>1.04172596E8</v>
      </c>
      <c r="E6009" s="27" t="s">
        <v>136</v>
      </c>
      <c r="F6009" s="3" t="str">
        <f t="array" ref="F6009">XLOOKUP(C6009,email!A:A,email!B:B)</f>
        <v>210805_nl_generale</v>
      </c>
    </row>
    <row r="6010">
      <c r="A6010" s="26">
        <v>44413.0</v>
      </c>
      <c r="B6010" s="26">
        <v>44413.0</v>
      </c>
      <c r="C6010" s="27">
        <v>1702.0</v>
      </c>
      <c r="D6010" s="27">
        <v>1.04168067E8</v>
      </c>
      <c r="E6010" s="27" t="s">
        <v>136</v>
      </c>
      <c r="F6010" s="3" t="str">
        <f t="array" ref="F6010">XLOOKUP(C6010,email!A:A,email!B:B)</f>
        <v>210805_nl_generale</v>
      </c>
    </row>
    <row r="6011">
      <c r="A6011" s="26">
        <v>44413.0</v>
      </c>
      <c r="B6011" s="26">
        <v>44413.0</v>
      </c>
      <c r="C6011" s="27">
        <v>1702.0</v>
      </c>
      <c r="D6011" s="27">
        <v>1.04175677E8</v>
      </c>
      <c r="E6011" s="27" t="s">
        <v>136</v>
      </c>
      <c r="F6011" s="3" t="str">
        <f t="array" ref="F6011">XLOOKUP(C6011,email!A:A,email!B:B)</f>
        <v>210805_nl_generale</v>
      </c>
    </row>
    <row r="6012">
      <c r="A6012" s="26">
        <v>44413.0</v>
      </c>
      <c r="B6012" s="26">
        <v>44413.0</v>
      </c>
      <c r="C6012" s="27">
        <v>1702.0</v>
      </c>
      <c r="D6012" s="27">
        <v>1.04172353E8</v>
      </c>
      <c r="E6012" s="27" t="s">
        <v>136</v>
      </c>
      <c r="F6012" s="3" t="str">
        <f t="array" ref="F6012">XLOOKUP(C6012,email!A:A,email!B:B)</f>
        <v>210805_nl_generale</v>
      </c>
    </row>
    <row r="6013">
      <c r="A6013" s="26">
        <v>44413.0</v>
      </c>
      <c r="B6013" s="26">
        <v>44413.0</v>
      </c>
      <c r="C6013" s="27">
        <v>1702.0</v>
      </c>
      <c r="D6013" s="27">
        <v>1.04183716E8</v>
      </c>
      <c r="E6013" s="27" t="s">
        <v>136</v>
      </c>
      <c r="F6013" s="3" t="str">
        <f t="array" ref="F6013">XLOOKUP(C6013,email!A:A,email!B:B)</f>
        <v>210805_nl_generale</v>
      </c>
    </row>
    <row r="6014">
      <c r="A6014" s="26">
        <v>44413.0</v>
      </c>
      <c r="B6014" s="26">
        <v>44413.0</v>
      </c>
      <c r="C6014" s="27">
        <v>1700.0</v>
      </c>
      <c r="D6014" s="27">
        <v>1.0396734E8</v>
      </c>
      <c r="E6014" s="27" t="s">
        <v>136</v>
      </c>
      <c r="F6014" s="3" t="str">
        <f t="array" ref="F6014">XLOOKUP(C6014,email!A:A,email!B:B)</f>
        <v>210805_nl_enfant_1</v>
      </c>
    </row>
    <row r="6015">
      <c r="A6015" s="26">
        <v>44413.0</v>
      </c>
      <c r="B6015" s="26">
        <v>44413.0</v>
      </c>
      <c r="C6015" s="27">
        <v>1702.0</v>
      </c>
      <c r="D6015" s="27">
        <v>1.04163121E8</v>
      </c>
      <c r="E6015" s="27" t="s">
        <v>136</v>
      </c>
      <c r="F6015" s="3" t="str">
        <f t="array" ref="F6015">XLOOKUP(C6015,email!A:A,email!B:B)</f>
        <v>210805_nl_generale</v>
      </c>
    </row>
    <row r="6016">
      <c r="A6016" s="26">
        <v>44413.0</v>
      </c>
      <c r="B6016" s="26">
        <v>44413.0</v>
      </c>
      <c r="C6016" s="27">
        <v>1702.0</v>
      </c>
      <c r="D6016" s="27">
        <v>1.04173755E8</v>
      </c>
      <c r="E6016" s="27" t="s">
        <v>136</v>
      </c>
      <c r="F6016" s="3" t="str">
        <f t="array" ref="F6016">XLOOKUP(C6016,email!A:A,email!B:B)</f>
        <v>210805_nl_generale</v>
      </c>
    </row>
    <row r="6017">
      <c r="A6017" s="26">
        <v>44413.0</v>
      </c>
      <c r="B6017" s="26">
        <v>44413.0</v>
      </c>
      <c r="C6017" s="27">
        <v>1702.0</v>
      </c>
      <c r="D6017" s="27">
        <v>1.04168488E8</v>
      </c>
      <c r="E6017" s="27" t="s">
        <v>136</v>
      </c>
      <c r="F6017" s="3" t="str">
        <f t="array" ref="F6017">XLOOKUP(C6017,email!A:A,email!B:B)</f>
        <v>210805_nl_generale</v>
      </c>
    </row>
    <row r="6018">
      <c r="A6018" s="26">
        <v>44413.0</v>
      </c>
      <c r="B6018" s="26">
        <v>44413.0</v>
      </c>
      <c r="C6018" s="27">
        <v>1702.0</v>
      </c>
      <c r="D6018" s="27">
        <v>1.04194295E8</v>
      </c>
      <c r="E6018" s="27" t="s">
        <v>136</v>
      </c>
      <c r="F6018" s="3" t="str">
        <f t="array" ref="F6018">XLOOKUP(C6018,email!A:A,email!B:B)</f>
        <v>210805_nl_generale</v>
      </c>
    </row>
    <row r="6019">
      <c r="A6019" s="26">
        <v>44413.0</v>
      </c>
      <c r="B6019" s="26">
        <v>44415.0</v>
      </c>
      <c r="C6019" s="27">
        <v>1702.0</v>
      </c>
      <c r="D6019" s="27">
        <v>1.04160641E8</v>
      </c>
      <c r="E6019" s="27" t="s">
        <v>136</v>
      </c>
      <c r="F6019" s="3" t="str">
        <f t="array" ref="F6019">XLOOKUP(C6019,email!A:A,email!B:B)</f>
        <v>210805_nl_generale</v>
      </c>
    </row>
    <row r="6020">
      <c r="A6020" s="26">
        <v>44413.0</v>
      </c>
      <c r="B6020" s="26">
        <v>44413.0</v>
      </c>
      <c r="C6020" s="27">
        <v>1700.0</v>
      </c>
      <c r="D6020" s="27">
        <v>1.03967753E8</v>
      </c>
      <c r="E6020" s="27" t="s">
        <v>136</v>
      </c>
      <c r="F6020" s="3" t="str">
        <f t="array" ref="F6020">XLOOKUP(C6020,email!A:A,email!B:B)</f>
        <v>210805_nl_enfant_1</v>
      </c>
    </row>
    <row r="6021">
      <c r="A6021" s="26">
        <v>44413.0</v>
      </c>
      <c r="B6021" s="26">
        <v>44413.0</v>
      </c>
      <c r="C6021" s="27">
        <v>1702.0</v>
      </c>
      <c r="D6021" s="27">
        <v>1.04167395E8</v>
      </c>
      <c r="E6021" s="27" t="s">
        <v>136</v>
      </c>
      <c r="F6021" s="3" t="str">
        <f t="array" ref="F6021">XLOOKUP(C6021,email!A:A,email!B:B)</f>
        <v>210805_nl_generale</v>
      </c>
    </row>
    <row r="6022">
      <c r="A6022" s="26">
        <v>44413.0</v>
      </c>
      <c r="B6022" s="26">
        <v>44413.0</v>
      </c>
      <c r="C6022" s="27">
        <v>1702.0</v>
      </c>
      <c r="D6022" s="27">
        <v>1.04175042E8</v>
      </c>
      <c r="E6022" s="27" t="s">
        <v>136</v>
      </c>
      <c r="F6022" s="3" t="str">
        <f t="array" ref="F6022">XLOOKUP(C6022,email!A:A,email!B:B)</f>
        <v>210805_nl_generale</v>
      </c>
    </row>
    <row r="6023">
      <c r="A6023" s="26">
        <v>44413.0</v>
      </c>
      <c r="B6023" s="26">
        <v>44413.0</v>
      </c>
      <c r="C6023" s="27">
        <v>1702.0</v>
      </c>
      <c r="D6023" s="27">
        <v>1.04195665E8</v>
      </c>
      <c r="E6023" s="27" t="s">
        <v>136</v>
      </c>
      <c r="F6023" s="3" t="str">
        <f t="array" ref="F6023">XLOOKUP(C6023,email!A:A,email!B:B)</f>
        <v>210805_nl_generale</v>
      </c>
    </row>
    <row r="6024">
      <c r="A6024" s="26">
        <v>44413.0</v>
      </c>
      <c r="B6024" s="26">
        <v>44413.0</v>
      </c>
      <c r="C6024" s="27">
        <v>1702.0</v>
      </c>
      <c r="D6024" s="27">
        <v>1.04192478E8</v>
      </c>
      <c r="E6024" s="27" t="s">
        <v>136</v>
      </c>
      <c r="F6024" s="3" t="str">
        <f t="array" ref="F6024">XLOOKUP(C6024,email!A:A,email!B:B)</f>
        <v>210805_nl_generale</v>
      </c>
    </row>
    <row r="6025">
      <c r="A6025" s="26">
        <v>44413.0</v>
      </c>
      <c r="B6025" s="26">
        <v>44413.0</v>
      </c>
      <c r="C6025" s="27">
        <v>1702.0</v>
      </c>
      <c r="D6025" s="27">
        <v>1.04165282E8</v>
      </c>
      <c r="E6025" s="27" t="s">
        <v>136</v>
      </c>
      <c r="F6025" s="3" t="str">
        <f t="array" ref="F6025">XLOOKUP(C6025,email!A:A,email!B:B)</f>
        <v>210805_nl_generale</v>
      </c>
    </row>
    <row r="6026">
      <c r="A6026" s="26">
        <v>44413.0</v>
      </c>
      <c r="B6026" s="26">
        <v>44413.0</v>
      </c>
      <c r="C6026" s="27">
        <v>1702.0</v>
      </c>
      <c r="D6026" s="27">
        <v>1.04164737E8</v>
      </c>
      <c r="E6026" s="27" t="s">
        <v>136</v>
      </c>
      <c r="F6026" s="3" t="str">
        <f t="array" ref="F6026">XLOOKUP(C6026,email!A:A,email!B:B)</f>
        <v>210805_nl_generale</v>
      </c>
    </row>
    <row r="6027">
      <c r="A6027" s="26">
        <v>44413.0</v>
      </c>
      <c r="B6027" s="26">
        <v>44413.0</v>
      </c>
      <c r="C6027" s="27">
        <v>1702.0</v>
      </c>
      <c r="D6027" s="27">
        <v>1.04165369E8</v>
      </c>
      <c r="E6027" s="27" t="s">
        <v>136</v>
      </c>
      <c r="F6027" s="3" t="str">
        <f t="array" ref="F6027">XLOOKUP(C6027,email!A:A,email!B:B)</f>
        <v>210805_nl_generale</v>
      </c>
    </row>
    <row r="6028">
      <c r="A6028" s="26">
        <v>44413.0</v>
      </c>
      <c r="B6028" s="26">
        <v>44413.0</v>
      </c>
      <c r="C6028" s="27">
        <v>1701.0</v>
      </c>
      <c r="D6028" s="27">
        <v>1.04001327E8</v>
      </c>
      <c r="E6028" s="27" t="s">
        <v>136</v>
      </c>
      <c r="F6028" s="3" t="str">
        <f t="array" ref="F6028">XLOOKUP(C6028,email!A:A,email!B:B)</f>
        <v>210805_nl_enfant_2</v>
      </c>
    </row>
    <row r="6029">
      <c r="A6029" s="26">
        <v>44413.0</v>
      </c>
      <c r="B6029" s="26">
        <v>44413.0</v>
      </c>
      <c r="C6029" s="27">
        <v>1702.0</v>
      </c>
      <c r="D6029" s="27">
        <v>1.04165969E8</v>
      </c>
      <c r="E6029" s="27" t="s">
        <v>136</v>
      </c>
      <c r="F6029" s="3" t="str">
        <f t="array" ref="F6029">XLOOKUP(C6029,email!A:A,email!B:B)</f>
        <v>210805_nl_generale</v>
      </c>
    </row>
    <row r="6030">
      <c r="A6030" s="26">
        <v>44413.0</v>
      </c>
      <c r="B6030" s="26">
        <v>44413.0</v>
      </c>
      <c r="C6030" s="27">
        <v>1702.0</v>
      </c>
      <c r="D6030" s="27">
        <v>1.04161572E8</v>
      </c>
      <c r="E6030" s="27" t="s">
        <v>136</v>
      </c>
      <c r="F6030" s="3" t="str">
        <f t="array" ref="F6030">XLOOKUP(C6030,email!A:A,email!B:B)</f>
        <v>210805_nl_generale</v>
      </c>
    </row>
    <row r="6031">
      <c r="A6031" s="26">
        <v>44413.0</v>
      </c>
      <c r="B6031" s="26">
        <v>44413.0</v>
      </c>
      <c r="C6031" s="27">
        <v>1702.0</v>
      </c>
      <c r="D6031" s="27">
        <v>1.04170545E8</v>
      </c>
      <c r="E6031" s="27" t="s">
        <v>136</v>
      </c>
      <c r="F6031" s="3" t="str">
        <f t="array" ref="F6031">XLOOKUP(C6031,email!A:A,email!B:B)</f>
        <v>210805_nl_generale</v>
      </c>
    </row>
    <row r="6032">
      <c r="A6032" s="26">
        <v>44413.0</v>
      </c>
      <c r="B6032" s="26">
        <v>44413.0</v>
      </c>
      <c r="C6032" s="27">
        <v>1702.0</v>
      </c>
      <c r="D6032" s="27">
        <v>1.04186096E8</v>
      </c>
      <c r="E6032" s="27" t="s">
        <v>136</v>
      </c>
      <c r="F6032" s="3" t="str">
        <f t="array" ref="F6032">XLOOKUP(C6032,email!A:A,email!B:B)</f>
        <v>210805_nl_generale</v>
      </c>
    </row>
    <row r="6033">
      <c r="A6033" s="26">
        <v>44413.0</v>
      </c>
      <c r="B6033" s="26">
        <v>44413.0</v>
      </c>
      <c r="C6033" s="27">
        <v>1702.0</v>
      </c>
      <c r="D6033" s="27">
        <v>1.04168397E8</v>
      </c>
      <c r="E6033" s="27" t="s">
        <v>136</v>
      </c>
      <c r="F6033" s="3" t="str">
        <f t="array" ref="F6033">XLOOKUP(C6033,email!A:A,email!B:B)</f>
        <v>210805_nl_generale</v>
      </c>
    </row>
    <row r="6034">
      <c r="A6034" s="26">
        <v>44413.0</v>
      </c>
      <c r="B6034" s="26">
        <v>44413.0</v>
      </c>
      <c r="C6034" s="27">
        <v>1702.0</v>
      </c>
      <c r="D6034" s="27">
        <v>1.04167851E8</v>
      </c>
      <c r="E6034" s="27" t="s">
        <v>136</v>
      </c>
      <c r="F6034" s="3" t="str">
        <f t="array" ref="F6034">XLOOKUP(C6034,email!A:A,email!B:B)</f>
        <v>210805_nl_generale</v>
      </c>
    </row>
    <row r="6035">
      <c r="A6035" s="26">
        <v>44413.0</v>
      </c>
      <c r="B6035" s="26">
        <v>44413.0</v>
      </c>
      <c r="C6035" s="27">
        <v>1702.0</v>
      </c>
      <c r="D6035" s="27">
        <v>1.04176142E8</v>
      </c>
      <c r="E6035" s="27" t="s">
        <v>136</v>
      </c>
      <c r="F6035" s="3" t="str">
        <f t="array" ref="F6035">XLOOKUP(C6035,email!A:A,email!B:B)</f>
        <v>210805_nl_generale</v>
      </c>
    </row>
    <row r="6036">
      <c r="A6036" s="26">
        <v>44413.0</v>
      </c>
      <c r="B6036" s="26">
        <v>44413.0</v>
      </c>
      <c r="C6036" s="27">
        <v>1700.0</v>
      </c>
      <c r="D6036" s="27">
        <v>1.03966557E8</v>
      </c>
      <c r="E6036" s="27" t="s">
        <v>136</v>
      </c>
      <c r="F6036" s="3" t="str">
        <f t="array" ref="F6036">XLOOKUP(C6036,email!A:A,email!B:B)</f>
        <v>210805_nl_enfant_1</v>
      </c>
    </row>
    <row r="6037">
      <c r="A6037" s="26">
        <v>44413.0</v>
      </c>
      <c r="B6037" s="26">
        <v>44416.0</v>
      </c>
      <c r="C6037" s="27">
        <v>1702.0</v>
      </c>
      <c r="D6037" s="27">
        <v>1.04166974E8</v>
      </c>
      <c r="E6037" s="27" t="s">
        <v>136</v>
      </c>
      <c r="F6037" s="3" t="str">
        <f t="array" ref="F6037">XLOOKUP(C6037,email!A:A,email!B:B)</f>
        <v>210805_nl_generale</v>
      </c>
    </row>
    <row r="6038">
      <c r="A6038" s="26">
        <v>44413.0</v>
      </c>
      <c r="B6038" s="26">
        <v>44413.0</v>
      </c>
      <c r="C6038" s="27">
        <v>1702.0</v>
      </c>
      <c r="D6038" s="27">
        <v>1.0419175E8</v>
      </c>
      <c r="E6038" s="27" t="s">
        <v>136</v>
      </c>
      <c r="F6038" s="3" t="str">
        <f t="array" ref="F6038">XLOOKUP(C6038,email!A:A,email!B:B)</f>
        <v>210805_nl_generale</v>
      </c>
    </row>
    <row r="6039">
      <c r="A6039" s="26">
        <v>44413.0</v>
      </c>
      <c r="B6039" s="26">
        <v>44413.0</v>
      </c>
      <c r="C6039" s="27">
        <v>1702.0</v>
      </c>
      <c r="D6039" s="27">
        <v>1.04182633E8</v>
      </c>
      <c r="E6039" s="27" t="s">
        <v>136</v>
      </c>
      <c r="F6039" s="3" t="str">
        <f t="array" ref="F6039">XLOOKUP(C6039,email!A:A,email!B:B)</f>
        <v>210805_nl_generale</v>
      </c>
    </row>
    <row r="6040">
      <c r="A6040" s="26">
        <v>44413.0</v>
      </c>
      <c r="B6040" s="26">
        <v>44413.0</v>
      </c>
      <c r="C6040" s="27">
        <v>1702.0</v>
      </c>
      <c r="D6040" s="27">
        <v>1.04163664E8</v>
      </c>
      <c r="E6040" s="27" t="s">
        <v>136</v>
      </c>
      <c r="F6040" s="3" t="str">
        <f t="array" ref="F6040">XLOOKUP(C6040,email!A:A,email!B:B)</f>
        <v>210805_nl_generale</v>
      </c>
    </row>
    <row r="6041">
      <c r="A6041" s="26">
        <v>44413.0</v>
      </c>
      <c r="B6041" s="26">
        <v>44413.0</v>
      </c>
      <c r="C6041" s="27">
        <v>1702.0</v>
      </c>
      <c r="D6041" s="27">
        <v>1.04167851E8</v>
      </c>
      <c r="E6041" s="27" t="s">
        <v>136</v>
      </c>
      <c r="F6041" s="3" t="str">
        <f t="array" ref="F6041">XLOOKUP(C6041,email!A:A,email!B:B)</f>
        <v>210805_nl_generale</v>
      </c>
    </row>
    <row r="6042">
      <c r="A6042" s="26">
        <v>44413.0</v>
      </c>
      <c r="B6042" s="26">
        <v>44413.0</v>
      </c>
      <c r="C6042" s="27">
        <v>1702.0</v>
      </c>
      <c r="D6042" s="27">
        <v>1.04173754E8</v>
      </c>
      <c r="E6042" s="27" t="s">
        <v>136</v>
      </c>
      <c r="F6042" s="3" t="str">
        <f t="array" ref="F6042">XLOOKUP(C6042,email!A:A,email!B:B)</f>
        <v>210805_nl_generale</v>
      </c>
    </row>
    <row r="6043">
      <c r="A6043" s="26">
        <v>44413.0</v>
      </c>
      <c r="B6043" s="26">
        <v>44413.0</v>
      </c>
      <c r="C6043" s="27">
        <v>1702.0</v>
      </c>
      <c r="D6043" s="27">
        <v>1.04187396E8</v>
      </c>
      <c r="E6043" s="27" t="s">
        <v>136</v>
      </c>
      <c r="F6043" s="3" t="str">
        <f t="array" ref="F6043">XLOOKUP(C6043,email!A:A,email!B:B)</f>
        <v>210805_nl_generale</v>
      </c>
    </row>
    <row r="6044">
      <c r="A6044" s="26">
        <v>44413.0</v>
      </c>
      <c r="B6044" s="26">
        <v>44413.0</v>
      </c>
      <c r="C6044" s="27">
        <v>1702.0</v>
      </c>
      <c r="D6044" s="27">
        <v>1.04165969E8</v>
      </c>
      <c r="E6044" s="27" t="s">
        <v>136</v>
      </c>
      <c r="F6044" s="3" t="str">
        <f t="array" ref="F6044">XLOOKUP(C6044,email!A:A,email!B:B)</f>
        <v>210805_nl_generale</v>
      </c>
    </row>
    <row r="6045">
      <c r="A6045" s="26">
        <v>44413.0</v>
      </c>
      <c r="B6045" s="26">
        <v>44413.0</v>
      </c>
      <c r="C6045" s="27">
        <v>1702.0</v>
      </c>
      <c r="D6045" s="27">
        <v>1.04174437E8</v>
      </c>
      <c r="E6045" s="27" t="s">
        <v>136</v>
      </c>
      <c r="F6045" s="3" t="str">
        <f t="array" ref="F6045">XLOOKUP(C6045,email!A:A,email!B:B)</f>
        <v>210805_nl_generale</v>
      </c>
    </row>
    <row r="6046">
      <c r="A6046" s="26">
        <v>44413.0</v>
      </c>
      <c r="B6046" s="26">
        <v>44413.0</v>
      </c>
      <c r="C6046" s="27">
        <v>1702.0</v>
      </c>
      <c r="D6046" s="27">
        <v>1.0416604E8</v>
      </c>
      <c r="E6046" s="27" t="s">
        <v>136</v>
      </c>
      <c r="F6046" s="3" t="str">
        <f t="array" ref="F6046">XLOOKUP(C6046,email!A:A,email!B:B)</f>
        <v>210805_nl_generale</v>
      </c>
    </row>
    <row r="6047">
      <c r="A6047" s="26">
        <v>44413.0</v>
      </c>
      <c r="B6047" s="26">
        <v>44413.0</v>
      </c>
      <c r="C6047" s="27">
        <v>1702.0</v>
      </c>
      <c r="D6047" s="27">
        <v>1.04162355E8</v>
      </c>
      <c r="E6047" s="27" t="s">
        <v>136</v>
      </c>
      <c r="F6047" s="3" t="str">
        <f t="array" ref="F6047">XLOOKUP(C6047,email!A:A,email!B:B)</f>
        <v>210805_nl_generale</v>
      </c>
    </row>
    <row r="6048">
      <c r="A6048" s="26">
        <v>44413.0</v>
      </c>
      <c r="B6048" s="26">
        <v>44413.0</v>
      </c>
      <c r="C6048" s="27">
        <v>1702.0</v>
      </c>
      <c r="D6048" s="27">
        <v>1.04170369E8</v>
      </c>
      <c r="E6048" s="27" t="s">
        <v>136</v>
      </c>
      <c r="F6048" s="3" t="str">
        <f t="array" ref="F6048">XLOOKUP(C6048,email!A:A,email!B:B)</f>
        <v>210805_nl_generale</v>
      </c>
    </row>
    <row r="6049">
      <c r="A6049" s="26">
        <v>44413.0</v>
      </c>
      <c r="B6049" s="26">
        <v>44413.0</v>
      </c>
      <c r="C6049" s="27">
        <v>1702.0</v>
      </c>
      <c r="D6049" s="27">
        <v>1.0418417E8</v>
      </c>
      <c r="E6049" s="27" t="s">
        <v>136</v>
      </c>
      <c r="F6049" s="3" t="str">
        <f t="array" ref="F6049">XLOOKUP(C6049,email!A:A,email!B:B)</f>
        <v>210805_nl_generale</v>
      </c>
    </row>
    <row r="6050">
      <c r="A6050" s="26">
        <v>44413.0</v>
      </c>
      <c r="B6050" s="26">
        <v>44413.0</v>
      </c>
      <c r="C6050" s="27">
        <v>1702.0</v>
      </c>
      <c r="D6050" s="27">
        <v>1.04173755E8</v>
      </c>
      <c r="E6050" s="27" t="s">
        <v>136</v>
      </c>
      <c r="F6050" s="3" t="str">
        <f t="array" ref="F6050">XLOOKUP(C6050,email!A:A,email!B:B)</f>
        <v>210805_nl_generale</v>
      </c>
    </row>
    <row r="6051">
      <c r="A6051" s="26">
        <v>44413.0</v>
      </c>
      <c r="B6051" s="26">
        <v>44413.0</v>
      </c>
      <c r="C6051" s="27">
        <v>1702.0</v>
      </c>
      <c r="D6051" s="27">
        <v>1.04184256E8</v>
      </c>
      <c r="E6051" s="27" t="s">
        <v>136</v>
      </c>
      <c r="F6051" s="3" t="str">
        <f t="array" ref="F6051">XLOOKUP(C6051,email!A:A,email!B:B)</f>
        <v>210805_nl_generale</v>
      </c>
    </row>
    <row r="6052">
      <c r="A6052" s="26">
        <v>44413.0</v>
      </c>
      <c r="B6052" s="26">
        <v>44413.0</v>
      </c>
      <c r="C6052" s="27">
        <v>1702.0</v>
      </c>
      <c r="D6052" s="27">
        <v>1.04162355E8</v>
      </c>
      <c r="E6052" s="27" t="s">
        <v>136</v>
      </c>
      <c r="F6052" s="3" t="str">
        <f t="array" ref="F6052">XLOOKUP(C6052,email!A:A,email!B:B)</f>
        <v>210805_nl_generale</v>
      </c>
    </row>
    <row r="6053">
      <c r="A6053" s="26">
        <v>44413.0</v>
      </c>
      <c r="B6053" s="26">
        <v>44413.0</v>
      </c>
      <c r="C6053" s="27">
        <v>1702.0</v>
      </c>
      <c r="D6053" s="27">
        <v>1.0416089E8</v>
      </c>
      <c r="E6053" s="27" t="s">
        <v>136</v>
      </c>
      <c r="F6053" s="3" t="str">
        <f t="array" ref="F6053">XLOOKUP(C6053,email!A:A,email!B:B)</f>
        <v>210805_nl_generale</v>
      </c>
    </row>
    <row r="6054">
      <c r="A6054" s="26">
        <v>44413.0</v>
      </c>
      <c r="B6054" s="26">
        <v>44413.0</v>
      </c>
      <c r="C6054" s="27">
        <v>1702.0</v>
      </c>
      <c r="D6054" s="27">
        <v>1.04176142E8</v>
      </c>
      <c r="E6054" s="27" t="s">
        <v>136</v>
      </c>
      <c r="F6054" s="3" t="str">
        <f t="array" ref="F6054">XLOOKUP(C6054,email!A:A,email!B:B)</f>
        <v>210805_nl_generale</v>
      </c>
    </row>
    <row r="6055">
      <c r="A6055" s="26">
        <v>44413.0</v>
      </c>
      <c r="B6055" s="26">
        <v>44413.0</v>
      </c>
      <c r="C6055" s="27">
        <v>1702.0</v>
      </c>
      <c r="D6055" s="27">
        <v>1.0417218E8</v>
      </c>
      <c r="E6055" s="27" t="s">
        <v>136</v>
      </c>
      <c r="F6055" s="3" t="str">
        <f t="array" ref="F6055">XLOOKUP(C6055,email!A:A,email!B:B)</f>
        <v>210805_nl_generale</v>
      </c>
    </row>
    <row r="6056">
      <c r="A6056" s="26">
        <v>44413.0</v>
      </c>
      <c r="B6056" s="26">
        <v>44414.0</v>
      </c>
      <c r="C6056" s="27">
        <v>1702.0</v>
      </c>
      <c r="D6056" s="27">
        <v>1.04168891E8</v>
      </c>
      <c r="E6056" s="27" t="s">
        <v>136</v>
      </c>
      <c r="F6056" s="3" t="str">
        <f t="array" ref="F6056">XLOOKUP(C6056,email!A:A,email!B:B)</f>
        <v>210805_nl_generale</v>
      </c>
    </row>
    <row r="6057">
      <c r="A6057" s="26">
        <v>44413.0</v>
      </c>
      <c r="B6057" s="26">
        <v>44413.0</v>
      </c>
      <c r="C6057" s="27">
        <v>1702.0</v>
      </c>
      <c r="D6057" s="27">
        <v>1.04162309E8</v>
      </c>
      <c r="E6057" s="27" t="s">
        <v>136</v>
      </c>
      <c r="F6057" s="3" t="str">
        <f t="array" ref="F6057">XLOOKUP(C6057,email!A:A,email!B:B)</f>
        <v>210805_nl_generale</v>
      </c>
    </row>
    <row r="6058">
      <c r="A6058" s="26">
        <v>44413.0</v>
      </c>
      <c r="B6058" s="26">
        <v>44413.0</v>
      </c>
      <c r="C6058" s="27">
        <v>1702.0</v>
      </c>
      <c r="D6058" s="27">
        <v>1.0416862E8</v>
      </c>
      <c r="E6058" s="27" t="s">
        <v>136</v>
      </c>
      <c r="F6058" s="3" t="str">
        <f t="array" ref="F6058">XLOOKUP(C6058,email!A:A,email!B:B)</f>
        <v>210805_nl_generale</v>
      </c>
    </row>
    <row r="6059">
      <c r="A6059" s="26">
        <v>44413.0</v>
      </c>
      <c r="B6059" s="26">
        <v>44413.0</v>
      </c>
      <c r="C6059" s="27">
        <v>1702.0</v>
      </c>
      <c r="D6059" s="27">
        <v>1.04167654E8</v>
      </c>
      <c r="E6059" s="27" t="s">
        <v>136</v>
      </c>
      <c r="F6059" s="3" t="str">
        <f t="array" ref="F6059">XLOOKUP(C6059,email!A:A,email!B:B)</f>
        <v>210805_nl_generale</v>
      </c>
    </row>
    <row r="6060">
      <c r="A6060" s="26">
        <v>44413.0</v>
      </c>
      <c r="B6060" s="26">
        <v>44413.0</v>
      </c>
      <c r="C6060" s="27">
        <v>1702.0</v>
      </c>
      <c r="D6060" s="27">
        <v>1.04167728E8</v>
      </c>
      <c r="E6060" s="27" t="s">
        <v>136</v>
      </c>
      <c r="F6060" s="3" t="str">
        <f t="array" ref="F6060">XLOOKUP(C6060,email!A:A,email!B:B)</f>
        <v>210805_nl_generale</v>
      </c>
    </row>
    <row r="6061">
      <c r="A6061" s="26">
        <v>44413.0</v>
      </c>
      <c r="B6061" s="26">
        <v>44413.0</v>
      </c>
      <c r="C6061" s="27">
        <v>1702.0</v>
      </c>
      <c r="D6061" s="27">
        <v>1.04188825E8</v>
      </c>
      <c r="E6061" s="27" t="s">
        <v>136</v>
      </c>
      <c r="F6061" s="3" t="str">
        <f t="array" ref="F6061">XLOOKUP(C6061,email!A:A,email!B:B)</f>
        <v>210805_nl_generale</v>
      </c>
    </row>
    <row r="6062">
      <c r="A6062" s="26">
        <v>44413.0</v>
      </c>
      <c r="B6062" s="26">
        <v>44413.0</v>
      </c>
      <c r="C6062" s="27">
        <v>1702.0</v>
      </c>
      <c r="D6062" s="27">
        <v>1.04184097E8</v>
      </c>
      <c r="E6062" s="27" t="s">
        <v>136</v>
      </c>
      <c r="F6062" s="3" t="str">
        <f t="array" ref="F6062">XLOOKUP(C6062,email!A:A,email!B:B)</f>
        <v>210805_nl_generale</v>
      </c>
    </row>
    <row r="6063">
      <c r="A6063" s="26">
        <v>44413.0</v>
      </c>
      <c r="B6063" s="26">
        <v>44414.0</v>
      </c>
      <c r="C6063" s="27">
        <v>1702.0</v>
      </c>
      <c r="D6063" s="27">
        <v>1.04175831E8</v>
      </c>
      <c r="E6063" s="27" t="s">
        <v>136</v>
      </c>
      <c r="F6063" s="3" t="str">
        <f t="array" ref="F6063">XLOOKUP(C6063,email!A:A,email!B:B)</f>
        <v>210805_nl_generale</v>
      </c>
    </row>
    <row r="6064">
      <c r="A6064" s="26">
        <v>44413.0</v>
      </c>
      <c r="B6064" s="26">
        <v>44413.0</v>
      </c>
      <c r="C6064" s="27">
        <v>1702.0</v>
      </c>
      <c r="D6064" s="27">
        <v>1.04173046E8</v>
      </c>
      <c r="E6064" s="27" t="s">
        <v>136</v>
      </c>
      <c r="F6064" s="3" t="str">
        <f t="array" ref="F6064">XLOOKUP(C6064,email!A:A,email!B:B)</f>
        <v>210805_nl_generale</v>
      </c>
    </row>
    <row r="6065">
      <c r="A6065" s="26">
        <v>44413.0</v>
      </c>
      <c r="B6065" s="26">
        <v>44413.0</v>
      </c>
      <c r="C6065" s="27">
        <v>1702.0</v>
      </c>
      <c r="D6065" s="27">
        <v>1.04167586E8</v>
      </c>
      <c r="E6065" s="27" t="s">
        <v>136</v>
      </c>
      <c r="F6065" s="3" t="str">
        <f t="array" ref="F6065">XLOOKUP(C6065,email!A:A,email!B:B)</f>
        <v>210805_nl_generale</v>
      </c>
    </row>
    <row r="6066">
      <c r="A6066" s="26">
        <v>44413.0</v>
      </c>
      <c r="B6066" s="26">
        <v>44414.0</v>
      </c>
      <c r="C6066" s="27">
        <v>1700.0</v>
      </c>
      <c r="D6066" s="27">
        <v>1.0396734E8</v>
      </c>
      <c r="E6066" s="27" t="s">
        <v>136</v>
      </c>
      <c r="F6066" s="3" t="str">
        <f t="array" ref="F6066">XLOOKUP(C6066,email!A:A,email!B:B)</f>
        <v>210805_nl_enfant_1</v>
      </c>
    </row>
    <row r="6067">
      <c r="A6067" s="26">
        <v>44413.0</v>
      </c>
      <c r="B6067" s="26">
        <v>44413.0</v>
      </c>
      <c r="C6067" s="27">
        <v>1702.0</v>
      </c>
      <c r="D6067" s="27">
        <v>1.04167395E8</v>
      </c>
      <c r="E6067" s="27" t="s">
        <v>136</v>
      </c>
      <c r="F6067" s="3" t="str">
        <f t="array" ref="F6067">XLOOKUP(C6067,email!A:A,email!B:B)</f>
        <v>210805_nl_generale</v>
      </c>
    </row>
    <row r="6068">
      <c r="A6068" s="26">
        <v>44413.0</v>
      </c>
      <c r="B6068" s="26">
        <v>44413.0</v>
      </c>
      <c r="C6068" s="27">
        <v>1702.0</v>
      </c>
      <c r="D6068" s="27">
        <v>1.04180983E8</v>
      </c>
      <c r="E6068" s="27" t="s">
        <v>136</v>
      </c>
      <c r="F6068" s="3" t="str">
        <f t="array" ref="F6068">XLOOKUP(C6068,email!A:A,email!B:B)</f>
        <v>210805_nl_generale</v>
      </c>
    </row>
    <row r="6069">
      <c r="A6069" s="26">
        <v>44413.0</v>
      </c>
      <c r="B6069" s="26">
        <v>44413.0</v>
      </c>
      <c r="C6069" s="27">
        <v>1702.0</v>
      </c>
      <c r="D6069" s="27">
        <v>1.04170449E8</v>
      </c>
      <c r="E6069" s="27" t="s">
        <v>136</v>
      </c>
      <c r="F6069" s="3" t="str">
        <f t="array" ref="F6069">XLOOKUP(C6069,email!A:A,email!B:B)</f>
        <v>210805_nl_generale</v>
      </c>
    </row>
    <row r="6070">
      <c r="A6070" s="26">
        <v>44413.0</v>
      </c>
      <c r="B6070" s="26">
        <v>44413.0</v>
      </c>
      <c r="C6070" s="27">
        <v>1702.0</v>
      </c>
      <c r="D6070" s="27">
        <v>1.04161428E8</v>
      </c>
      <c r="E6070" s="27" t="s">
        <v>136</v>
      </c>
      <c r="F6070" s="3" t="str">
        <f t="array" ref="F6070">XLOOKUP(C6070,email!A:A,email!B:B)</f>
        <v>210805_nl_generale</v>
      </c>
    </row>
    <row r="6071">
      <c r="A6071" s="26">
        <v>44413.0</v>
      </c>
      <c r="B6071" s="26">
        <v>44413.0</v>
      </c>
      <c r="C6071" s="27">
        <v>1702.0</v>
      </c>
      <c r="D6071" s="27">
        <v>1.04169672E8</v>
      </c>
      <c r="E6071" s="27" t="s">
        <v>136</v>
      </c>
      <c r="F6071" s="3" t="str">
        <f t="array" ref="F6071">XLOOKUP(C6071,email!A:A,email!B:B)</f>
        <v>210805_nl_generale</v>
      </c>
    </row>
    <row r="6072">
      <c r="A6072" s="26">
        <v>44413.0</v>
      </c>
      <c r="B6072" s="26">
        <v>44413.0</v>
      </c>
      <c r="C6072" s="27">
        <v>1701.0</v>
      </c>
      <c r="D6072" s="27">
        <v>1.04001654E8</v>
      </c>
      <c r="E6072" s="27" t="s">
        <v>136</v>
      </c>
      <c r="F6072" s="3" t="str">
        <f t="array" ref="F6072">XLOOKUP(C6072,email!A:A,email!B:B)</f>
        <v>210805_nl_enfant_2</v>
      </c>
    </row>
    <row r="6073">
      <c r="A6073" s="26">
        <v>44413.0</v>
      </c>
      <c r="B6073" s="26">
        <v>44413.0</v>
      </c>
      <c r="C6073" s="27">
        <v>1700.0</v>
      </c>
      <c r="D6073" s="27">
        <v>1.03968627E8</v>
      </c>
      <c r="E6073" s="27" t="s">
        <v>136</v>
      </c>
      <c r="F6073" s="3" t="str">
        <f t="array" ref="F6073">XLOOKUP(C6073,email!A:A,email!B:B)</f>
        <v>210805_nl_enfant_1</v>
      </c>
    </row>
    <row r="6074">
      <c r="A6074" s="26">
        <v>44413.0</v>
      </c>
      <c r="B6074" s="26">
        <v>44424.0</v>
      </c>
      <c r="C6074" s="27">
        <v>1702.0</v>
      </c>
      <c r="D6074" s="27">
        <v>1.04172053E8</v>
      </c>
      <c r="E6074" s="27" t="s">
        <v>136</v>
      </c>
      <c r="F6074" s="3" t="str">
        <f t="array" ref="F6074">XLOOKUP(C6074,email!A:A,email!B:B)</f>
        <v>210805_nl_generale</v>
      </c>
    </row>
    <row r="6075">
      <c r="A6075" s="26">
        <v>44413.0</v>
      </c>
      <c r="B6075" s="26">
        <v>44413.0</v>
      </c>
      <c r="C6075" s="27">
        <v>1701.0</v>
      </c>
      <c r="D6075" s="27">
        <v>1.04001713E8</v>
      </c>
      <c r="E6075" s="27" t="s">
        <v>136</v>
      </c>
      <c r="F6075" s="3" t="str">
        <f t="array" ref="F6075">XLOOKUP(C6075,email!A:A,email!B:B)</f>
        <v>210805_nl_enfant_2</v>
      </c>
    </row>
    <row r="6076">
      <c r="A6076" s="26">
        <v>44413.0</v>
      </c>
      <c r="B6076" s="26">
        <v>44413.0</v>
      </c>
      <c r="C6076" s="27">
        <v>1701.0</v>
      </c>
      <c r="D6076" s="27">
        <v>1.04001089E8</v>
      </c>
      <c r="E6076" s="27" t="s">
        <v>136</v>
      </c>
      <c r="F6076" s="3" t="str">
        <f t="array" ref="F6076">XLOOKUP(C6076,email!A:A,email!B:B)</f>
        <v>210805_nl_enfant_2</v>
      </c>
    </row>
    <row r="6077">
      <c r="A6077" s="26">
        <v>44413.0</v>
      </c>
      <c r="B6077" s="26">
        <v>44413.0</v>
      </c>
      <c r="C6077" s="27">
        <v>1702.0</v>
      </c>
      <c r="D6077" s="27">
        <v>1.04175677E8</v>
      </c>
      <c r="E6077" s="27" t="s">
        <v>136</v>
      </c>
      <c r="F6077" s="3" t="str">
        <f t="array" ref="F6077">XLOOKUP(C6077,email!A:A,email!B:B)</f>
        <v>210805_nl_generale</v>
      </c>
    </row>
    <row r="6078">
      <c r="A6078" s="26">
        <v>44413.0</v>
      </c>
      <c r="B6078" s="26">
        <v>44413.0</v>
      </c>
      <c r="C6078" s="27">
        <v>1702.0</v>
      </c>
      <c r="D6078" s="27">
        <v>1.04192478E8</v>
      </c>
      <c r="E6078" s="27" t="s">
        <v>136</v>
      </c>
      <c r="F6078" s="3" t="str">
        <f t="array" ref="F6078">XLOOKUP(C6078,email!A:A,email!B:B)</f>
        <v>210805_nl_generale</v>
      </c>
    </row>
    <row r="6079">
      <c r="A6079" s="26">
        <v>44413.0</v>
      </c>
      <c r="B6079" s="26">
        <v>44413.0</v>
      </c>
      <c r="C6079" s="27">
        <v>1702.0</v>
      </c>
      <c r="D6079" s="27">
        <v>1.0416055E8</v>
      </c>
      <c r="E6079" s="27" t="s">
        <v>136</v>
      </c>
      <c r="F6079" s="3" t="str">
        <f t="array" ref="F6079">XLOOKUP(C6079,email!A:A,email!B:B)</f>
        <v>210805_nl_generale</v>
      </c>
    </row>
    <row r="6080">
      <c r="A6080" s="26">
        <v>44413.0</v>
      </c>
      <c r="B6080" s="26">
        <v>44413.0</v>
      </c>
      <c r="C6080" s="27">
        <v>1700.0</v>
      </c>
      <c r="D6080" s="27">
        <v>1.03967327E8</v>
      </c>
      <c r="E6080" s="27" t="s">
        <v>136</v>
      </c>
      <c r="F6080" s="3" t="str">
        <f t="array" ref="F6080">XLOOKUP(C6080,email!A:A,email!B:B)</f>
        <v>210805_nl_enfant_1</v>
      </c>
    </row>
    <row r="6081">
      <c r="A6081" s="26">
        <v>44413.0</v>
      </c>
      <c r="B6081" s="26">
        <v>44413.0</v>
      </c>
      <c r="C6081" s="27">
        <v>1702.0</v>
      </c>
      <c r="D6081" s="27">
        <v>1.04164198E8</v>
      </c>
      <c r="E6081" s="27" t="s">
        <v>136</v>
      </c>
      <c r="F6081" s="3" t="str">
        <f t="array" ref="F6081">XLOOKUP(C6081,email!A:A,email!B:B)</f>
        <v>210805_nl_generale</v>
      </c>
    </row>
    <row r="6082">
      <c r="A6082" s="26">
        <v>44413.0</v>
      </c>
      <c r="B6082" s="26">
        <v>44413.0</v>
      </c>
      <c r="C6082" s="27">
        <v>1702.0</v>
      </c>
      <c r="D6082" s="27">
        <v>1.04167413E8</v>
      </c>
      <c r="E6082" s="27" t="s">
        <v>136</v>
      </c>
      <c r="F6082" s="3" t="str">
        <f t="array" ref="F6082">XLOOKUP(C6082,email!A:A,email!B:B)</f>
        <v>210805_nl_generale</v>
      </c>
    </row>
    <row r="6083">
      <c r="A6083" s="26">
        <v>44413.0</v>
      </c>
      <c r="B6083" s="26">
        <v>44413.0</v>
      </c>
      <c r="C6083" s="27">
        <v>1702.0</v>
      </c>
      <c r="D6083" s="27">
        <v>1.04180673E8</v>
      </c>
      <c r="E6083" s="27" t="s">
        <v>136</v>
      </c>
      <c r="F6083" s="3" t="str">
        <f t="array" ref="F6083">XLOOKUP(C6083,email!A:A,email!B:B)</f>
        <v>210805_nl_generale</v>
      </c>
    </row>
    <row r="6084">
      <c r="A6084" s="26">
        <v>44413.0</v>
      </c>
      <c r="B6084" s="26">
        <v>44413.0</v>
      </c>
      <c r="C6084" s="27">
        <v>1702.0</v>
      </c>
      <c r="D6084" s="27">
        <v>1.04160908E8</v>
      </c>
      <c r="E6084" s="27" t="s">
        <v>136</v>
      </c>
      <c r="F6084" s="3" t="str">
        <f t="array" ref="F6084">XLOOKUP(C6084,email!A:A,email!B:B)</f>
        <v>210805_nl_generale</v>
      </c>
    </row>
    <row r="6085">
      <c r="A6085" s="26">
        <v>44413.0</v>
      </c>
      <c r="B6085" s="26">
        <v>44413.0</v>
      </c>
      <c r="C6085" s="27">
        <v>1702.0</v>
      </c>
      <c r="D6085" s="27">
        <v>1.0416806E8</v>
      </c>
      <c r="E6085" s="27" t="s">
        <v>136</v>
      </c>
      <c r="F6085" s="3" t="str">
        <f t="array" ref="F6085">XLOOKUP(C6085,email!A:A,email!B:B)</f>
        <v>210805_nl_generale</v>
      </c>
    </row>
    <row r="6086">
      <c r="A6086" s="26">
        <v>44413.0</v>
      </c>
      <c r="B6086" s="26">
        <v>44413.0</v>
      </c>
      <c r="C6086" s="27">
        <v>1702.0</v>
      </c>
      <c r="D6086" s="27">
        <v>1.0416924E8</v>
      </c>
      <c r="E6086" s="27" t="s">
        <v>136</v>
      </c>
      <c r="F6086" s="3" t="str">
        <f t="array" ref="F6086">XLOOKUP(C6086,email!A:A,email!B:B)</f>
        <v>210805_nl_generale</v>
      </c>
    </row>
    <row r="6087">
      <c r="A6087" s="26">
        <v>44413.0</v>
      </c>
      <c r="B6087" s="26">
        <v>44413.0</v>
      </c>
      <c r="C6087" s="27">
        <v>1702.0</v>
      </c>
      <c r="D6087" s="27">
        <v>1.04160447E8</v>
      </c>
      <c r="E6087" s="27" t="s">
        <v>136</v>
      </c>
      <c r="F6087" s="3" t="str">
        <f t="array" ref="F6087">XLOOKUP(C6087,email!A:A,email!B:B)</f>
        <v>210805_nl_generale</v>
      </c>
    </row>
    <row r="6088">
      <c r="A6088" s="26">
        <v>44413.0</v>
      </c>
      <c r="B6088" s="26">
        <v>44413.0</v>
      </c>
      <c r="C6088" s="27">
        <v>1702.0</v>
      </c>
      <c r="D6088" s="27">
        <v>1.04178528E8</v>
      </c>
      <c r="E6088" s="27" t="s">
        <v>136</v>
      </c>
      <c r="F6088" s="3" t="str">
        <f t="array" ref="F6088">XLOOKUP(C6088,email!A:A,email!B:B)</f>
        <v>210805_nl_generale</v>
      </c>
    </row>
    <row r="6089">
      <c r="A6089" s="26">
        <v>44413.0</v>
      </c>
      <c r="B6089" s="26">
        <v>44413.0</v>
      </c>
      <c r="C6089" s="27">
        <v>1701.0</v>
      </c>
      <c r="D6089" s="27">
        <v>1.04000113E8</v>
      </c>
      <c r="E6089" s="27" t="s">
        <v>136</v>
      </c>
      <c r="F6089" s="3" t="str">
        <f t="array" ref="F6089">XLOOKUP(C6089,email!A:A,email!B:B)</f>
        <v>210805_nl_enfant_2</v>
      </c>
    </row>
    <row r="6090">
      <c r="A6090" s="26">
        <v>44413.0</v>
      </c>
      <c r="B6090" s="26">
        <v>44413.0</v>
      </c>
      <c r="C6090" s="27">
        <v>1700.0</v>
      </c>
      <c r="D6090" s="27">
        <v>1.03968689E8</v>
      </c>
      <c r="E6090" s="27" t="s">
        <v>136</v>
      </c>
      <c r="F6090" s="3" t="str">
        <f t="array" ref="F6090">XLOOKUP(C6090,email!A:A,email!B:B)</f>
        <v>210805_nl_enfant_1</v>
      </c>
    </row>
    <row r="6091">
      <c r="A6091" s="26">
        <v>44413.0</v>
      </c>
      <c r="B6091" s="26">
        <v>44413.0</v>
      </c>
      <c r="C6091" s="27">
        <v>1700.0</v>
      </c>
      <c r="D6091" s="27">
        <v>1.03967269E8</v>
      </c>
      <c r="E6091" s="27" t="s">
        <v>136</v>
      </c>
      <c r="F6091" s="3" t="str">
        <f t="array" ref="F6091">XLOOKUP(C6091,email!A:A,email!B:B)</f>
        <v>210805_nl_enfant_1</v>
      </c>
    </row>
    <row r="6092">
      <c r="A6092" s="26">
        <v>44413.0</v>
      </c>
      <c r="B6092" s="26">
        <v>44413.0</v>
      </c>
      <c r="C6092" s="27">
        <v>1702.0</v>
      </c>
      <c r="D6092" s="27">
        <v>1.04171879E8</v>
      </c>
      <c r="E6092" s="27" t="s">
        <v>136</v>
      </c>
      <c r="F6092" s="3" t="str">
        <f t="array" ref="F6092">XLOOKUP(C6092,email!A:A,email!B:B)</f>
        <v>210805_nl_generale</v>
      </c>
    </row>
    <row r="6093">
      <c r="A6093" s="26">
        <v>44413.0</v>
      </c>
      <c r="B6093" s="26">
        <v>44413.0</v>
      </c>
      <c r="C6093" s="27">
        <v>1702.0</v>
      </c>
      <c r="D6093" s="27">
        <v>1.0416752E8</v>
      </c>
      <c r="E6093" s="27" t="s">
        <v>136</v>
      </c>
      <c r="F6093" s="3" t="str">
        <f t="array" ref="F6093">XLOOKUP(C6093,email!A:A,email!B:B)</f>
        <v>210805_nl_generale</v>
      </c>
    </row>
    <row r="6094">
      <c r="A6094" s="26">
        <v>44413.0</v>
      </c>
      <c r="B6094" s="26">
        <v>44413.0</v>
      </c>
      <c r="C6094" s="27">
        <v>1702.0</v>
      </c>
      <c r="D6094" s="27">
        <v>1.04085076E8</v>
      </c>
      <c r="E6094" s="27" t="s">
        <v>136</v>
      </c>
      <c r="F6094" s="3" t="str">
        <f t="array" ref="F6094">XLOOKUP(C6094,email!A:A,email!B:B)</f>
        <v>210805_nl_generale</v>
      </c>
    </row>
    <row r="6095">
      <c r="A6095" s="26">
        <v>44413.0</v>
      </c>
      <c r="B6095" s="26">
        <v>44414.0</v>
      </c>
      <c r="C6095" s="27">
        <v>1702.0</v>
      </c>
      <c r="D6095" s="27">
        <v>1.04110811E8</v>
      </c>
      <c r="E6095" s="27" t="s">
        <v>136</v>
      </c>
      <c r="F6095" s="3" t="str">
        <f t="array" ref="F6095">XLOOKUP(C6095,email!A:A,email!B:B)</f>
        <v>210805_nl_generale</v>
      </c>
    </row>
    <row r="6096">
      <c r="A6096" s="26">
        <v>44413.0</v>
      </c>
      <c r="B6096" s="26">
        <v>44415.0</v>
      </c>
      <c r="C6096" s="27">
        <v>1702.0</v>
      </c>
      <c r="D6096" s="27">
        <v>1.04114037E8</v>
      </c>
      <c r="E6096" s="27" t="s">
        <v>136</v>
      </c>
      <c r="F6096" s="3" t="str">
        <f t="array" ref="F6096">XLOOKUP(C6096,email!A:A,email!B:B)</f>
        <v>210805_nl_generale</v>
      </c>
    </row>
    <row r="6097">
      <c r="A6097" s="26">
        <v>44413.0</v>
      </c>
      <c r="B6097" s="26">
        <v>44413.0</v>
      </c>
      <c r="C6097" s="27">
        <v>1702.0</v>
      </c>
      <c r="D6097" s="27">
        <v>1.04095119E8</v>
      </c>
      <c r="E6097" s="27" t="s">
        <v>136</v>
      </c>
      <c r="F6097" s="3" t="str">
        <f t="array" ref="F6097">XLOOKUP(C6097,email!A:A,email!B:B)</f>
        <v>210805_nl_generale</v>
      </c>
    </row>
    <row r="6098">
      <c r="A6098" s="26">
        <v>44413.0</v>
      </c>
      <c r="B6098" s="26">
        <v>44413.0</v>
      </c>
      <c r="C6098" s="27">
        <v>1702.0</v>
      </c>
      <c r="D6098" s="27">
        <v>1.04090081E8</v>
      </c>
      <c r="E6098" s="27" t="s">
        <v>136</v>
      </c>
      <c r="F6098" s="3" t="str">
        <f t="array" ref="F6098">XLOOKUP(C6098,email!A:A,email!B:B)</f>
        <v>210805_nl_generale</v>
      </c>
    </row>
    <row r="6099">
      <c r="A6099" s="26">
        <v>44413.0</v>
      </c>
      <c r="B6099" s="26">
        <v>44413.0</v>
      </c>
      <c r="C6099" s="27">
        <v>1702.0</v>
      </c>
      <c r="D6099" s="27">
        <v>1.04100807E8</v>
      </c>
      <c r="E6099" s="27" t="s">
        <v>136</v>
      </c>
      <c r="F6099" s="3" t="str">
        <f t="array" ref="F6099">XLOOKUP(C6099,email!A:A,email!B:B)</f>
        <v>210805_nl_generale</v>
      </c>
    </row>
    <row r="6100">
      <c r="A6100" s="26">
        <v>44413.0</v>
      </c>
      <c r="B6100" s="26">
        <v>44415.0</v>
      </c>
      <c r="C6100" s="27">
        <v>1702.0</v>
      </c>
      <c r="D6100" s="27">
        <v>1.04127308E8</v>
      </c>
      <c r="E6100" s="27" t="s">
        <v>136</v>
      </c>
      <c r="F6100" s="3" t="str">
        <f t="array" ref="F6100">XLOOKUP(C6100,email!A:A,email!B:B)</f>
        <v>210805_nl_generale</v>
      </c>
    </row>
    <row r="6101">
      <c r="A6101" s="26">
        <v>44413.0</v>
      </c>
      <c r="B6101" s="26">
        <v>44413.0</v>
      </c>
      <c r="C6101" s="27">
        <v>1702.0</v>
      </c>
      <c r="D6101" s="27">
        <v>1.04124715E8</v>
      </c>
      <c r="E6101" s="27" t="s">
        <v>136</v>
      </c>
      <c r="F6101" s="3" t="str">
        <f t="array" ref="F6101">XLOOKUP(C6101,email!A:A,email!B:B)</f>
        <v>210805_nl_generale</v>
      </c>
    </row>
    <row r="6102">
      <c r="A6102" s="26">
        <v>44413.0</v>
      </c>
      <c r="B6102" s="26">
        <v>44413.0</v>
      </c>
      <c r="C6102" s="27">
        <v>1702.0</v>
      </c>
      <c r="D6102" s="27">
        <v>1.04107754E8</v>
      </c>
      <c r="E6102" s="27" t="s">
        <v>136</v>
      </c>
      <c r="F6102" s="3" t="str">
        <f t="array" ref="F6102">XLOOKUP(C6102,email!A:A,email!B:B)</f>
        <v>210805_nl_generale</v>
      </c>
    </row>
    <row r="6103">
      <c r="A6103" s="26">
        <v>44413.0</v>
      </c>
      <c r="B6103" s="26">
        <v>44413.0</v>
      </c>
      <c r="C6103" s="27">
        <v>1702.0</v>
      </c>
      <c r="D6103" s="27">
        <v>1.04117787E8</v>
      </c>
      <c r="E6103" s="27" t="s">
        <v>136</v>
      </c>
      <c r="F6103" s="3" t="str">
        <f t="array" ref="F6103">XLOOKUP(C6103,email!A:A,email!B:B)</f>
        <v>210805_nl_generale</v>
      </c>
    </row>
    <row r="6104">
      <c r="A6104" s="26">
        <v>44413.0</v>
      </c>
      <c r="B6104" s="26">
        <v>44413.0</v>
      </c>
      <c r="C6104" s="27">
        <v>1702.0</v>
      </c>
      <c r="D6104" s="27">
        <v>1.04088061E8</v>
      </c>
      <c r="E6104" s="27" t="s">
        <v>136</v>
      </c>
      <c r="F6104" s="3" t="str">
        <f t="array" ref="F6104">XLOOKUP(C6104,email!A:A,email!B:B)</f>
        <v>210805_nl_generale</v>
      </c>
    </row>
    <row r="6105">
      <c r="A6105" s="26">
        <v>44413.0</v>
      </c>
      <c r="B6105" s="26">
        <v>44413.0</v>
      </c>
      <c r="C6105" s="27">
        <v>1702.0</v>
      </c>
      <c r="D6105" s="27">
        <v>1.04134745E8</v>
      </c>
      <c r="E6105" s="27" t="s">
        <v>136</v>
      </c>
      <c r="F6105" s="3" t="str">
        <f t="array" ref="F6105">XLOOKUP(C6105,email!A:A,email!B:B)</f>
        <v>210805_nl_generale</v>
      </c>
    </row>
    <row r="6106">
      <c r="A6106" s="26">
        <v>44413.0</v>
      </c>
      <c r="B6106" s="26">
        <v>44413.0</v>
      </c>
      <c r="C6106" s="27">
        <v>1702.0</v>
      </c>
      <c r="D6106" s="27">
        <v>1.04094994E8</v>
      </c>
      <c r="E6106" s="27" t="s">
        <v>136</v>
      </c>
      <c r="F6106" s="3" t="str">
        <f t="array" ref="F6106">XLOOKUP(C6106,email!A:A,email!B:B)</f>
        <v>210805_nl_generale</v>
      </c>
    </row>
    <row r="6107">
      <c r="A6107" s="26">
        <v>44413.0</v>
      </c>
      <c r="B6107" s="26">
        <v>44413.0</v>
      </c>
      <c r="C6107" s="27">
        <v>1702.0</v>
      </c>
      <c r="D6107" s="27">
        <v>1.04124715E8</v>
      </c>
      <c r="E6107" s="27" t="s">
        <v>136</v>
      </c>
      <c r="F6107" s="3" t="str">
        <f t="array" ref="F6107">XLOOKUP(C6107,email!A:A,email!B:B)</f>
        <v>210805_nl_generale</v>
      </c>
    </row>
    <row r="6108">
      <c r="A6108" s="26">
        <v>44413.0</v>
      </c>
      <c r="B6108" s="26">
        <v>44415.0</v>
      </c>
      <c r="C6108" s="27">
        <v>1702.0</v>
      </c>
      <c r="D6108" s="27">
        <v>1.04109196E8</v>
      </c>
      <c r="E6108" s="27" t="s">
        <v>136</v>
      </c>
      <c r="F6108" s="3" t="str">
        <f t="array" ref="F6108">XLOOKUP(C6108,email!A:A,email!B:B)</f>
        <v>210805_nl_generale</v>
      </c>
    </row>
    <row r="6109">
      <c r="A6109" s="26">
        <v>44413.0</v>
      </c>
      <c r="B6109" s="26">
        <v>44413.0</v>
      </c>
      <c r="C6109" s="27">
        <v>1702.0</v>
      </c>
      <c r="D6109" s="27">
        <v>1.04107005E8</v>
      </c>
      <c r="E6109" s="27" t="s">
        <v>136</v>
      </c>
      <c r="F6109" s="3" t="str">
        <f t="array" ref="F6109">XLOOKUP(C6109,email!A:A,email!B:B)</f>
        <v>210805_nl_generale</v>
      </c>
    </row>
    <row r="6110">
      <c r="A6110" s="26">
        <v>44413.0</v>
      </c>
      <c r="B6110" s="26">
        <v>44415.0</v>
      </c>
      <c r="C6110" s="27">
        <v>1702.0</v>
      </c>
      <c r="D6110" s="27">
        <v>1.041233E8</v>
      </c>
      <c r="E6110" s="27" t="s">
        <v>136</v>
      </c>
      <c r="F6110" s="3" t="str">
        <f t="array" ref="F6110">XLOOKUP(C6110,email!A:A,email!B:B)</f>
        <v>210805_nl_generale</v>
      </c>
    </row>
    <row r="6111">
      <c r="A6111" s="26">
        <v>44413.0</v>
      </c>
      <c r="B6111" s="26">
        <v>44413.0</v>
      </c>
      <c r="C6111" s="27">
        <v>1702.0</v>
      </c>
      <c r="D6111" s="27">
        <v>1.04097098E8</v>
      </c>
      <c r="E6111" s="27" t="s">
        <v>136</v>
      </c>
      <c r="F6111" s="3" t="str">
        <f t="array" ref="F6111">XLOOKUP(C6111,email!A:A,email!B:B)</f>
        <v>210805_nl_generale</v>
      </c>
    </row>
    <row r="6112">
      <c r="A6112" s="26">
        <v>44413.0</v>
      </c>
      <c r="B6112" s="26">
        <v>44413.0</v>
      </c>
      <c r="C6112" s="27">
        <v>1702.0</v>
      </c>
      <c r="D6112" s="27">
        <v>1.04117666E8</v>
      </c>
      <c r="E6112" s="27" t="s">
        <v>136</v>
      </c>
      <c r="F6112" s="3" t="str">
        <f t="array" ref="F6112">XLOOKUP(C6112,email!A:A,email!B:B)</f>
        <v>210805_nl_generale</v>
      </c>
    </row>
    <row r="6113">
      <c r="A6113" s="26">
        <v>44413.0</v>
      </c>
      <c r="B6113" s="26">
        <v>44413.0</v>
      </c>
      <c r="C6113" s="27">
        <v>1702.0</v>
      </c>
      <c r="D6113" s="27">
        <v>1.04127272E8</v>
      </c>
      <c r="E6113" s="27" t="s">
        <v>136</v>
      </c>
      <c r="F6113" s="3" t="str">
        <f t="array" ref="F6113">XLOOKUP(C6113,email!A:A,email!B:B)</f>
        <v>210805_nl_generale</v>
      </c>
    </row>
    <row r="6114">
      <c r="A6114" s="26">
        <v>44413.0</v>
      </c>
      <c r="B6114" s="26">
        <v>44413.0</v>
      </c>
      <c r="C6114" s="27">
        <v>1702.0</v>
      </c>
      <c r="D6114" s="27">
        <v>1.04113079E8</v>
      </c>
      <c r="E6114" s="27" t="s">
        <v>136</v>
      </c>
      <c r="F6114" s="3" t="str">
        <f t="array" ref="F6114">XLOOKUP(C6114,email!A:A,email!B:B)</f>
        <v>210805_nl_generale</v>
      </c>
    </row>
    <row r="6115">
      <c r="A6115" s="26">
        <v>44413.0</v>
      </c>
      <c r="B6115" s="26">
        <v>44413.0</v>
      </c>
      <c r="C6115" s="27">
        <v>1702.0</v>
      </c>
      <c r="D6115" s="27">
        <v>1.04095146E8</v>
      </c>
      <c r="E6115" s="27" t="s">
        <v>136</v>
      </c>
      <c r="F6115" s="3" t="str">
        <f t="array" ref="F6115">XLOOKUP(C6115,email!A:A,email!B:B)</f>
        <v>210805_nl_generale</v>
      </c>
    </row>
    <row r="6116">
      <c r="A6116" s="26">
        <v>44413.0</v>
      </c>
      <c r="B6116" s="26">
        <v>44413.0</v>
      </c>
      <c r="C6116" s="27">
        <v>1702.0</v>
      </c>
      <c r="D6116" s="27">
        <v>1.04131897E8</v>
      </c>
      <c r="E6116" s="27" t="s">
        <v>136</v>
      </c>
      <c r="F6116" s="3" t="str">
        <f t="array" ref="F6116">XLOOKUP(C6116,email!A:A,email!B:B)</f>
        <v>210805_nl_generale</v>
      </c>
    </row>
    <row r="6117">
      <c r="A6117" s="26">
        <v>44413.0</v>
      </c>
      <c r="B6117" s="26">
        <v>44417.0</v>
      </c>
      <c r="C6117" s="27">
        <v>1702.0</v>
      </c>
      <c r="D6117" s="27">
        <v>1.0413717E8</v>
      </c>
      <c r="E6117" s="27" t="s">
        <v>136</v>
      </c>
      <c r="F6117" s="3" t="str">
        <f t="array" ref="F6117">XLOOKUP(C6117,email!A:A,email!B:B)</f>
        <v>210805_nl_generale</v>
      </c>
    </row>
    <row r="6118">
      <c r="A6118" s="26">
        <v>44413.0</v>
      </c>
      <c r="B6118" s="26">
        <v>44413.0</v>
      </c>
      <c r="C6118" s="27">
        <v>1702.0</v>
      </c>
      <c r="D6118" s="27">
        <v>1.04129392E8</v>
      </c>
      <c r="E6118" s="27" t="s">
        <v>136</v>
      </c>
      <c r="F6118" s="3" t="str">
        <f t="array" ref="F6118">XLOOKUP(C6118,email!A:A,email!B:B)</f>
        <v>210805_nl_generale</v>
      </c>
    </row>
    <row r="6119">
      <c r="A6119" s="26">
        <v>44413.0</v>
      </c>
      <c r="B6119" s="26">
        <v>44413.0</v>
      </c>
      <c r="C6119" s="27">
        <v>1702.0</v>
      </c>
      <c r="D6119" s="27">
        <v>1.0412966E8</v>
      </c>
      <c r="E6119" s="27" t="s">
        <v>136</v>
      </c>
      <c r="F6119" s="3" t="str">
        <f t="array" ref="F6119">XLOOKUP(C6119,email!A:A,email!B:B)</f>
        <v>210805_nl_generale</v>
      </c>
    </row>
    <row r="6120">
      <c r="A6120" s="26">
        <v>44413.0</v>
      </c>
      <c r="B6120" s="26">
        <v>44413.0</v>
      </c>
      <c r="C6120" s="27">
        <v>1702.0</v>
      </c>
      <c r="D6120" s="27">
        <v>1.04097964E8</v>
      </c>
      <c r="E6120" s="27" t="s">
        <v>136</v>
      </c>
      <c r="F6120" s="3" t="str">
        <f t="array" ref="F6120">XLOOKUP(C6120,email!A:A,email!B:B)</f>
        <v>210805_nl_generale</v>
      </c>
    </row>
    <row r="6121">
      <c r="A6121" s="26">
        <v>44413.0</v>
      </c>
      <c r="B6121" s="26">
        <v>44413.0</v>
      </c>
      <c r="C6121" s="27">
        <v>1702.0</v>
      </c>
      <c r="D6121" s="27">
        <v>1.04104896E8</v>
      </c>
      <c r="E6121" s="27" t="s">
        <v>136</v>
      </c>
      <c r="F6121" s="3" t="str">
        <f t="array" ref="F6121">XLOOKUP(C6121,email!A:A,email!B:B)</f>
        <v>210805_nl_generale</v>
      </c>
    </row>
    <row r="6122">
      <c r="A6122" s="26">
        <v>44413.0</v>
      </c>
      <c r="B6122" s="26">
        <v>44413.0</v>
      </c>
      <c r="C6122" s="27">
        <v>1702.0</v>
      </c>
      <c r="D6122" s="27">
        <v>1.04085E8</v>
      </c>
      <c r="E6122" s="27" t="s">
        <v>136</v>
      </c>
      <c r="F6122" s="3" t="str">
        <f t="array" ref="F6122">XLOOKUP(C6122,email!A:A,email!B:B)</f>
        <v>210805_nl_generale</v>
      </c>
    </row>
    <row r="6123">
      <c r="A6123" s="26">
        <v>44413.0</v>
      </c>
      <c r="B6123" s="26">
        <v>44413.0</v>
      </c>
      <c r="C6123" s="27">
        <v>1702.0</v>
      </c>
      <c r="D6123" s="27">
        <v>1.04129083E8</v>
      </c>
      <c r="E6123" s="27" t="s">
        <v>136</v>
      </c>
      <c r="F6123" s="3" t="str">
        <f t="array" ref="F6123">XLOOKUP(C6123,email!A:A,email!B:B)</f>
        <v>210805_nl_generale</v>
      </c>
    </row>
    <row r="6124">
      <c r="A6124" s="26">
        <v>44413.0</v>
      </c>
      <c r="B6124" s="26">
        <v>44413.0</v>
      </c>
      <c r="C6124" s="27">
        <v>1702.0</v>
      </c>
      <c r="D6124" s="27">
        <v>1.0411017E8</v>
      </c>
      <c r="E6124" s="27" t="s">
        <v>136</v>
      </c>
      <c r="F6124" s="3" t="str">
        <f t="array" ref="F6124">XLOOKUP(C6124,email!A:A,email!B:B)</f>
        <v>210805_nl_generale</v>
      </c>
    </row>
    <row r="6125">
      <c r="A6125" s="26">
        <v>44413.0</v>
      </c>
      <c r="B6125" s="26">
        <v>44413.0</v>
      </c>
      <c r="C6125" s="27">
        <v>1702.0</v>
      </c>
      <c r="D6125" s="27">
        <v>1.04126495E8</v>
      </c>
      <c r="E6125" s="27" t="s">
        <v>136</v>
      </c>
      <c r="F6125" s="3" t="str">
        <f t="array" ref="F6125">XLOOKUP(C6125,email!A:A,email!B:B)</f>
        <v>210805_nl_generale</v>
      </c>
    </row>
    <row r="6126">
      <c r="A6126" s="26">
        <v>44413.0</v>
      </c>
      <c r="B6126" s="26">
        <v>44413.0</v>
      </c>
      <c r="C6126" s="27">
        <v>1702.0</v>
      </c>
      <c r="D6126" s="27">
        <v>1.04095749E8</v>
      </c>
      <c r="E6126" s="27" t="s">
        <v>136</v>
      </c>
      <c r="F6126" s="3" t="str">
        <f t="array" ref="F6126">XLOOKUP(C6126,email!A:A,email!B:B)</f>
        <v>210805_nl_generale</v>
      </c>
    </row>
    <row r="6127">
      <c r="A6127" s="26">
        <v>44413.0</v>
      </c>
      <c r="B6127" s="26">
        <v>44413.0</v>
      </c>
      <c r="C6127" s="27">
        <v>1702.0</v>
      </c>
      <c r="D6127" s="27">
        <v>1.04085393E8</v>
      </c>
      <c r="E6127" s="27" t="s">
        <v>136</v>
      </c>
      <c r="F6127" s="3" t="str">
        <f t="array" ref="F6127">XLOOKUP(C6127,email!A:A,email!B:B)</f>
        <v>210805_nl_generale</v>
      </c>
    </row>
    <row r="6128">
      <c r="A6128" s="26">
        <v>44413.0</v>
      </c>
      <c r="B6128" s="26">
        <v>44415.0</v>
      </c>
      <c r="C6128" s="27">
        <v>1702.0</v>
      </c>
      <c r="D6128" s="27">
        <v>1.04120034E8</v>
      </c>
      <c r="E6128" s="27" t="s">
        <v>136</v>
      </c>
      <c r="F6128" s="3" t="str">
        <f t="array" ref="F6128">XLOOKUP(C6128,email!A:A,email!B:B)</f>
        <v>210805_nl_generale</v>
      </c>
    </row>
    <row r="6129">
      <c r="A6129" s="26">
        <v>44413.0</v>
      </c>
      <c r="B6129" s="26">
        <v>44413.0</v>
      </c>
      <c r="C6129" s="27">
        <v>1702.0</v>
      </c>
      <c r="D6129" s="27">
        <v>1.04115784E8</v>
      </c>
      <c r="E6129" s="27" t="s">
        <v>136</v>
      </c>
      <c r="F6129" s="3" t="str">
        <f t="array" ref="F6129">XLOOKUP(C6129,email!A:A,email!B:B)</f>
        <v>210805_nl_generale</v>
      </c>
    </row>
    <row r="6130">
      <c r="A6130" s="26">
        <v>44413.0</v>
      </c>
      <c r="B6130" s="26">
        <v>44413.0</v>
      </c>
      <c r="C6130" s="27">
        <v>1702.0</v>
      </c>
      <c r="D6130" s="27">
        <v>1.04107754E8</v>
      </c>
      <c r="E6130" s="27" t="s">
        <v>136</v>
      </c>
      <c r="F6130" s="3" t="str">
        <f t="array" ref="F6130">XLOOKUP(C6130,email!A:A,email!B:B)</f>
        <v>210805_nl_generale</v>
      </c>
    </row>
    <row r="6131">
      <c r="A6131" s="26">
        <v>44413.0</v>
      </c>
      <c r="B6131" s="26">
        <v>44413.0</v>
      </c>
      <c r="C6131" s="27">
        <v>1702.0</v>
      </c>
      <c r="D6131" s="27">
        <v>1.04086773E8</v>
      </c>
      <c r="E6131" s="27" t="s">
        <v>136</v>
      </c>
      <c r="F6131" s="3" t="str">
        <f t="array" ref="F6131">XLOOKUP(C6131,email!A:A,email!B:B)</f>
        <v>210805_nl_generale</v>
      </c>
    </row>
    <row r="6132">
      <c r="A6132" s="26">
        <v>44413.0</v>
      </c>
      <c r="B6132" s="26">
        <v>44413.0</v>
      </c>
      <c r="C6132" s="27">
        <v>1702.0</v>
      </c>
      <c r="D6132" s="27">
        <v>1.04135485E8</v>
      </c>
      <c r="E6132" s="27" t="s">
        <v>136</v>
      </c>
      <c r="F6132" s="3" t="str">
        <f t="array" ref="F6132">XLOOKUP(C6132,email!A:A,email!B:B)</f>
        <v>210805_nl_generale</v>
      </c>
    </row>
    <row r="6133">
      <c r="A6133" s="26">
        <v>44413.0</v>
      </c>
      <c r="B6133" s="26">
        <v>44417.0</v>
      </c>
      <c r="C6133" s="27">
        <v>1702.0</v>
      </c>
      <c r="D6133" s="27">
        <v>1.04084725E8</v>
      </c>
      <c r="E6133" s="27" t="s">
        <v>136</v>
      </c>
      <c r="F6133" s="3" t="str">
        <f t="array" ref="F6133">XLOOKUP(C6133,email!A:A,email!B:B)</f>
        <v>210805_nl_generale</v>
      </c>
    </row>
    <row r="6134">
      <c r="A6134" s="26">
        <v>44413.0</v>
      </c>
      <c r="B6134" s="26">
        <v>44413.0</v>
      </c>
      <c r="C6134" s="27">
        <v>1702.0</v>
      </c>
      <c r="D6134" s="27">
        <v>1.04087804E8</v>
      </c>
      <c r="E6134" s="27" t="s">
        <v>136</v>
      </c>
      <c r="F6134" s="3" t="str">
        <f t="array" ref="F6134">XLOOKUP(C6134,email!A:A,email!B:B)</f>
        <v>210805_nl_generale</v>
      </c>
    </row>
    <row r="6135">
      <c r="A6135" s="26">
        <v>44413.0</v>
      </c>
      <c r="B6135" s="26">
        <v>44413.0</v>
      </c>
      <c r="C6135" s="27">
        <v>1702.0</v>
      </c>
      <c r="D6135" s="27">
        <v>1.04092073E8</v>
      </c>
      <c r="E6135" s="27" t="s">
        <v>136</v>
      </c>
      <c r="F6135" s="3" t="str">
        <f t="array" ref="F6135">XLOOKUP(C6135,email!A:A,email!B:B)</f>
        <v>210805_nl_generale</v>
      </c>
    </row>
    <row r="6136">
      <c r="A6136" s="26">
        <v>44413.0</v>
      </c>
      <c r="B6136" s="26">
        <v>44413.0</v>
      </c>
      <c r="C6136" s="27">
        <v>1702.0</v>
      </c>
      <c r="D6136" s="27">
        <v>1.04098012E8</v>
      </c>
      <c r="E6136" s="27" t="s">
        <v>136</v>
      </c>
      <c r="F6136" s="3" t="str">
        <f t="array" ref="F6136">XLOOKUP(C6136,email!A:A,email!B:B)</f>
        <v>210805_nl_generale</v>
      </c>
    </row>
    <row r="6137">
      <c r="A6137" s="26">
        <v>44413.0</v>
      </c>
      <c r="B6137" s="26">
        <v>44413.0</v>
      </c>
      <c r="C6137" s="27">
        <v>1702.0</v>
      </c>
      <c r="D6137" s="27">
        <v>1.04087376E8</v>
      </c>
      <c r="E6137" s="27" t="s">
        <v>136</v>
      </c>
      <c r="F6137" s="3" t="str">
        <f t="array" ref="F6137">XLOOKUP(C6137,email!A:A,email!B:B)</f>
        <v>210805_nl_generale</v>
      </c>
    </row>
    <row r="6138">
      <c r="A6138" s="26">
        <v>44413.0</v>
      </c>
      <c r="B6138" s="26">
        <v>44414.0</v>
      </c>
      <c r="C6138" s="27">
        <v>1702.0</v>
      </c>
      <c r="D6138" s="27">
        <v>1.04123668E8</v>
      </c>
      <c r="E6138" s="27" t="s">
        <v>136</v>
      </c>
      <c r="F6138" s="3" t="str">
        <f t="array" ref="F6138">XLOOKUP(C6138,email!A:A,email!B:B)</f>
        <v>210805_nl_generale</v>
      </c>
    </row>
    <row r="6139">
      <c r="A6139" s="26">
        <v>44413.0</v>
      </c>
      <c r="B6139" s="26">
        <v>44413.0</v>
      </c>
      <c r="C6139" s="27">
        <v>1702.0</v>
      </c>
      <c r="D6139" s="27">
        <v>1.04085046E8</v>
      </c>
      <c r="E6139" s="27" t="s">
        <v>136</v>
      </c>
      <c r="F6139" s="3" t="str">
        <f t="array" ref="F6139">XLOOKUP(C6139,email!A:A,email!B:B)</f>
        <v>210805_nl_generale</v>
      </c>
    </row>
    <row r="6140">
      <c r="A6140" s="26">
        <v>44413.0</v>
      </c>
      <c r="B6140" s="26">
        <v>44413.0</v>
      </c>
      <c r="C6140" s="27">
        <v>1702.0</v>
      </c>
      <c r="D6140" s="27">
        <v>1.04095481E8</v>
      </c>
      <c r="E6140" s="27" t="s">
        <v>136</v>
      </c>
      <c r="F6140" s="3" t="str">
        <f t="array" ref="F6140">XLOOKUP(C6140,email!A:A,email!B:B)</f>
        <v>210805_nl_generale</v>
      </c>
    </row>
    <row r="6141">
      <c r="A6141" s="26">
        <v>44413.0</v>
      </c>
      <c r="B6141" s="26">
        <v>44413.0</v>
      </c>
      <c r="C6141" s="27">
        <v>1702.0</v>
      </c>
      <c r="D6141" s="27">
        <v>1.04117023E8</v>
      </c>
      <c r="E6141" s="27" t="s">
        <v>136</v>
      </c>
      <c r="F6141" s="3" t="str">
        <f t="array" ref="F6141">XLOOKUP(C6141,email!A:A,email!B:B)</f>
        <v>210805_nl_generale</v>
      </c>
    </row>
    <row r="6142">
      <c r="A6142" s="26">
        <v>44413.0</v>
      </c>
      <c r="B6142" s="26">
        <v>44413.0</v>
      </c>
      <c r="C6142" s="27">
        <v>1702.0</v>
      </c>
      <c r="D6142" s="27">
        <v>1.04095641E8</v>
      </c>
      <c r="E6142" s="27" t="s">
        <v>136</v>
      </c>
      <c r="F6142" s="3" t="str">
        <f t="array" ref="F6142">XLOOKUP(C6142,email!A:A,email!B:B)</f>
        <v>210805_nl_generale</v>
      </c>
    </row>
    <row r="6143">
      <c r="A6143" s="26">
        <v>44413.0</v>
      </c>
      <c r="B6143" s="26">
        <v>44413.0</v>
      </c>
      <c r="C6143" s="27">
        <v>1702.0</v>
      </c>
      <c r="D6143" s="27">
        <v>1.04126981E8</v>
      </c>
      <c r="E6143" s="27" t="s">
        <v>136</v>
      </c>
      <c r="F6143" s="3" t="str">
        <f t="array" ref="F6143">XLOOKUP(C6143,email!A:A,email!B:B)</f>
        <v>210805_nl_generale</v>
      </c>
    </row>
    <row r="6144">
      <c r="A6144" s="26">
        <v>44413.0</v>
      </c>
      <c r="B6144" s="26">
        <v>44413.0</v>
      </c>
      <c r="C6144" s="27">
        <v>1702.0</v>
      </c>
      <c r="D6144" s="27">
        <v>1.0410108E8</v>
      </c>
      <c r="E6144" s="27" t="s">
        <v>136</v>
      </c>
      <c r="F6144" s="3" t="str">
        <f t="array" ref="F6144">XLOOKUP(C6144,email!A:A,email!B:B)</f>
        <v>210805_nl_generale</v>
      </c>
    </row>
    <row r="6145">
      <c r="A6145" s="26">
        <v>44413.0</v>
      </c>
      <c r="B6145" s="26">
        <v>44413.0</v>
      </c>
      <c r="C6145" s="27">
        <v>1702.0</v>
      </c>
      <c r="D6145" s="27">
        <v>1.04086858E8</v>
      </c>
      <c r="E6145" s="27" t="s">
        <v>136</v>
      </c>
      <c r="F6145" s="3" t="str">
        <f t="array" ref="F6145">XLOOKUP(C6145,email!A:A,email!B:B)</f>
        <v>210805_nl_generale</v>
      </c>
    </row>
    <row r="6146">
      <c r="A6146" s="26">
        <v>44413.0</v>
      </c>
      <c r="B6146" s="26">
        <v>44413.0</v>
      </c>
      <c r="C6146" s="27">
        <v>1702.0</v>
      </c>
      <c r="D6146" s="27">
        <v>1.04097108E8</v>
      </c>
      <c r="E6146" s="27" t="s">
        <v>136</v>
      </c>
      <c r="F6146" s="3" t="str">
        <f t="array" ref="F6146">XLOOKUP(C6146,email!A:A,email!B:B)</f>
        <v>210805_nl_generale</v>
      </c>
    </row>
    <row r="6147">
      <c r="A6147" s="26">
        <v>44413.0</v>
      </c>
      <c r="B6147" s="26">
        <v>44413.0</v>
      </c>
      <c r="C6147" s="27">
        <v>1702.0</v>
      </c>
      <c r="D6147" s="27">
        <v>1.04130409E8</v>
      </c>
      <c r="E6147" s="27" t="s">
        <v>136</v>
      </c>
      <c r="F6147" s="3" t="str">
        <f t="array" ref="F6147">XLOOKUP(C6147,email!A:A,email!B:B)</f>
        <v>210805_nl_generale</v>
      </c>
    </row>
    <row r="6148">
      <c r="A6148" s="26">
        <v>44413.0</v>
      </c>
      <c r="B6148" s="26">
        <v>44413.0</v>
      </c>
      <c r="C6148" s="27">
        <v>1702.0</v>
      </c>
      <c r="D6148" s="27">
        <v>1.04092853E8</v>
      </c>
      <c r="E6148" s="27" t="s">
        <v>136</v>
      </c>
      <c r="F6148" s="3" t="str">
        <f t="array" ref="F6148">XLOOKUP(C6148,email!A:A,email!B:B)</f>
        <v>210805_nl_generale</v>
      </c>
    </row>
    <row r="6149">
      <c r="A6149" s="26">
        <v>44413.0</v>
      </c>
      <c r="B6149" s="26">
        <v>44413.0</v>
      </c>
      <c r="C6149" s="27">
        <v>1702.0</v>
      </c>
      <c r="D6149" s="27">
        <v>1.04103935E8</v>
      </c>
      <c r="E6149" s="27" t="s">
        <v>136</v>
      </c>
      <c r="F6149" s="3" t="str">
        <f t="array" ref="F6149">XLOOKUP(C6149,email!A:A,email!B:B)</f>
        <v>210805_nl_generale</v>
      </c>
    </row>
    <row r="6150">
      <c r="A6150" s="26">
        <v>44413.0</v>
      </c>
      <c r="B6150" s="26">
        <v>44413.0</v>
      </c>
      <c r="C6150" s="27">
        <v>1702.0</v>
      </c>
      <c r="D6150" s="27">
        <v>1.04090381E8</v>
      </c>
      <c r="E6150" s="27" t="s">
        <v>136</v>
      </c>
      <c r="F6150" s="3" t="str">
        <f t="array" ref="F6150">XLOOKUP(C6150,email!A:A,email!B:B)</f>
        <v>210805_nl_generale</v>
      </c>
    </row>
    <row r="6151">
      <c r="A6151" s="26">
        <v>44413.0</v>
      </c>
      <c r="B6151" s="26">
        <v>44413.0</v>
      </c>
      <c r="C6151" s="27">
        <v>1702.0</v>
      </c>
      <c r="D6151" s="27">
        <v>1.04098521E8</v>
      </c>
      <c r="E6151" s="27" t="s">
        <v>136</v>
      </c>
      <c r="F6151" s="3" t="str">
        <f t="array" ref="F6151">XLOOKUP(C6151,email!A:A,email!B:B)</f>
        <v>210805_nl_generale</v>
      </c>
    </row>
    <row r="6152">
      <c r="A6152" s="26">
        <v>44413.0</v>
      </c>
      <c r="B6152" s="26">
        <v>44413.0</v>
      </c>
      <c r="C6152" s="27">
        <v>1702.0</v>
      </c>
      <c r="D6152" s="27">
        <v>1.04089139E8</v>
      </c>
      <c r="E6152" s="27" t="s">
        <v>136</v>
      </c>
      <c r="F6152" s="3" t="str">
        <f t="array" ref="F6152">XLOOKUP(C6152,email!A:A,email!B:B)</f>
        <v>210805_nl_generale</v>
      </c>
    </row>
    <row r="6153">
      <c r="A6153" s="26">
        <v>44413.0</v>
      </c>
      <c r="B6153" s="26">
        <v>44413.0</v>
      </c>
      <c r="C6153" s="27">
        <v>1702.0</v>
      </c>
      <c r="D6153" s="27">
        <v>1.0409451E8</v>
      </c>
      <c r="E6153" s="27" t="s">
        <v>136</v>
      </c>
      <c r="F6153" s="3" t="str">
        <f t="array" ref="F6153">XLOOKUP(C6153,email!A:A,email!B:B)</f>
        <v>210805_nl_generale</v>
      </c>
    </row>
    <row r="6154">
      <c r="A6154" s="26">
        <v>44413.0</v>
      </c>
      <c r="B6154" s="26">
        <v>44413.0</v>
      </c>
      <c r="C6154" s="27">
        <v>1702.0</v>
      </c>
      <c r="D6154" s="27">
        <v>1.04102728E8</v>
      </c>
      <c r="E6154" s="27" t="s">
        <v>136</v>
      </c>
      <c r="F6154" s="3" t="str">
        <f t="array" ref="F6154">XLOOKUP(C6154,email!A:A,email!B:B)</f>
        <v>210805_nl_generale</v>
      </c>
    </row>
    <row r="6155">
      <c r="A6155" s="26">
        <v>44413.0</v>
      </c>
      <c r="B6155" s="26">
        <v>44413.0</v>
      </c>
      <c r="C6155" s="27">
        <v>1702.0</v>
      </c>
      <c r="D6155" s="27">
        <v>1.04103825E8</v>
      </c>
      <c r="E6155" s="27" t="s">
        <v>136</v>
      </c>
      <c r="F6155" s="3" t="str">
        <f t="array" ref="F6155">XLOOKUP(C6155,email!A:A,email!B:B)</f>
        <v>210805_nl_generale</v>
      </c>
    </row>
    <row r="6156">
      <c r="A6156" s="26">
        <v>44413.0</v>
      </c>
      <c r="B6156" s="26">
        <v>44413.0</v>
      </c>
      <c r="C6156" s="27">
        <v>1702.0</v>
      </c>
      <c r="D6156" s="27">
        <v>1.04129373E8</v>
      </c>
      <c r="E6156" s="27" t="s">
        <v>136</v>
      </c>
      <c r="F6156" s="3" t="str">
        <f t="array" ref="F6156">XLOOKUP(C6156,email!A:A,email!B:B)</f>
        <v>210805_nl_generale</v>
      </c>
    </row>
    <row r="6157">
      <c r="A6157" s="26">
        <v>44413.0</v>
      </c>
      <c r="B6157" s="26">
        <v>44413.0</v>
      </c>
      <c r="C6157" s="27">
        <v>1702.0</v>
      </c>
      <c r="D6157" s="27">
        <v>1.04103632E8</v>
      </c>
      <c r="E6157" s="27" t="s">
        <v>136</v>
      </c>
      <c r="F6157" s="3" t="str">
        <f t="array" ref="F6157">XLOOKUP(C6157,email!A:A,email!B:B)</f>
        <v>210805_nl_generale</v>
      </c>
    </row>
    <row r="6158">
      <c r="A6158" s="26">
        <v>44413.0</v>
      </c>
      <c r="B6158" s="26">
        <v>44413.0</v>
      </c>
      <c r="C6158" s="27">
        <v>1702.0</v>
      </c>
      <c r="D6158" s="27">
        <v>1.04094516E8</v>
      </c>
      <c r="E6158" s="27" t="s">
        <v>136</v>
      </c>
      <c r="F6158" s="3" t="str">
        <f t="array" ref="F6158">XLOOKUP(C6158,email!A:A,email!B:B)</f>
        <v>210805_nl_generale</v>
      </c>
    </row>
    <row r="6159">
      <c r="A6159" s="26">
        <v>44413.0</v>
      </c>
      <c r="B6159" s="26">
        <v>44413.0</v>
      </c>
      <c r="C6159" s="27">
        <v>1702.0</v>
      </c>
      <c r="D6159" s="27">
        <v>1.04108761E8</v>
      </c>
      <c r="E6159" s="27" t="s">
        <v>136</v>
      </c>
      <c r="F6159" s="3" t="str">
        <f t="array" ref="F6159">XLOOKUP(C6159,email!A:A,email!B:B)</f>
        <v>210805_nl_generale</v>
      </c>
    </row>
    <row r="6160">
      <c r="A6160" s="26">
        <v>44413.0</v>
      </c>
      <c r="B6160" s="26">
        <v>44413.0</v>
      </c>
      <c r="C6160" s="27">
        <v>1702.0</v>
      </c>
      <c r="D6160" s="27">
        <v>1.04104211E8</v>
      </c>
      <c r="E6160" s="27" t="s">
        <v>136</v>
      </c>
      <c r="F6160" s="3" t="str">
        <f t="array" ref="F6160">XLOOKUP(C6160,email!A:A,email!B:B)</f>
        <v>210805_nl_generale</v>
      </c>
    </row>
    <row r="6161">
      <c r="A6161" s="26">
        <v>44413.0</v>
      </c>
      <c r="B6161" s="26">
        <v>44413.0</v>
      </c>
      <c r="C6161" s="27">
        <v>1702.0</v>
      </c>
      <c r="D6161" s="27">
        <v>1.04095654E8</v>
      </c>
      <c r="E6161" s="27" t="s">
        <v>136</v>
      </c>
      <c r="F6161" s="3" t="str">
        <f t="array" ref="F6161">XLOOKUP(C6161,email!A:A,email!B:B)</f>
        <v>210805_nl_generale</v>
      </c>
    </row>
    <row r="6162">
      <c r="A6162" s="26">
        <v>44413.0</v>
      </c>
      <c r="B6162" s="26">
        <v>44413.0</v>
      </c>
      <c r="C6162" s="27">
        <v>1702.0</v>
      </c>
      <c r="D6162" s="27">
        <v>1.04122466E8</v>
      </c>
      <c r="E6162" s="27" t="s">
        <v>136</v>
      </c>
      <c r="F6162" s="3" t="str">
        <f t="array" ref="F6162">XLOOKUP(C6162,email!A:A,email!B:B)</f>
        <v>210805_nl_generale</v>
      </c>
    </row>
    <row r="6163">
      <c r="A6163" s="26">
        <v>44413.0</v>
      </c>
      <c r="B6163" s="26">
        <v>44413.0</v>
      </c>
      <c r="C6163" s="27">
        <v>1702.0</v>
      </c>
      <c r="D6163" s="27">
        <v>1.04095772E8</v>
      </c>
      <c r="E6163" s="27" t="s">
        <v>136</v>
      </c>
      <c r="F6163" s="3" t="str">
        <f t="array" ref="F6163">XLOOKUP(C6163,email!A:A,email!B:B)</f>
        <v>210805_nl_generale</v>
      </c>
    </row>
    <row r="6164">
      <c r="A6164" s="26">
        <v>44413.0</v>
      </c>
      <c r="B6164" s="26">
        <v>44413.0</v>
      </c>
      <c r="C6164" s="27">
        <v>1702.0</v>
      </c>
      <c r="D6164" s="27">
        <v>1.04128298E8</v>
      </c>
      <c r="E6164" s="27" t="s">
        <v>136</v>
      </c>
      <c r="F6164" s="3" t="str">
        <f t="array" ref="F6164">XLOOKUP(C6164,email!A:A,email!B:B)</f>
        <v>210805_nl_generale</v>
      </c>
    </row>
    <row r="6165">
      <c r="A6165" s="26">
        <v>44413.0</v>
      </c>
      <c r="B6165" s="26">
        <v>44413.0</v>
      </c>
      <c r="C6165" s="27">
        <v>1702.0</v>
      </c>
      <c r="D6165" s="27">
        <v>1.04104637E8</v>
      </c>
      <c r="E6165" s="27" t="s">
        <v>136</v>
      </c>
      <c r="F6165" s="3" t="str">
        <f t="array" ref="F6165">XLOOKUP(C6165,email!A:A,email!B:B)</f>
        <v>210805_nl_generale</v>
      </c>
    </row>
    <row r="6166">
      <c r="A6166" s="26">
        <v>44413.0</v>
      </c>
      <c r="B6166" s="26">
        <v>44413.0</v>
      </c>
      <c r="C6166" s="27">
        <v>1702.0</v>
      </c>
      <c r="D6166" s="27">
        <v>1.04130277E8</v>
      </c>
      <c r="E6166" s="27" t="s">
        <v>136</v>
      </c>
      <c r="F6166" s="3" t="str">
        <f t="array" ref="F6166">XLOOKUP(C6166,email!A:A,email!B:B)</f>
        <v>210805_nl_generale</v>
      </c>
    </row>
    <row r="6167">
      <c r="A6167" s="26">
        <v>44413.0</v>
      </c>
      <c r="B6167" s="26">
        <v>44415.0</v>
      </c>
      <c r="C6167" s="27">
        <v>1702.0</v>
      </c>
      <c r="D6167" s="27">
        <v>1.041233E8</v>
      </c>
      <c r="E6167" s="27" t="s">
        <v>136</v>
      </c>
      <c r="F6167" s="3" t="str">
        <f t="array" ref="F6167">XLOOKUP(C6167,email!A:A,email!B:B)</f>
        <v>210805_nl_generale</v>
      </c>
    </row>
    <row r="6168">
      <c r="A6168" s="26">
        <v>44413.0</v>
      </c>
      <c r="B6168" s="26">
        <v>44413.0</v>
      </c>
      <c r="C6168" s="27">
        <v>1702.0</v>
      </c>
      <c r="D6168" s="27">
        <v>1.04135226E8</v>
      </c>
      <c r="E6168" s="27" t="s">
        <v>136</v>
      </c>
      <c r="F6168" s="3" t="str">
        <f t="array" ref="F6168">XLOOKUP(C6168,email!A:A,email!B:B)</f>
        <v>210805_nl_generale</v>
      </c>
    </row>
    <row r="6169">
      <c r="A6169" s="26">
        <v>44413.0</v>
      </c>
      <c r="B6169" s="26">
        <v>44413.0</v>
      </c>
      <c r="C6169" s="27">
        <v>1702.0</v>
      </c>
      <c r="D6169" s="27">
        <v>1.04126019E8</v>
      </c>
      <c r="E6169" s="27" t="s">
        <v>136</v>
      </c>
      <c r="F6169" s="3" t="str">
        <f t="array" ref="F6169">XLOOKUP(C6169,email!A:A,email!B:B)</f>
        <v>210805_nl_generale</v>
      </c>
    </row>
    <row r="6170">
      <c r="A6170" s="26">
        <v>44413.0</v>
      </c>
      <c r="B6170" s="26">
        <v>44413.0</v>
      </c>
      <c r="C6170" s="27">
        <v>1702.0</v>
      </c>
      <c r="D6170" s="27">
        <v>1.04103462E8</v>
      </c>
      <c r="E6170" s="27" t="s">
        <v>136</v>
      </c>
      <c r="F6170" s="3" t="str">
        <f t="array" ref="F6170">XLOOKUP(C6170,email!A:A,email!B:B)</f>
        <v>210805_nl_generale</v>
      </c>
    </row>
    <row r="6171">
      <c r="A6171" s="26">
        <v>44413.0</v>
      </c>
      <c r="B6171" s="26">
        <v>44413.0</v>
      </c>
      <c r="C6171" s="27">
        <v>1702.0</v>
      </c>
      <c r="D6171" s="27">
        <v>1.0413421E8</v>
      </c>
      <c r="E6171" s="27" t="s">
        <v>136</v>
      </c>
      <c r="F6171" s="3" t="str">
        <f t="array" ref="F6171">XLOOKUP(C6171,email!A:A,email!B:B)</f>
        <v>210805_nl_generale</v>
      </c>
    </row>
    <row r="6172">
      <c r="A6172" s="26">
        <v>44413.0</v>
      </c>
      <c r="B6172" s="26">
        <v>44413.0</v>
      </c>
      <c r="C6172" s="27">
        <v>1702.0</v>
      </c>
      <c r="D6172" s="27">
        <v>1.04137774E8</v>
      </c>
      <c r="E6172" s="27" t="s">
        <v>136</v>
      </c>
      <c r="F6172" s="3" t="str">
        <f t="array" ref="F6172">XLOOKUP(C6172,email!A:A,email!B:B)</f>
        <v>210805_nl_generale</v>
      </c>
    </row>
    <row r="6173">
      <c r="A6173" s="26">
        <v>44413.0</v>
      </c>
      <c r="B6173" s="26">
        <v>44413.0</v>
      </c>
      <c r="C6173" s="27">
        <v>1702.0</v>
      </c>
      <c r="D6173" s="27">
        <v>1.04128576E8</v>
      </c>
      <c r="E6173" s="27" t="s">
        <v>136</v>
      </c>
      <c r="F6173" s="3" t="str">
        <f t="array" ref="F6173">XLOOKUP(C6173,email!A:A,email!B:B)</f>
        <v>210805_nl_generale</v>
      </c>
    </row>
    <row r="6174">
      <c r="A6174" s="26">
        <v>44413.0</v>
      </c>
      <c r="B6174" s="26">
        <v>44413.0</v>
      </c>
      <c r="C6174" s="27">
        <v>1702.0</v>
      </c>
      <c r="D6174" s="27">
        <v>1.04091023E8</v>
      </c>
      <c r="E6174" s="27" t="s">
        <v>136</v>
      </c>
      <c r="F6174" s="3" t="str">
        <f t="array" ref="F6174">XLOOKUP(C6174,email!A:A,email!B:B)</f>
        <v>210805_nl_generale</v>
      </c>
    </row>
    <row r="6175">
      <c r="A6175" s="26">
        <v>44413.0</v>
      </c>
      <c r="B6175" s="26">
        <v>44413.0</v>
      </c>
      <c r="C6175" s="27">
        <v>1702.0</v>
      </c>
      <c r="D6175" s="27">
        <v>1.04091851E8</v>
      </c>
      <c r="E6175" s="27" t="s">
        <v>136</v>
      </c>
      <c r="F6175" s="3" t="str">
        <f t="array" ref="F6175">XLOOKUP(C6175,email!A:A,email!B:B)</f>
        <v>210805_nl_generale</v>
      </c>
    </row>
    <row r="6176">
      <c r="A6176" s="26">
        <v>44413.0</v>
      </c>
      <c r="B6176" s="26">
        <v>44413.0</v>
      </c>
      <c r="C6176" s="27">
        <v>1702.0</v>
      </c>
      <c r="D6176" s="27">
        <v>1.0409287E8</v>
      </c>
      <c r="E6176" s="27" t="s">
        <v>136</v>
      </c>
      <c r="F6176" s="3" t="str">
        <f t="array" ref="F6176">XLOOKUP(C6176,email!A:A,email!B:B)</f>
        <v>210805_nl_generale</v>
      </c>
    </row>
    <row r="6177">
      <c r="A6177" s="26">
        <v>44413.0</v>
      </c>
      <c r="B6177" s="26">
        <v>44413.0</v>
      </c>
      <c r="C6177" s="27">
        <v>1702.0</v>
      </c>
      <c r="D6177" s="27">
        <v>1.04108027E8</v>
      </c>
      <c r="E6177" s="27" t="s">
        <v>136</v>
      </c>
      <c r="F6177" s="3" t="str">
        <f t="array" ref="F6177">XLOOKUP(C6177,email!A:A,email!B:B)</f>
        <v>210805_nl_generale</v>
      </c>
    </row>
    <row r="6178">
      <c r="A6178" s="26">
        <v>44413.0</v>
      </c>
      <c r="B6178" s="26">
        <v>44416.0</v>
      </c>
      <c r="C6178" s="27">
        <v>1702.0</v>
      </c>
      <c r="D6178" s="27">
        <v>1.04104324E8</v>
      </c>
      <c r="E6178" s="27" t="s">
        <v>136</v>
      </c>
      <c r="F6178" s="3" t="str">
        <f t="array" ref="F6178">XLOOKUP(C6178,email!A:A,email!B:B)</f>
        <v>210805_nl_generale</v>
      </c>
    </row>
    <row r="6179">
      <c r="A6179" s="26">
        <v>44413.0</v>
      </c>
      <c r="B6179" s="26">
        <v>44413.0</v>
      </c>
      <c r="C6179" s="27">
        <v>1702.0</v>
      </c>
      <c r="D6179" s="27">
        <v>1.04112326E8</v>
      </c>
      <c r="E6179" s="27" t="s">
        <v>136</v>
      </c>
      <c r="F6179" s="3" t="str">
        <f t="array" ref="F6179">XLOOKUP(C6179,email!A:A,email!B:B)</f>
        <v>210805_nl_generale</v>
      </c>
    </row>
    <row r="6180">
      <c r="A6180" s="26">
        <v>44413.0</v>
      </c>
      <c r="B6180" s="26">
        <v>44413.0</v>
      </c>
      <c r="C6180" s="27">
        <v>1702.0</v>
      </c>
      <c r="D6180" s="27">
        <v>1.04117182E8</v>
      </c>
      <c r="E6180" s="27" t="s">
        <v>136</v>
      </c>
      <c r="F6180" s="3" t="str">
        <f t="array" ref="F6180">XLOOKUP(C6180,email!A:A,email!B:B)</f>
        <v>210805_nl_generale</v>
      </c>
    </row>
    <row r="6181">
      <c r="A6181" s="26">
        <v>44413.0</v>
      </c>
      <c r="B6181" s="26">
        <v>44413.0</v>
      </c>
      <c r="C6181" s="27">
        <v>1702.0</v>
      </c>
      <c r="D6181" s="27">
        <v>1.04117172E8</v>
      </c>
      <c r="E6181" s="27" t="s">
        <v>136</v>
      </c>
      <c r="F6181" s="3" t="str">
        <f t="array" ref="F6181">XLOOKUP(C6181,email!A:A,email!B:B)</f>
        <v>210805_nl_generale</v>
      </c>
    </row>
    <row r="6182">
      <c r="A6182" s="26">
        <v>44413.0</v>
      </c>
      <c r="B6182" s="26">
        <v>44413.0</v>
      </c>
      <c r="C6182" s="27">
        <v>1702.0</v>
      </c>
      <c r="D6182" s="27">
        <v>1.04121625E8</v>
      </c>
      <c r="E6182" s="27" t="s">
        <v>136</v>
      </c>
      <c r="F6182" s="3" t="str">
        <f t="array" ref="F6182">XLOOKUP(C6182,email!A:A,email!B:B)</f>
        <v>210805_nl_generale</v>
      </c>
    </row>
    <row r="6183">
      <c r="A6183" s="26">
        <v>44413.0</v>
      </c>
      <c r="B6183" s="26">
        <v>44413.0</v>
      </c>
      <c r="C6183" s="27">
        <v>1702.0</v>
      </c>
      <c r="D6183" s="27">
        <v>1.04126727E8</v>
      </c>
      <c r="E6183" s="27" t="s">
        <v>136</v>
      </c>
      <c r="F6183" s="3" t="str">
        <f t="array" ref="F6183">XLOOKUP(C6183,email!A:A,email!B:B)</f>
        <v>210805_nl_generale</v>
      </c>
    </row>
    <row r="6184">
      <c r="A6184" s="26">
        <v>44413.0</v>
      </c>
      <c r="B6184" s="26">
        <v>44413.0</v>
      </c>
      <c r="C6184" s="27">
        <v>1702.0</v>
      </c>
      <c r="D6184" s="27">
        <v>1.04086091E8</v>
      </c>
      <c r="E6184" s="27" t="s">
        <v>136</v>
      </c>
      <c r="F6184" s="3" t="str">
        <f t="array" ref="F6184">XLOOKUP(C6184,email!A:A,email!B:B)</f>
        <v>210805_nl_generale</v>
      </c>
    </row>
    <row r="6185">
      <c r="A6185" s="26">
        <v>44413.0</v>
      </c>
      <c r="B6185" s="26">
        <v>44413.0</v>
      </c>
      <c r="C6185" s="27">
        <v>1702.0</v>
      </c>
      <c r="D6185" s="27">
        <v>1.04135226E8</v>
      </c>
      <c r="E6185" s="27" t="s">
        <v>136</v>
      </c>
      <c r="F6185" s="3" t="str">
        <f t="array" ref="F6185">XLOOKUP(C6185,email!A:A,email!B:B)</f>
        <v>210805_nl_generale</v>
      </c>
    </row>
    <row r="6186">
      <c r="A6186" s="26">
        <v>44413.0</v>
      </c>
      <c r="B6186" s="26">
        <v>44413.0</v>
      </c>
      <c r="C6186" s="27">
        <v>1702.0</v>
      </c>
      <c r="D6186" s="27">
        <v>1.04117172E8</v>
      </c>
      <c r="E6186" s="27" t="s">
        <v>136</v>
      </c>
      <c r="F6186" s="3" t="str">
        <f t="array" ref="F6186">XLOOKUP(C6186,email!A:A,email!B:B)</f>
        <v>210805_nl_generale</v>
      </c>
    </row>
    <row r="6187">
      <c r="A6187" s="26">
        <v>44413.0</v>
      </c>
      <c r="B6187" s="26">
        <v>44413.0</v>
      </c>
      <c r="C6187" s="27">
        <v>1702.0</v>
      </c>
      <c r="D6187" s="27">
        <v>1.04131907E8</v>
      </c>
      <c r="E6187" s="27" t="s">
        <v>136</v>
      </c>
      <c r="F6187" s="3" t="str">
        <f t="array" ref="F6187">XLOOKUP(C6187,email!A:A,email!B:B)</f>
        <v>210805_nl_generale</v>
      </c>
    </row>
    <row r="6188">
      <c r="A6188" s="26">
        <v>44413.0</v>
      </c>
      <c r="B6188" s="26">
        <v>44413.0</v>
      </c>
      <c r="C6188" s="27">
        <v>1702.0</v>
      </c>
      <c r="D6188" s="27">
        <v>1.04128946E8</v>
      </c>
      <c r="E6188" s="27" t="s">
        <v>136</v>
      </c>
      <c r="F6188" s="3" t="str">
        <f t="array" ref="F6188">XLOOKUP(C6188,email!A:A,email!B:B)</f>
        <v>210805_nl_generale</v>
      </c>
    </row>
    <row r="6189">
      <c r="A6189" s="26">
        <v>44413.0</v>
      </c>
      <c r="B6189" s="26">
        <v>44413.0</v>
      </c>
      <c r="C6189" s="27">
        <v>1702.0</v>
      </c>
      <c r="D6189" s="27">
        <v>1.04095494E8</v>
      </c>
      <c r="E6189" s="27" t="s">
        <v>136</v>
      </c>
      <c r="F6189" s="3" t="str">
        <f t="array" ref="F6189">XLOOKUP(C6189,email!A:A,email!B:B)</f>
        <v>210805_nl_generale</v>
      </c>
    </row>
    <row r="6190">
      <c r="A6190" s="26">
        <v>44413.0</v>
      </c>
      <c r="B6190" s="26">
        <v>44413.0</v>
      </c>
      <c r="C6190" s="27">
        <v>1702.0</v>
      </c>
      <c r="D6190" s="27">
        <v>1.04132227E8</v>
      </c>
      <c r="E6190" s="27" t="s">
        <v>136</v>
      </c>
      <c r="F6190" s="3" t="str">
        <f t="array" ref="F6190">XLOOKUP(C6190,email!A:A,email!B:B)</f>
        <v>210805_nl_generale</v>
      </c>
    </row>
    <row r="6191">
      <c r="A6191" s="26">
        <v>44413.0</v>
      </c>
      <c r="B6191" s="26">
        <v>44413.0</v>
      </c>
      <c r="C6191" s="27">
        <v>1702.0</v>
      </c>
      <c r="D6191" s="27">
        <v>1.04085076E8</v>
      </c>
      <c r="E6191" s="27" t="s">
        <v>136</v>
      </c>
      <c r="F6191" s="3" t="str">
        <f t="array" ref="F6191">XLOOKUP(C6191,email!A:A,email!B:B)</f>
        <v>210805_nl_generale</v>
      </c>
    </row>
    <row r="6192">
      <c r="A6192" s="26">
        <v>44413.0</v>
      </c>
      <c r="B6192" s="26">
        <v>44413.0</v>
      </c>
      <c r="C6192" s="27">
        <v>1702.0</v>
      </c>
      <c r="D6192" s="27">
        <v>1.04094861E8</v>
      </c>
      <c r="E6192" s="27" t="s">
        <v>136</v>
      </c>
      <c r="F6192" s="3" t="str">
        <f t="array" ref="F6192">XLOOKUP(C6192,email!A:A,email!B:B)</f>
        <v>210805_nl_generale</v>
      </c>
    </row>
    <row r="6193">
      <c r="A6193" s="26">
        <v>44413.0</v>
      </c>
      <c r="B6193" s="26">
        <v>44413.0</v>
      </c>
      <c r="C6193" s="27">
        <v>1702.0</v>
      </c>
      <c r="D6193" s="27">
        <v>1.04098675E8</v>
      </c>
      <c r="E6193" s="27" t="s">
        <v>136</v>
      </c>
      <c r="F6193" s="3" t="str">
        <f t="array" ref="F6193">XLOOKUP(C6193,email!A:A,email!B:B)</f>
        <v>210805_nl_generale</v>
      </c>
    </row>
    <row r="6194">
      <c r="A6194" s="26">
        <v>44413.0</v>
      </c>
      <c r="B6194" s="26">
        <v>44417.0</v>
      </c>
      <c r="C6194" s="27">
        <v>1702.0</v>
      </c>
      <c r="D6194" s="27">
        <v>1.04086172E8</v>
      </c>
      <c r="E6194" s="27" t="s">
        <v>136</v>
      </c>
      <c r="F6194" s="3" t="str">
        <f t="array" ref="F6194">XLOOKUP(C6194,email!A:A,email!B:B)</f>
        <v>210805_nl_generale</v>
      </c>
    </row>
    <row r="6195">
      <c r="A6195" s="26">
        <v>44413.0</v>
      </c>
      <c r="B6195" s="26">
        <v>44413.0</v>
      </c>
      <c r="C6195" s="27">
        <v>1702.0</v>
      </c>
      <c r="D6195" s="27">
        <v>1.04102675E8</v>
      </c>
      <c r="E6195" s="27" t="s">
        <v>136</v>
      </c>
      <c r="F6195" s="3" t="str">
        <f t="array" ref="F6195">XLOOKUP(C6195,email!A:A,email!B:B)</f>
        <v>210805_nl_generale</v>
      </c>
    </row>
    <row r="6196">
      <c r="A6196" s="26">
        <v>44413.0</v>
      </c>
      <c r="B6196" s="26">
        <v>44413.0</v>
      </c>
      <c r="C6196" s="27">
        <v>1702.0</v>
      </c>
      <c r="D6196" s="27">
        <v>1.04121625E8</v>
      </c>
      <c r="E6196" s="27" t="s">
        <v>136</v>
      </c>
      <c r="F6196" s="3" t="str">
        <f t="array" ref="F6196">XLOOKUP(C6196,email!A:A,email!B:B)</f>
        <v>210805_nl_generale</v>
      </c>
    </row>
    <row r="6197">
      <c r="A6197" s="26">
        <v>44413.0</v>
      </c>
      <c r="B6197" s="26">
        <v>44413.0</v>
      </c>
      <c r="C6197" s="27">
        <v>1702.0</v>
      </c>
      <c r="D6197" s="27">
        <v>1.04130409E8</v>
      </c>
      <c r="E6197" s="27" t="s">
        <v>136</v>
      </c>
      <c r="F6197" s="3" t="str">
        <f t="array" ref="F6197">XLOOKUP(C6197,email!A:A,email!B:B)</f>
        <v>210805_nl_generale</v>
      </c>
    </row>
    <row r="6198">
      <c r="A6198" s="26">
        <v>44413.0</v>
      </c>
      <c r="B6198" s="26">
        <v>44413.0</v>
      </c>
      <c r="C6198" s="27">
        <v>1702.0</v>
      </c>
      <c r="D6198" s="27">
        <v>1.04097098E8</v>
      </c>
      <c r="E6198" s="27" t="s">
        <v>136</v>
      </c>
      <c r="F6198" s="3" t="str">
        <f t="array" ref="F6198">XLOOKUP(C6198,email!A:A,email!B:B)</f>
        <v>210805_nl_generale</v>
      </c>
    </row>
    <row r="6199">
      <c r="A6199" s="26">
        <v>44413.0</v>
      </c>
      <c r="B6199" s="26">
        <v>44413.0</v>
      </c>
      <c r="C6199" s="27">
        <v>1702.0</v>
      </c>
      <c r="D6199" s="27">
        <v>1.04085902E8</v>
      </c>
      <c r="E6199" s="27" t="s">
        <v>136</v>
      </c>
      <c r="F6199" s="3" t="str">
        <f t="array" ref="F6199">XLOOKUP(C6199,email!A:A,email!B:B)</f>
        <v>210805_nl_generale</v>
      </c>
    </row>
    <row r="6200">
      <c r="A6200" s="26">
        <v>44413.0</v>
      </c>
      <c r="B6200" s="26">
        <v>44413.0</v>
      </c>
      <c r="C6200" s="27">
        <v>1702.0</v>
      </c>
      <c r="D6200" s="27">
        <v>1.04092882E8</v>
      </c>
      <c r="E6200" s="27" t="s">
        <v>136</v>
      </c>
      <c r="F6200" s="3" t="str">
        <f t="array" ref="F6200">XLOOKUP(C6200,email!A:A,email!B:B)</f>
        <v>210805_nl_generale</v>
      </c>
    </row>
    <row r="6201">
      <c r="A6201" s="26">
        <v>44413.0</v>
      </c>
      <c r="B6201" s="26">
        <v>44413.0</v>
      </c>
      <c r="C6201" s="27">
        <v>1702.0</v>
      </c>
      <c r="D6201" s="27">
        <v>1.04133899E8</v>
      </c>
      <c r="E6201" s="27" t="s">
        <v>136</v>
      </c>
      <c r="F6201" s="3" t="str">
        <f t="array" ref="F6201">XLOOKUP(C6201,email!A:A,email!B:B)</f>
        <v>210805_nl_generale</v>
      </c>
    </row>
    <row r="6202">
      <c r="A6202" s="26">
        <v>44413.0</v>
      </c>
      <c r="B6202" s="26">
        <v>44413.0</v>
      </c>
      <c r="C6202" s="27">
        <v>1702.0</v>
      </c>
      <c r="D6202" s="27">
        <v>1.04121959E8</v>
      </c>
      <c r="E6202" s="27" t="s">
        <v>136</v>
      </c>
      <c r="F6202" s="3" t="str">
        <f t="array" ref="F6202">XLOOKUP(C6202,email!A:A,email!B:B)</f>
        <v>210805_nl_generale</v>
      </c>
    </row>
    <row r="6203">
      <c r="A6203" s="26">
        <v>44413.0</v>
      </c>
      <c r="B6203" s="26">
        <v>44413.0</v>
      </c>
      <c r="C6203" s="27">
        <v>1702.0</v>
      </c>
      <c r="D6203" s="27">
        <v>1.040861E8</v>
      </c>
      <c r="E6203" s="27" t="s">
        <v>136</v>
      </c>
      <c r="F6203" s="3" t="str">
        <f t="array" ref="F6203">XLOOKUP(C6203,email!A:A,email!B:B)</f>
        <v>210805_nl_generale</v>
      </c>
    </row>
    <row r="6204">
      <c r="A6204" s="26">
        <v>44413.0</v>
      </c>
      <c r="B6204" s="26">
        <v>44413.0</v>
      </c>
      <c r="C6204" s="27">
        <v>1702.0</v>
      </c>
      <c r="D6204" s="27">
        <v>1.04085351E8</v>
      </c>
      <c r="E6204" s="27" t="s">
        <v>136</v>
      </c>
      <c r="F6204" s="3" t="str">
        <f t="array" ref="F6204">XLOOKUP(C6204,email!A:A,email!B:B)</f>
        <v>210805_nl_generale</v>
      </c>
    </row>
    <row r="6205">
      <c r="A6205" s="26">
        <v>44413.0</v>
      </c>
      <c r="B6205" s="26">
        <v>44413.0</v>
      </c>
      <c r="C6205" s="27">
        <v>1702.0</v>
      </c>
      <c r="D6205" s="27">
        <v>1.04092925E8</v>
      </c>
      <c r="E6205" s="27" t="s">
        <v>136</v>
      </c>
      <c r="F6205" s="3" t="str">
        <f t="array" ref="F6205">XLOOKUP(C6205,email!A:A,email!B:B)</f>
        <v>210805_nl_generale</v>
      </c>
    </row>
    <row r="6206">
      <c r="A6206" s="26">
        <v>44413.0</v>
      </c>
      <c r="B6206" s="26">
        <v>44413.0</v>
      </c>
      <c r="C6206" s="27">
        <v>1702.0</v>
      </c>
      <c r="D6206" s="27">
        <v>1.04105433E8</v>
      </c>
      <c r="E6206" s="27" t="s">
        <v>136</v>
      </c>
      <c r="F6206" s="3" t="str">
        <f t="array" ref="F6206">XLOOKUP(C6206,email!A:A,email!B:B)</f>
        <v>210805_nl_generale</v>
      </c>
    </row>
    <row r="6207">
      <c r="A6207" s="26">
        <v>44413.0</v>
      </c>
      <c r="B6207" s="26">
        <v>44413.0</v>
      </c>
      <c r="C6207" s="27">
        <v>1702.0</v>
      </c>
      <c r="D6207" s="27">
        <v>1.04105959E8</v>
      </c>
      <c r="E6207" s="27" t="s">
        <v>136</v>
      </c>
      <c r="F6207" s="3" t="str">
        <f t="array" ref="F6207">XLOOKUP(C6207,email!A:A,email!B:B)</f>
        <v>210805_nl_generale</v>
      </c>
    </row>
    <row r="6208">
      <c r="A6208" s="26">
        <v>44413.0</v>
      </c>
      <c r="B6208" s="26">
        <v>44413.0</v>
      </c>
      <c r="C6208" s="27">
        <v>1702.0</v>
      </c>
      <c r="D6208" s="27">
        <v>1.04102728E8</v>
      </c>
      <c r="E6208" s="27" t="s">
        <v>136</v>
      </c>
      <c r="F6208" s="3" t="str">
        <f t="array" ref="F6208">XLOOKUP(C6208,email!A:A,email!B:B)</f>
        <v>210805_nl_generale</v>
      </c>
    </row>
    <row r="6209">
      <c r="A6209" s="26">
        <v>44413.0</v>
      </c>
      <c r="B6209" s="26">
        <v>44413.0</v>
      </c>
      <c r="C6209" s="27">
        <v>1702.0</v>
      </c>
      <c r="D6209" s="27">
        <v>1.04103765E8</v>
      </c>
      <c r="E6209" s="27" t="s">
        <v>136</v>
      </c>
      <c r="F6209" s="3" t="str">
        <f t="array" ref="F6209">XLOOKUP(C6209,email!A:A,email!B:B)</f>
        <v>210805_nl_generale</v>
      </c>
    </row>
    <row r="6210">
      <c r="A6210" s="26">
        <v>44413.0</v>
      </c>
      <c r="B6210" s="26">
        <v>44413.0</v>
      </c>
      <c r="C6210" s="27">
        <v>1702.0</v>
      </c>
      <c r="D6210" s="27">
        <v>1.04118106E8</v>
      </c>
      <c r="E6210" s="27" t="s">
        <v>136</v>
      </c>
      <c r="F6210" s="3" t="str">
        <f t="array" ref="F6210">XLOOKUP(C6210,email!A:A,email!B:B)</f>
        <v>210805_nl_generale</v>
      </c>
    </row>
    <row r="6211">
      <c r="A6211" s="26">
        <v>44413.0</v>
      </c>
      <c r="B6211" s="26">
        <v>44413.0</v>
      </c>
      <c r="C6211" s="27">
        <v>1702.0</v>
      </c>
      <c r="D6211" s="27">
        <v>1.04133977E8</v>
      </c>
      <c r="E6211" s="27" t="s">
        <v>136</v>
      </c>
      <c r="F6211" s="3" t="str">
        <f t="array" ref="F6211">XLOOKUP(C6211,email!A:A,email!B:B)</f>
        <v>210805_nl_generale</v>
      </c>
    </row>
    <row r="6212">
      <c r="A6212" s="26">
        <v>44413.0</v>
      </c>
      <c r="B6212" s="26">
        <v>44413.0</v>
      </c>
      <c r="C6212" s="27">
        <v>1702.0</v>
      </c>
      <c r="D6212" s="27">
        <v>1.04130694E8</v>
      </c>
      <c r="E6212" s="27" t="s">
        <v>136</v>
      </c>
      <c r="F6212" s="3" t="str">
        <f t="array" ref="F6212">XLOOKUP(C6212,email!A:A,email!B:B)</f>
        <v>210805_nl_generale</v>
      </c>
    </row>
    <row r="6213">
      <c r="A6213" s="26">
        <v>44413.0</v>
      </c>
      <c r="B6213" s="26">
        <v>44413.0</v>
      </c>
      <c r="C6213" s="27">
        <v>1702.0</v>
      </c>
      <c r="D6213" s="27">
        <v>1.04105166E8</v>
      </c>
      <c r="E6213" s="27" t="s">
        <v>136</v>
      </c>
      <c r="F6213" s="3" t="str">
        <f t="array" ref="F6213">XLOOKUP(C6213,email!A:A,email!B:B)</f>
        <v>210805_nl_generale</v>
      </c>
    </row>
    <row r="6214">
      <c r="A6214" s="26">
        <v>44413.0</v>
      </c>
      <c r="B6214" s="26">
        <v>44413.0</v>
      </c>
      <c r="C6214" s="27">
        <v>1702.0</v>
      </c>
      <c r="D6214" s="27">
        <v>1.04102675E8</v>
      </c>
      <c r="E6214" s="27" t="s">
        <v>136</v>
      </c>
      <c r="F6214" s="3" t="str">
        <f t="array" ref="F6214">XLOOKUP(C6214,email!A:A,email!B:B)</f>
        <v>210805_nl_generale</v>
      </c>
    </row>
    <row r="6215">
      <c r="A6215" s="26">
        <v>44413.0</v>
      </c>
      <c r="B6215" s="26">
        <v>44413.0</v>
      </c>
      <c r="C6215" s="27">
        <v>1702.0</v>
      </c>
      <c r="D6215" s="27">
        <v>1.04096234E8</v>
      </c>
      <c r="E6215" s="27" t="s">
        <v>136</v>
      </c>
      <c r="F6215" s="3" t="str">
        <f t="array" ref="F6215">XLOOKUP(C6215,email!A:A,email!B:B)</f>
        <v>210805_nl_generale</v>
      </c>
    </row>
    <row r="6216">
      <c r="A6216" s="26">
        <v>44413.0</v>
      </c>
      <c r="B6216" s="26">
        <v>44413.0</v>
      </c>
      <c r="C6216" s="27">
        <v>1702.0</v>
      </c>
      <c r="D6216" s="27">
        <v>1.04117307E8</v>
      </c>
      <c r="E6216" s="27" t="s">
        <v>136</v>
      </c>
      <c r="F6216" s="3" t="str">
        <f t="array" ref="F6216">XLOOKUP(C6216,email!A:A,email!B:B)</f>
        <v>210805_nl_generale</v>
      </c>
    </row>
    <row r="6217">
      <c r="A6217" s="26">
        <v>44413.0</v>
      </c>
      <c r="B6217" s="26">
        <v>44413.0</v>
      </c>
      <c r="C6217" s="27">
        <v>1702.0</v>
      </c>
      <c r="D6217" s="27">
        <v>1.04092548E8</v>
      </c>
      <c r="E6217" s="27" t="s">
        <v>136</v>
      </c>
      <c r="F6217" s="3" t="str">
        <f t="array" ref="F6217">XLOOKUP(C6217,email!A:A,email!B:B)</f>
        <v>210805_nl_generale</v>
      </c>
    </row>
    <row r="6218">
      <c r="A6218" s="26">
        <v>44413.0</v>
      </c>
      <c r="B6218" s="26">
        <v>44413.0</v>
      </c>
      <c r="C6218" s="27">
        <v>1702.0</v>
      </c>
      <c r="D6218" s="27">
        <v>1.0411809E8</v>
      </c>
      <c r="E6218" s="27" t="s">
        <v>136</v>
      </c>
      <c r="F6218" s="3" t="str">
        <f t="array" ref="F6218">XLOOKUP(C6218,email!A:A,email!B:B)</f>
        <v>210805_nl_generale</v>
      </c>
    </row>
    <row r="6219">
      <c r="A6219" s="26">
        <v>44413.0</v>
      </c>
      <c r="B6219" s="26">
        <v>44413.0</v>
      </c>
      <c r="C6219" s="27">
        <v>1702.0</v>
      </c>
      <c r="D6219" s="27">
        <v>1.04086761E8</v>
      </c>
      <c r="E6219" s="27" t="s">
        <v>136</v>
      </c>
      <c r="F6219" s="3" t="str">
        <f t="array" ref="F6219">XLOOKUP(C6219,email!A:A,email!B:B)</f>
        <v>210805_nl_generale</v>
      </c>
    </row>
    <row r="6220">
      <c r="A6220" s="26">
        <v>44413.0</v>
      </c>
      <c r="B6220" s="26">
        <v>44413.0</v>
      </c>
      <c r="C6220" s="27">
        <v>1702.0</v>
      </c>
      <c r="D6220" s="27">
        <v>1.04099533E8</v>
      </c>
      <c r="E6220" s="27" t="s">
        <v>136</v>
      </c>
      <c r="F6220" s="3" t="str">
        <f t="array" ref="F6220">XLOOKUP(C6220,email!A:A,email!B:B)</f>
        <v>210805_nl_generale</v>
      </c>
    </row>
    <row r="6221">
      <c r="A6221" s="26">
        <v>44413.0</v>
      </c>
      <c r="B6221" s="26">
        <v>44413.0</v>
      </c>
      <c r="C6221" s="27">
        <v>1702.0</v>
      </c>
      <c r="D6221" s="27">
        <v>1.04134105E8</v>
      </c>
      <c r="E6221" s="27" t="s">
        <v>136</v>
      </c>
      <c r="F6221" s="3" t="str">
        <f t="array" ref="F6221">XLOOKUP(C6221,email!A:A,email!B:B)</f>
        <v>210805_nl_generale</v>
      </c>
    </row>
    <row r="6222">
      <c r="A6222" s="26">
        <v>44413.0</v>
      </c>
      <c r="B6222" s="26">
        <v>44416.0</v>
      </c>
      <c r="C6222" s="27">
        <v>1702.0</v>
      </c>
      <c r="D6222" s="27">
        <v>1.04093571E8</v>
      </c>
      <c r="E6222" s="27" t="s">
        <v>136</v>
      </c>
      <c r="F6222" s="3" t="str">
        <f t="array" ref="F6222">XLOOKUP(C6222,email!A:A,email!B:B)</f>
        <v>210805_nl_generale</v>
      </c>
    </row>
    <row r="6223">
      <c r="A6223" s="26">
        <v>44413.0</v>
      </c>
      <c r="B6223" s="26">
        <v>44414.0</v>
      </c>
      <c r="C6223" s="27">
        <v>1702.0</v>
      </c>
      <c r="D6223" s="27">
        <v>1.04105166E8</v>
      </c>
      <c r="E6223" s="27" t="s">
        <v>136</v>
      </c>
      <c r="F6223" s="3" t="str">
        <f t="array" ref="F6223">XLOOKUP(C6223,email!A:A,email!B:B)</f>
        <v>210805_nl_generale</v>
      </c>
    </row>
    <row r="6224">
      <c r="A6224" s="26">
        <v>44413.0</v>
      </c>
      <c r="B6224" s="26">
        <v>44413.0</v>
      </c>
      <c r="C6224" s="27">
        <v>1702.0</v>
      </c>
      <c r="D6224" s="27">
        <v>1.04118598E8</v>
      </c>
      <c r="E6224" s="27" t="s">
        <v>136</v>
      </c>
      <c r="F6224" s="3" t="str">
        <f t="array" ref="F6224">XLOOKUP(C6224,email!A:A,email!B:B)</f>
        <v>210805_nl_generale</v>
      </c>
    </row>
    <row r="6225">
      <c r="A6225" s="26">
        <v>44413.0</v>
      </c>
      <c r="B6225" s="26">
        <v>44414.0</v>
      </c>
      <c r="C6225" s="27">
        <v>1702.0</v>
      </c>
      <c r="D6225" s="27">
        <v>1.04123668E8</v>
      </c>
      <c r="E6225" s="27" t="s">
        <v>136</v>
      </c>
      <c r="F6225" s="3" t="str">
        <f t="array" ref="F6225">XLOOKUP(C6225,email!A:A,email!B:B)</f>
        <v>210805_nl_generale</v>
      </c>
    </row>
    <row r="6226">
      <c r="A6226" s="26">
        <v>44413.0</v>
      </c>
      <c r="B6226" s="26">
        <v>44413.0</v>
      </c>
      <c r="C6226" s="27">
        <v>1702.0</v>
      </c>
      <c r="D6226" s="27">
        <v>1.04099807E8</v>
      </c>
      <c r="E6226" s="27" t="s">
        <v>136</v>
      </c>
      <c r="F6226" s="3" t="str">
        <f t="array" ref="F6226">XLOOKUP(C6226,email!A:A,email!B:B)</f>
        <v>210805_nl_generale</v>
      </c>
    </row>
    <row r="6227">
      <c r="A6227" s="26">
        <v>44413.0</v>
      </c>
      <c r="B6227" s="26">
        <v>44413.0</v>
      </c>
      <c r="C6227" s="27">
        <v>1702.0</v>
      </c>
      <c r="D6227" s="27">
        <v>1.04125614E8</v>
      </c>
      <c r="E6227" s="27" t="s">
        <v>136</v>
      </c>
      <c r="F6227" s="3" t="str">
        <f t="array" ref="F6227">XLOOKUP(C6227,email!A:A,email!B:B)</f>
        <v>210805_nl_generale</v>
      </c>
    </row>
    <row r="6228">
      <c r="A6228" s="26">
        <v>44413.0</v>
      </c>
      <c r="B6228" s="26">
        <v>44413.0</v>
      </c>
      <c r="C6228" s="27">
        <v>1702.0</v>
      </c>
      <c r="D6228" s="27">
        <v>1.04085076E8</v>
      </c>
      <c r="E6228" s="27" t="s">
        <v>136</v>
      </c>
      <c r="F6228" s="3" t="str">
        <f t="array" ref="F6228">XLOOKUP(C6228,email!A:A,email!B:B)</f>
        <v>210805_nl_generale</v>
      </c>
    </row>
    <row r="6229">
      <c r="A6229" s="26">
        <v>44413.0</v>
      </c>
      <c r="B6229" s="26">
        <v>44413.0</v>
      </c>
      <c r="C6229" s="27">
        <v>1702.0</v>
      </c>
      <c r="D6229" s="27">
        <v>1.0410472E8</v>
      </c>
      <c r="E6229" s="27" t="s">
        <v>136</v>
      </c>
      <c r="F6229" s="3" t="str">
        <f t="array" ref="F6229">XLOOKUP(C6229,email!A:A,email!B:B)</f>
        <v>210805_nl_generale</v>
      </c>
    </row>
    <row r="6230">
      <c r="A6230" s="26">
        <v>44413.0</v>
      </c>
      <c r="B6230" s="26">
        <v>44413.0</v>
      </c>
      <c r="C6230" s="27">
        <v>1702.0</v>
      </c>
      <c r="D6230" s="27">
        <v>1.04084864E8</v>
      </c>
      <c r="E6230" s="27" t="s">
        <v>136</v>
      </c>
      <c r="F6230" s="3" t="str">
        <f t="array" ref="F6230">XLOOKUP(C6230,email!A:A,email!B:B)</f>
        <v>210805_nl_generale</v>
      </c>
    </row>
    <row r="6231">
      <c r="A6231" s="26">
        <v>44413.0</v>
      </c>
      <c r="B6231" s="26">
        <v>44413.0</v>
      </c>
      <c r="C6231" s="27">
        <v>1702.0</v>
      </c>
      <c r="D6231" s="27">
        <v>1.04124715E8</v>
      </c>
      <c r="E6231" s="27" t="s">
        <v>136</v>
      </c>
      <c r="F6231" s="3" t="str">
        <f t="array" ref="F6231">XLOOKUP(C6231,email!A:A,email!B:B)</f>
        <v>210805_nl_generale</v>
      </c>
    </row>
    <row r="6232">
      <c r="A6232" s="26">
        <v>44413.0</v>
      </c>
      <c r="B6232" s="26">
        <v>44413.0</v>
      </c>
      <c r="C6232" s="27">
        <v>1702.0</v>
      </c>
      <c r="D6232" s="27">
        <v>1.04138026E8</v>
      </c>
      <c r="E6232" s="27" t="s">
        <v>136</v>
      </c>
      <c r="F6232" s="3" t="str">
        <f t="array" ref="F6232">XLOOKUP(C6232,email!A:A,email!B:B)</f>
        <v>210805_nl_generale</v>
      </c>
    </row>
    <row r="6233">
      <c r="A6233" s="26">
        <v>44413.0</v>
      </c>
      <c r="B6233" s="26">
        <v>44413.0</v>
      </c>
      <c r="C6233" s="27">
        <v>1702.0</v>
      </c>
      <c r="D6233" s="27">
        <v>1.04113219E8</v>
      </c>
      <c r="E6233" s="27" t="s">
        <v>136</v>
      </c>
      <c r="F6233" s="3" t="str">
        <f t="array" ref="F6233">XLOOKUP(C6233,email!A:A,email!B:B)</f>
        <v>210805_nl_generale</v>
      </c>
    </row>
    <row r="6234">
      <c r="A6234" s="26">
        <v>44413.0</v>
      </c>
      <c r="B6234" s="26">
        <v>44413.0</v>
      </c>
      <c r="C6234" s="27">
        <v>1702.0</v>
      </c>
      <c r="D6234" s="27">
        <v>1.04131356E8</v>
      </c>
      <c r="E6234" s="27" t="s">
        <v>136</v>
      </c>
      <c r="F6234" s="3" t="str">
        <f t="array" ref="F6234">XLOOKUP(C6234,email!A:A,email!B:B)</f>
        <v>210805_nl_generale</v>
      </c>
    </row>
    <row r="6235">
      <c r="A6235" s="26">
        <v>44413.0</v>
      </c>
      <c r="B6235" s="26">
        <v>44415.0</v>
      </c>
      <c r="C6235" s="27">
        <v>1702.0</v>
      </c>
      <c r="D6235" s="27">
        <v>1.04120034E8</v>
      </c>
      <c r="E6235" s="27" t="s">
        <v>136</v>
      </c>
      <c r="F6235" s="3" t="str">
        <f t="array" ref="F6235">XLOOKUP(C6235,email!A:A,email!B:B)</f>
        <v>210805_nl_generale</v>
      </c>
    </row>
    <row r="6236">
      <c r="A6236" s="26">
        <v>44413.0</v>
      </c>
      <c r="B6236" s="26">
        <v>44413.0</v>
      </c>
      <c r="C6236" s="27">
        <v>1702.0</v>
      </c>
      <c r="D6236" s="27">
        <v>1.04134661E8</v>
      </c>
      <c r="E6236" s="27" t="s">
        <v>136</v>
      </c>
      <c r="F6236" s="3" t="str">
        <f t="array" ref="F6236">XLOOKUP(C6236,email!A:A,email!B:B)</f>
        <v>210805_nl_generale</v>
      </c>
    </row>
    <row r="6237">
      <c r="A6237" s="26">
        <v>44413.0</v>
      </c>
      <c r="B6237" s="26">
        <v>44413.0</v>
      </c>
      <c r="C6237" s="27">
        <v>1702.0</v>
      </c>
      <c r="D6237" s="27">
        <v>1.04102675E8</v>
      </c>
      <c r="E6237" s="27" t="s">
        <v>136</v>
      </c>
      <c r="F6237" s="3" t="str">
        <f t="array" ref="F6237">XLOOKUP(C6237,email!A:A,email!B:B)</f>
        <v>210805_nl_generale</v>
      </c>
    </row>
    <row r="6238">
      <c r="A6238" s="26">
        <v>44413.0</v>
      </c>
      <c r="B6238" s="26">
        <v>44414.0</v>
      </c>
      <c r="C6238" s="27">
        <v>1702.0</v>
      </c>
      <c r="D6238" s="27">
        <v>1.04107445E8</v>
      </c>
      <c r="E6238" s="27" t="s">
        <v>136</v>
      </c>
      <c r="F6238" s="3" t="str">
        <f t="array" ref="F6238">XLOOKUP(C6238,email!A:A,email!B:B)</f>
        <v>210805_nl_generale</v>
      </c>
    </row>
    <row r="6239">
      <c r="A6239" s="26">
        <v>44413.0</v>
      </c>
      <c r="B6239" s="26">
        <v>44413.0</v>
      </c>
      <c r="C6239" s="27">
        <v>1702.0</v>
      </c>
      <c r="D6239" s="27">
        <v>1.04119722E8</v>
      </c>
      <c r="E6239" s="27" t="s">
        <v>136</v>
      </c>
      <c r="F6239" s="3" t="str">
        <f t="array" ref="F6239">XLOOKUP(C6239,email!A:A,email!B:B)</f>
        <v>210805_nl_generale</v>
      </c>
    </row>
    <row r="6240">
      <c r="A6240" s="26">
        <v>44413.0</v>
      </c>
      <c r="B6240" s="26">
        <v>44413.0</v>
      </c>
      <c r="C6240" s="27">
        <v>1702.0</v>
      </c>
      <c r="D6240" s="27">
        <v>1.04094667E8</v>
      </c>
      <c r="E6240" s="27" t="s">
        <v>136</v>
      </c>
      <c r="F6240" s="3" t="str">
        <f t="array" ref="F6240">XLOOKUP(C6240,email!A:A,email!B:B)</f>
        <v>210805_nl_generale</v>
      </c>
    </row>
    <row r="6241">
      <c r="A6241" s="26">
        <v>44413.0</v>
      </c>
      <c r="B6241" s="26">
        <v>44413.0</v>
      </c>
      <c r="C6241" s="27">
        <v>1702.0</v>
      </c>
      <c r="D6241" s="27">
        <v>1.04135958E8</v>
      </c>
      <c r="E6241" s="27" t="s">
        <v>136</v>
      </c>
      <c r="F6241" s="3" t="str">
        <f t="array" ref="F6241">XLOOKUP(C6241,email!A:A,email!B:B)</f>
        <v>210805_nl_generale</v>
      </c>
    </row>
    <row r="6242">
      <c r="A6242" s="26">
        <v>44413.0</v>
      </c>
      <c r="B6242" s="26">
        <v>44413.0</v>
      </c>
      <c r="C6242" s="27">
        <v>1702.0</v>
      </c>
      <c r="D6242" s="27">
        <v>1.04099262E8</v>
      </c>
      <c r="E6242" s="27" t="s">
        <v>136</v>
      </c>
      <c r="F6242" s="3" t="str">
        <f t="array" ref="F6242">XLOOKUP(C6242,email!A:A,email!B:B)</f>
        <v>210805_nl_generale</v>
      </c>
    </row>
    <row r="6243">
      <c r="A6243" s="26">
        <v>44413.0</v>
      </c>
      <c r="B6243" s="26">
        <v>44413.0</v>
      </c>
      <c r="C6243" s="27">
        <v>1702.0</v>
      </c>
      <c r="D6243" s="27">
        <v>1.04086121E8</v>
      </c>
      <c r="E6243" s="27" t="s">
        <v>136</v>
      </c>
      <c r="F6243" s="3" t="str">
        <f t="array" ref="F6243">XLOOKUP(C6243,email!A:A,email!B:B)</f>
        <v>210805_nl_generale</v>
      </c>
    </row>
    <row r="6244">
      <c r="A6244" s="26">
        <v>44413.0</v>
      </c>
      <c r="B6244" s="26">
        <v>44413.0</v>
      </c>
      <c r="C6244" s="27">
        <v>1702.0</v>
      </c>
      <c r="D6244" s="27">
        <v>1.04092783E8</v>
      </c>
      <c r="E6244" s="27" t="s">
        <v>136</v>
      </c>
      <c r="F6244" s="3" t="str">
        <f t="array" ref="F6244">XLOOKUP(C6244,email!A:A,email!B:B)</f>
        <v>210805_nl_generale</v>
      </c>
    </row>
    <row r="6245">
      <c r="A6245" s="26">
        <v>44413.0</v>
      </c>
      <c r="B6245" s="26">
        <v>44413.0</v>
      </c>
      <c r="C6245" s="27">
        <v>1702.0</v>
      </c>
      <c r="D6245" s="27">
        <v>1.0411406E8</v>
      </c>
      <c r="E6245" s="27" t="s">
        <v>136</v>
      </c>
      <c r="F6245" s="3" t="str">
        <f t="array" ref="F6245">XLOOKUP(C6245,email!A:A,email!B:B)</f>
        <v>210805_nl_generale</v>
      </c>
    </row>
    <row r="6246">
      <c r="A6246" s="26">
        <v>44413.0</v>
      </c>
      <c r="B6246" s="26">
        <v>44413.0</v>
      </c>
      <c r="C6246" s="27">
        <v>1702.0</v>
      </c>
      <c r="D6246" s="27">
        <v>1.0409448E8</v>
      </c>
      <c r="E6246" s="27" t="s">
        <v>136</v>
      </c>
      <c r="F6246" s="3" t="str">
        <f t="array" ref="F6246">XLOOKUP(C6246,email!A:A,email!B:B)</f>
        <v>210805_nl_generale</v>
      </c>
    </row>
    <row r="6247">
      <c r="A6247" s="26">
        <v>44413.0</v>
      </c>
      <c r="B6247" s="26">
        <v>44413.0</v>
      </c>
      <c r="C6247" s="27">
        <v>1702.0</v>
      </c>
      <c r="D6247" s="27">
        <v>1.04105959E8</v>
      </c>
      <c r="E6247" s="27" t="s">
        <v>136</v>
      </c>
      <c r="F6247" s="3" t="str">
        <f t="array" ref="F6247">XLOOKUP(C6247,email!A:A,email!B:B)</f>
        <v>210805_nl_generale</v>
      </c>
    </row>
    <row r="6248">
      <c r="A6248" s="26">
        <v>44413.0</v>
      </c>
      <c r="B6248" s="26">
        <v>44413.0</v>
      </c>
      <c r="C6248" s="27">
        <v>1702.0</v>
      </c>
      <c r="D6248" s="27">
        <v>1.04103004E8</v>
      </c>
      <c r="E6248" s="27" t="s">
        <v>136</v>
      </c>
      <c r="F6248" s="3" t="str">
        <f t="array" ref="F6248">XLOOKUP(C6248,email!A:A,email!B:B)</f>
        <v>210805_nl_generale</v>
      </c>
    </row>
    <row r="6249">
      <c r="A6249" s="26">
        <v>44413.0</v>
      </c>
      <c r="B6249" s="26">
        <v>44413.0</v>
      </c>
      <c r="C6249" s="27">
        <v>1702.0</v>
      </c>
      <c r="D6249" s="27">
        <v>1.04102675E8</v>
      </c>
      <c r="E6249" s="27" t="s">
        <v>136</v>
      </c>
      <c r="F6249" s="3" t="str">
        <f t="array" ref="F6249">XLOOKUP(C6249,email!A:A,email!B:B)</f>
        <v>210805_nl_generale</v>
      </c>
    </row>
    <row r="6250">
      <c r="A6250" s="26">
        <v>44413.0</v>
      </c>
      <c r="B6250" s="26">
        <v>44413.0</v>
      </c>
      <c r="C6250" s="27">
        <v>1702.0</v>
      </c>
      <c r="D6250" s="27">
        <v>1.04124715E8</v>
      </c>
      <c r="E6250" s="27" t="s">
        <v>136</v>
      </c>
      <c r="F6250" s="3" t="str">
        <f t="array" ref="F6250">XLOOKUP(C6250,email!A:A,email!B:B)</f>
        <v>210805_nl_generale</v>
      </c>
    </row>
    <row r="6251">
      <c r="A6251" s="26">
        <v>44413.0</v>
      </c>
      <c r="B6251" s="26">
        <v>44413.0</v>
      </c>
      <c r="C6251" s="27">
        <v>1702.0</v>
      </c>
      <c r="D6251" s="27">
        <v>1.04087722E8</v>
      </c>
      <c r="E6251" s="27" t="s">
        <v>136</v>
      </c>
      <c r="F6251" s="3" t="str">
        <f t="array" ref="F6251">XLOOKUP(C6251,email!A:A,email!B:B)</f>
        <v>210805_nl_generale</v>
      </c>
    </row>
    <row r="6252">
      <c r="A6252" s="26">
        <v>44413.0</v>
      </c>
      <c r="B6252" s="26">
        <v>44413.0</v>
      </c>
      <c r="C6252" s="27">
        <v>1702.0</v>
      </c>
      <c r="D6252" s="27">
        <v>1.04085203E8</v>
      </c>
      <c r="E6252" s="27" t="s">
        <v>136</v>
      </c>
      <c r="F6252" s="3" t="str">
        <f t="array" ref="F6252">XLOOKUP(C6252,email!A:A,email!B:B)</f>
        <v>210805_nl_generale</v>
      </c>
    </row>
    <row r="6253">
      <c r="A6253" s="26">
        <v>44413.0</v>
      </c>
      <c r="B6253" s="26">
        <v>44413.0</v>
      </c>
      <c r="C6253" s="27">
        <v>1702.0</v>
      </c>
      <c r="D6253" s="27">
        <v>1.04105166E8</v>
      </c>
      <c r="E6253" s="27" t="s">
        <v>136</v>
      </c>
      <c r="F6253" s="3" t="str">
        <f t="array" ref="F6253">XLOOKUP(C6253,email!A:A,email!B:B)</f>
        <v>210805_nl_generale</v>
      </c>
    </row>
    <row r="6254">
      <c r="A6254" s="26">
        <v>44413.0</v>
      </c>
      <c r="B6254" s="26">
        <v>44413.0</v>
      </c>
      <c r="C6254" s="27">
        <v>1702.0</v>
      </c>
      <c r="D6254" s="27">
        <v>1.04090084E8</v>
      </c>
      <c r="E6254" s="27" t="s">
        <v>136</v>
      </c>
      <c r="F6254" s="3" t="str">
        <f t="array" ref="F6254">XLOOKUP(C6254,email!A:A,email!B:B)</f>
        <v>210805_nl_generale</v>
      </c>
    </row>
    <row r="6255">
      <c r="A6255" s="26">
        <v>44413.0</v>
      </c>
      <c r="B6255" s="26">
        <v>44413.0</v>
      </c>
      <c r="C6255" s="27">
        <v>1702.0</v>
      </c>
      <c r="D6255" s="27">
        <v>1.04091431E8</v>
      </c>
      <c r="E6255" s="27" t="s">
        <v>136</v>
      </c>
      <c r="F6255" s="3" t="str">
        <f t="array" ref="F6255">XLOOKUP(C6255,email!A:A,email!B:B)</f>
        <v>210805_nl_generale</v>
      </c>
    </row>
    <row r="6256">
      <c r="A6256" s="26">
        <v>44413.0</v>
      </c>
      <c r="B6256" s="26">
        <v>44418.0</v>
      </c>
      <c r="C6256" s="27">
        <v>1702.0</v>
      </c>
      <c r="D6256" s="27">
        <v>1.0411809E8</v>
      </c>
      <c r="E6256" s="27" t="s">
        <v>136</v>
      </c>
      <c r="F6256" s="3" t="str">
        <f t="array" ref="F6256">XLOOKUP(C6256,email!A:A,email!B:B)</f>
        <v>210805_nl_generale</v>
      </c>
    </row>
    <row r="6257">
      <c r="A6257" s="26">
        <v>44413.0</v>
      </c>
      <c r="B6257" s="26">
        <v>44413.0</v>
      </c>
      <c r="C6257" s="27">
        <v>1702.0</v>
      </c>
      <c r="D6257" s="27">
        <v>1.04088908E8</v>
      </c>
      <c r="E6257" s="27" t="s">
        <v>136</v>
      </c>
      <c r="F6257" s="3" t="str">
        <f t="array" ref="F6257">XLOOKUP(C6257,email!A:A,email!B:B)</f>
        <v>210805_nl_generale</v>
      </c>
    </row>
    <row r="6258">
      <c r="A6258" s="26">
        <v>44413.0</v>
      </c>
      <c r="B6258" s="26">
        <v>44413.0</v>
      </c>
      <c r="C6258" s="27">
        <v>1702.0</v>
      </c>
      <c r="D6258" s="27">
        <v>1.04087376E8</v>
      </c>
      <c r="E6258" s="27" t="s">
        <v>136</v>
      </c>
      <c r="F6258" s="3" t="str">
        <f t="array" ref="F6258">XLOOKUP(C6258,email!A:A,email!B:B)</f>
        <v>210805_nl_generale</v>
      </c>
    </row>
    <row r="6259">
      <c r="A6259" s="26">
        <v>44413.0</v>
      </c>
      <c r="B6259" s="26">
        <v>44413.0</v>
      </c>
      <c r="C6259" s="27">
        <v>1702.0</v>
      </c>
      <c r="D6259" s="27">
        <v>1.04126981E8</v>
      </c>
      <c r="E6259" s="27" t="s">
        <v>136</v>
      </c>
      <c r="F6259" s="3" t="str">
        <f t="array" ref="F6259">XLOOKUP(C6259,email!A:A,email!B:B)</f>
        <v>210805_nl_generale</v>
      </c>
    </row>
    <row r="6260">
      <c r="A6260" s="26">
        <v>44413.0</v>
      </c>
      <c r="B6260" s="26">
        <v>44413.0</v>
      </c>
      <c r="C6260" s="27">
        <v>1702.0</v>
      </c>
      <c r="D6260" s="27">
        <v>1.040977E8</v>
      </c>
      <c r="E6260" s="27" t="s">
        <v>136</v>
      </c>
      <c r="F6260" s="3" t="str">
        <f t="array" ref="F6260">XLOOKUP(C6260,email!A:A,email!B:B)</f>
        <v>210805_nl_generale</v>
      </c>
    </row>
    <row r="6261">
      <c r="A6261" s="26">
        <v>44413.0</v>
      </c>
      <c r="B6261" s="26">
        <v>44413.0</v>
      </c>
      <c r="C6261" s="27">
        <v>1702.0</v>
      </c>
      <c r="D6261" s="27">
        <v>1.04137061E8</v>
      </c>
      <c r="E6261" s="27" t="s">
        <v>136</v>
      </c>
      <c r="F6261" s="3" t="str">
        <f t="array" ref="F6261">XLOOKUP(C6261,email!A:A,email!B:B)</f>
        <v>210805_nl_generale</v>
      </c>
    </row>
    <row r="6262">
      <c r="A6262" s="26">
        <v>44413.0</v>
      </c>
      <c r="B6262" s="26">
        <v>44413.0</v>
      </c>
      <c r="C6262" s="27">
        <v>1702.0</v>
      </c>
      <c r="D6262" s="27">
        <v>1.04128671E8</v>
      </c>
      <c r="E6262" s="27" t="s">
        <v>136</v>
      </c>
      <c r="F6262" s="3" t="str">
        <f t="array" ref="F6262">XLOOKUP(C6262,email!A:A,email!B:B)</f>
        <v>210805_nl_generale</v>
      </c>
    </row>
    <row r="6263">
      <c r="A6263" s="26">
        <v>44413.0</v>
      </c>
      <c r="B6263" s="26">
        <v>44413.0</v>
      </c>
      <c r="C6263" s="27">
        <v>1702.0</v>
      </c>
      <c r="D6263" s="27">
        <v>1.04091964E8</v>
      </c>
      <c r="E6263" s="27" t="s">
        <v>136</v>
      </c>
      <c r="F6263" s="3" t="str">
        <f t="array" ref="F6263">XLOOKUP(C6263,email!A:A,email!B:B)</f>
        <v>210805_nl_generale</v>
      </c>
    </row>
    <row r="6264">
      <c r="A6264" s="26">
        <v>44413.0</v>
      </c>
      <c r="B6264" s="26">
        <v>44417.0</v>
      </c>
      <c r="C6264" s="27">
        <v>1702.0</v>
      </c>
      <c r="D6264" s="27">
        <v>1.04085076E8</v>
      </c>
      <c r="E6264" s="27" t="s">
        <v>136</v>
      </c>
      <c r="F6264" s="3" t="str">
        <f t="array" ref="F6264">XLOOKUP(C6264,email!A:A,email!B:B)</f>
        <v>210805_nl_generale</v>
      </c>
    </row>
    <row r="6265">
      <c r="A6265" s="26">
        <v>44413.0</v>
      </c>
      <c r="B6265" s="26">
        <v>44413.0</v>
      </c>
      <c r="C6265" s="27">
        <v>1702.0</v>
      </c>
      <c r="D6265" s="27">
        <v>1.04101723E8</v>
      </c>
      <c r="E6265" s="27" t="s">
        <v>136</v>
      </c>
      <c r="F6265" s="3" t="str">
        <f t="array" ref="F6265">XLOOKUP(C6265,email!A:A,email!B:B)</f>
        <v>210805_nl_generale</v>
      </c>
    </row>
    <row r="6266">
      <c r="A6266" s="26">
        <v>44413.0</v>
      </c>
      <c r="B6266" s="26">
        <v>44413.0</v>
      </c>
      <c r="C6266" s="27">
        <v>1702.0</v>
      </c>
      <c r="D6266" s="27">
        <v>1.04089718E8</v>
      </c>
      <c r="E6266" s="27" t="s">
        <v>136</v>
      </c>
      <c r="F6266" s="3" t="str">
        <f t="array" ref="F6266">XLOOKUP(C6266,email!A:A,email!B:B)</f>
        <v>210805_nl_generale</v>
      </c>
    </row>
    <row r="6267">
      <c r="A6267" s="26">
        <v>44413.0</v>
      </c>
      <c r="B6267" s="26">
        <v>44413.0</v>
      </c>
      <c r="C6267" s="27">
        <v>1702.0</v>
      </c>
      <c r="D6267" s="27">
        <v>1.04101398E8</v>
      </c>
      <c r="E6267" s="27" t="s">
        <v>136</v>
      </c>
      <c r="F6267" s="3" t="str">
        <f t="array" ref="F6267">XLOOKUP(C6267,email!A:A,email!B:B)</f>
        <v>210805_nl_generale</v>
      </c>
    </row>
    <row r="6268">
      <c r="A6268" s="26">
        <v>44413.0</v>
      </c>
      <c r="B6268" s="26">
        <v>44413.0</v>
      </c>
      <c r="C6268" s="27">
        <v>1702.0</v>
      </c>
      <c r="D6268" s="27">
        <v>1.04105166E8</v>
      </c>
      <c r="E6268" s="27" t="s">
        <v>136</v>
      </c>
      <c r="F6268" s="3" t="str">
        <f t="array" ref="F6268">XLOOKUP(C6268,email!A:A,email!B:B)</f>
        <v>210805_nl_generale</v>
      </c>
    </row>
    <row r="6269">
      <c r="A6269" s="26">
        <v>44413.0</v>
      </c>
      <c r="B6269" s="26">
        <v>44413.0</v>
      </c>
      <c r="C6269" s="27">
        <v>1702.0</v>
      </c>
      <c r="D6269" s="27">
        <v>1.04105181E8</v>
      </c>
      <c r="E6269" s="27" t="s">
        <v>136</v>
      </c>
      <c r="F6269" s="3" t="str">
        <f t="array" ref="F6269">XLOOKUP(C6269,email!A:A,email!B:B)</f>
        <v>210805_nl_generale</v>
      </c>
    </row>
    <row r="6270">
      <c r="A6270" s="26">
        <v>44413.0</v>
      </c>
      <c r="B6270" s="26">
        <v>44413.0</v>
      </c>
      <c r="C6270" s="27">
        <v>1702.0</v>
      </c>
      <c r="D6270" s="27">
        <v>1.04112688E8</v>
      </c>
      <c r="E6270" s="27" t="s">
        <v>136</v>
      </c>
      <c r="F6270" s="3" t="str">
        <f t="array" ref="F6270">XLOOKUP(C6270,email!A:A,email!B:B)</f>
        <v>210805_nl_generale</v>
      </c>
    </row>
    <row r="6271">
      <c r="A6271" s="26">
        <v>44413.0</v>
      </c>
      <c r="B6271" s="26">
        <v>44413.0</v>
      </c>
      <c r="C6271" s="27">
        <v>1702.0</v>
      </c>
      <c r="D6271" s="27">
        <v>1.04104668E8</v>
      </c>
      <c r="E6271" s="27" t="s">
        <v>136</v>
      </c>
      <c r="F6271" s="3" t="str">
        <f t="array" ref="F6271">XLOOKUP(C6271,email!A:A,email!B:B)</f>
        <v>210805_nl_generale</v>
      </c>
    </row>
    <row r="6272">
      <c r="A6272" s="26">
        <v>44413.0</v>
      </c>
      <c r="B6272" s="26">
        <v>44413.0</v>
      </c>
      <c r="C6272" s="27">
        <v>1702.0</v>
      </c>
      <c r="D6272" s="27">
        <v>1.04092548E8</v>
      </c>
      <c r="E6272" s="27" t="s">
        <v>136</v>
      </c>
      <c r="F6272" s="3" t="str">
        <f t="array" ref="F6272">XLOOKUP(C6272,email!A:A,email!B:B)</f>
        <v>210805_nl_generale</v>
      </c>
    </row>
    <row r="6273">
      <c r="A6273" s="26">
        <v>44413.0</v>
      </c>
      <c r="B6273" s="26">
        <v>44413.0</v>
      </c>
      <c r="C6273" s="27">
        <v>1702.0</v>
      </c>
      <c r="D6273" s="27">
        <v>1.04086446E8</v>
      </c>
      <c r="E6273" s="27" t="s">
        <v>136</v>
      </c>
      <c r="F6273" s="3" t="str">
        <f t="array" ref="F6273">XLOOKUP(C6273,email!A:A,email!B:B)</f>
        <v>210805_nl_generale</v>
      </c>
    </row>
    <row r="6274">
      <c r="A6274" s="26">
        <v>44413.0</v>
      </c>
      <c r="B6274" s="26">
        <v>44413.0</v>
      </c>
      <c r="C6274" s="27">
        <v>1702.0</v>
      </c>
      <c r="D6274" s="27">
        <v>1.04091483E8</v>
      </c>
      <c r="E6274" s="27" t="s">
        <v>136</v>
      </c>
      <c r="F6274" s="3" t="str">
        <f t="array" ref="F6274">XLOOKUP(C6274,email!A:A,email!B:B)</f>
        <v>210805_nl_generale</v>
      </c>
    </row>
    <row r="6275">
      <c r="A6275" s="26">
        <v>44413.0</v>
      </c>
      <c r="B6275" s="26">
        <v>44413.0</v>
      </c>
      <c r="C6275" s="27">
        <v>1702.0</v>
      </c>
      <c r="D6275" s="27">
        <v>1.04093628E8</v>
      </c>
      <c r="E6275" s="27" t="s">
        <v>136</v>
      </c>
      <c r="F6275" s="3" t="str">
        <f t="array" ref="F6275">XLOOKUP(C6275,email!A:A,email!B:B)</f>
        <v>210805_nl_generale</v>
      </c>
    </row>
    <row r="6276">
      <c r="A6276" s="26">
        <v>44413.0</v>
      </c>
      <c r="B6276" s="26">
        <v>44413.0</v>
      </c>
      <c r="C6276" s="27">
        <v>1702.0</v>
      </c>
      <c r="D6276" s="27">
        <v>1.04109322E8</v>
      </c>
      <c r="E6276" s="27" t="s">
        <v>136</v>
      </c>
      <c r="F6276" s="3" t="str">
        <f t="array" ref="F6276">XLOOKUP(C6276,email!A:A,email!B:B)</f>
        <v>210805_nl_generale</v>
      </c>
    </row>
    <row r="6277">
      <c r="A6277" s="26">
        <v>44413.0</v>
      </c>
      <c r="B6277" s="26">
        <v>44413.0</v>
      </c>
      <c r="C6277" s="27">
        <v>1702.0</v>
      </c>
      <c r="D6277" s="27">
        <v>1.04097377E8</v>
      </c>
      <c r="E6277" s="27" t="s">
        <v>136</v>
      </c>
      <c r="F6277" s="3" t="str">
        <f t="array" ref="F6277">XLOOKUP(C6277,email!A:A,email!B:B)</f>
        <v>210805_nl_generale</v>
      </c>
    </row>
    <row r="6278">
      <c r="A6278" s="26">
        <v>44413.0</v>
      </c>
      <c r="B6278" s="26">
        <v>44413.0</v>
      </c>
      <c r="C6278" s="27">
        <v>1702.0</v>
      </c>
      <c r="D6278" s="27">
        <v>1.04117901E8</v>
      </c>
      <c r="E6278" s="27" t="s">
        <v>136</v>
      </c>
      <c r="F6278" s="3" t="str">
        <f t="array" ref="F6278">XLOOKUP(C6278,email!A:A,email!B:B)</f>
        <v>210805_nl_generale</v>
      </c>
    </row>
    <row r="6279">
      <c r="A6279" s="26">
        <v>44413.0</v>
      </c>
      <c r="B6279" s="26">
        <v>44413.0</v>
      </c>
      <c r="C6279" s="27">
        <v>1702.0</v>
      </c>
      <c r="D6279" s="27">
        <v>1.04095141E8</v>
      </c>
      <c r="E6279" s="27" t="s">
        <v>136</v>
      </c>
      <c r="F6279" s="3" t="str">
        <f t="array" ref="F6279">XLOOKUP(C6279,email!A:A,email!B:B)</f>
        <v>210805_nl_generale</v>
      </c>
    </row>
    <row r="6280">
      <c r="A6280" s="26">
        <v>44413.0</v>
      </c>
      <c r="B6280" s="26">
        <v>44413.0</v>
      </c>
      <c r="C6280" s="27">
        <v>1702.0</v>
      </c>
      <c r="D6280" s="27">
        <v>1.0409287E8</v>
      </c>
      <c r="E6280" s="27" t="s">
        <v>136</v>
      </c>
      <c r="F6280" s="3" t="str">
        <f t="array" ref="F6280">XLOOKUP(C6280,email!A:A,email!B:B)</f>
        <v>210805_nl_generale</v>
      </c>
    </row>
    <row r="6281">
      <c r="A6281" s="26">
        <v>44413.0</v>
      </c>
      <c r="B6281" s="26">
        <v>44415.0</v>
      </c>
      <c r="C6281" s="27">
        <v>1702.0</v>
      </c>
      <c r="D6281" s="27">
        <v>1.04114037E8</v>
      </c>
      <c r="E6281" s="27" t="s">
        <v>136</v>
      </c>
      <c r="F6281" s="3" t="str">
        <f t="array" ref="F6281">XLOOKUP(C6281,email!A:A,email!B:B)</f>
        <v>210805_nl_generale</v>
      </c>
    </row>
    <row r="6282">
      <c r="A6282" s="26">
        <v>44413.0</v>
      </c>
      <c r="B6282" s="26">
        <v>44413.0</v>
      </c>
      <c r="C6282" s="27">
        <v>1702.0</v>
      </c>
      <c r="D6282" s="27">
        <v>1.0412541E8</v>
      </c>
      <c r="E6282" s="27" t="s">
        <v>136</v>
      </c>
      <c r="F6282" s="3" t="str">
        <f t="array" ref="F6282">XLOOKUP(C6282,email!A:A,email!B:B)</f>
        <v>210805_nl_generale</v>
      </c>
    </row>
    <row r="6283">
      <c r="A6283" s="26">
        <v>44413.0</v>
      </c>
      <c r="B6283" s="26">
        <v>44413.0</v>
      </c>
      <c r="C6283" s="27">
        <v>1702.0</v>
      </c>
      <c r="D6283" s="27">
        <v>1.04131646E8</v>
      </c>
      <c r="E6283" s="27" t="s">
        <v>136</v>
      </c>
      <c r="F6283" s="3" t="str">
        <f t="array" ref="F6283">XLOOKUP(C6283,email!A:A,email!B:B)</f>
        <v>210805_nl_generale</v>
      </c>
    </row>
    <row r="6284">
      <c r="A6284" s="26">
        <v>44413.0</v>
      </c>
      <c r="B6284" s="26">
        <v>44413.0</v>
      </c>
      <c r="C6284" s="27">
        <v>1702.0</v>
      </c>
      <c r="D6284" s="27">
        <v>1.04114808E8</v>
      </c>
      <c r="E6284" s="27" t="s">
        <v>136</v>
      </c>
      <c r="F6284" s="3" t="str">
        <f t="array" ref="F6284">XLOOKUP(C6284,email!A:A,email!B:B)</f>
        <v>210805_nl_generale</v>
      </c>
    </row>
    <row r="6285">
      <c r="A6285" s="26">
        <v>44413.0</v>
      </c>
      <c r="B6285" s="26">
        <v>44413.0</v>
      </c>
      <c r="C6285" s="27">
        <v>1702.0</v>
      </c>
      <c r="D6285" s="27">
        <v>1.04126199E8</v>
      </c>
      <c r="E6285" s="27" t="s">
        <v>136</v>
      </c>
      <c r="F6285" s="3" t="str">
        <f t="array" ref="F6285">XLOOKUP(C6285,email!A:A,email!B:B)</f>
        <v>210805_nl_generale</v>
      </c>
    </row>
    <row r="6286">
      <c r="A6286" s="26">
        <v>44413.0</v>
      </c>
      <c r="B6286" s="26">
        <v>44413.0</v>
      </c>
      <c r="C6286" s="27">
        <v>1702.0</v>
      </c>
      <c r="D6286" s="27">
        <v>1.0410653E8</v>
      </c>
      <c r="E6286" s="27" t="s">
        <v>136</v>
      </c>
      <c r="F6286" s="3" t="str">
        <f t="array" ref="F6286">XLOOKUP(C6286,email!A:A,email!B:B)</f>
        <v>210805_nl_generale</v>
      </c>
    </row>
    <row r="6287">
      <c r="A6287" s="26">
        <v>44413.0</v>
      </c>
      <c r="B6287" s="26">
        <v>44413.0</v>
      </c>
      <c r="C6287" s="27">
        <v>1702.0</v>
      </c>
      <c r="D6287" s="27">
        <v>1.04092882E8</v>
      </c>
      <c r="E6287" s="27" t="s">
        <v>136</v>
      </c>
      <c r="F6287" s="3" t="str">
        <f t="array" ref="F6287">XLOOKUP(C6287,email!A:A,email!B:B)</f>
        <v>210805_nl_generale</v>
      </c>
    </row>
    <row r="6288">
      <c r="A6288" s="26">
        <v>44413.0</v>
      </c>
      <c r="B6288" s="26">
        <v>44413.0</v>
      </c>
      <c r="C6288" s="27">
        <v>1702.0</v>
      </c>
      <c r="D6288" s="27">
        <v>1.04117182E8</v>
      </c>
      <c r="E6288" s="27" t="s">
        <v>136</v>
      </c>
      <c r="F6288" s="3" t="str">
        <f t="array" ref="F6288">XLOOKUP(C6288,email!A:A,email!B:B)</f>
        <v>210805_nl_generale</v>
      </c>
    </row>
    <row r="6289">
      <c r="A6289" s="26">
        <v>44413.0</v>
      </c>
      <c r="B6289" s="26">
        <v>44413.0</v>
      </c>
      <c r="C6289" s="27">
        <v>1702.0</v>
      </c>
      <c r="D6289" s="27">
        <v>1.04112116E8</v>
      </c>
      <c r="E6289" s="27" t="s">
        <v>136</v>
      </c>
      <c r="F6289" s="3" t="str">
        <f t="array" ref="F6289">XLOOKUP(C6289,email!A:A,email!B:B)</f>
        <v>210805_nl_generale</v>
      </c>
    </row>
    <row r="6290">
      <c r="A6290" s="26">
        <v>44413.0</v>
      </c>
      <c r="B6290" s="26">
        <v>44413.0</v>
      </c>
      <c r="C6290" s="27">
        <v>1702.0</v>
      </c>
      <c r="D6290" s="27">
        <v>1.04086276E8</v>
      </c>
      <c r="E6290" s="27" t="s">
        <v>136</v>
      </c>
      <c r="F6290" s="3" t="str">
        <f t="array" ref="F6290">XLOOKUP(C6290,email!A:A,email!B:B)</f>
        <v>210805_nl_generale</v>
      </c>
    </row>
    <row r="6291">
      <c r="A6291" s="26">
        <v>44413.0</v>
      </c>
      <c r="B6291" s="26">
        <v>44413.0</v>
      </c>
      <c r="C6291" s="27">
        <v>1702.0</v>
      </c>
      <c r="D6291" s="27">
        <v>1.04137861E8</v>
      </c>
      <c r="E6291" s="27" t="s">
        <v>136</v>
      </c>
      <c r="F6291" s="3" t="str">
        <f t="array" ref="F6291">XLOOKUP(C6291,email!A:A,email!B:B)</f>
        <v>210805_nl_generale</v>
      </c>
    </row>
    <row r="6292">
      <c r="A6292" s="26">
        <v>44413.0</v>
      </c>
      <c r="B6292" s="26">
        <v>44413.0</v>
      </c>
      <c r="C6292" s="27">
        <v>1702.0</v>
      </c>
      <c r="D6292" s="27">
        <v>1.04117503E8</v>
      </c>
      <c r="E6292" s="27" t="s">
        <v>136</v>
      </c>
      <c r="F6292" s="3" t="str">
        <f t="array" ref="F6292">XLOOKUP(C6292,email!A:A,email!B:B)</f>
        <v>210805_nl_generale</v>
      </c>
    </row>
    <row r="6293">
      <c r="A6293" s="26">
        <v>44413.0</v>
      </c>
      <c r="B6293" s="26">
        <v>44413.0</v>
      </c>
      <c r="C6293" s="27">
        <v>1702.0</v>
      </c>
      <c r="D6293" s="27">
        <v>1.04119292E8</v>
      </c>
      <c r="E6293" s="27" t="s">
        <v>136</v>
      </c>
      <c r="F6293" s="3" t="str">
        <f t="array" ref="F6293">XLOOKUP(C6293,email!A:A,email!B:B)</f>
        <v>210805_nl_generale</v>
      </c>
    </row>
    <row r="6294">
      <c r="A6294" s="26">
        <v>44413.0</v>
      </c>
      <c r="B6294" s="26">
        <v>44413.0</v>
      </c>
      <c r="C6294" s="27">
        <v>1702.0</v>
      </c>
      <c r="D6294" s="27">
        <v>1.04113334E8</v>
      </c>
      <c r="E6294" s="27" t="s">
        <v>136</v>
      </c>
      <c r="F6294" s="3" t="str">
        <f t="array" ref="F6294">XLOOKUP(C6294,email!A:A,email!B:B)</f>
        <v>210805_nl_generale</v>
      </c>
    </row>
    <row r="6295">
      <c r="A6295" s="26">
        <v>44413.0</v>
      </c>
      <c r="B6295" s="26">
        <v>44413.0</v>
      </c>
      <c r="C6295" s="27">
        <v>1702.0</v>
      </c>
      <c r="D6295" s="27">
        <v>1.04114534E8</v>
      </c>
      <c r="E6295" s="27" t="s">
        <v>136</v>
      </c>
      <c r="F6295" s="3" t="str">
        <f t="array" ref="F6295">XLOOKUP(C6295,email!A:A,email!B:B)</f>
        <v>210805_nl_generale</v>
      </c>
    </row>
    <row r="6296">
      <c r="A6296" s="26">
        <v>44413.0</v>
      </c>
      <c r="B6296" s="26">
        <v>44413.0</v>
      </c>
      <c r="C6296" s="27">
        <v>1702.0</v>
      </c>
      <c r="D6296" s="27">
        <v>1.04094631E8</v>
      </c>
      <c r="E6296" s="27" t="s">
        <v>136</v>
      </c>
      <c r="F6296" s="3" t="str">
        <f t="array" ref="F6296">XLOOKUP(C6296,email!A:A,email!B:B)</f>
        <v>210805_nl_generale</v>
      </c>
    </row>
    <row r="6297">
      <c r="A6297" s="26">
        <v>44413.0</v>
      </c>
      <c r="B6297" s="26">
        <v>44413.0</v>
      </c>
      <c r="C6297" s="27">
        <v>1702.0</v>
      </c>
      <c r="D6297" s="27">
        <v>1.04121933E8</v>
      </c>
      <c r="E6297" s="27" t="s">
        <v>136</v>
      </c>
      <c r="F6297" s="3" t="str">
        <f t="array" ref="F6297">XLOOKUP(C6297,email!A:A,email!B:B)</f>
        <v>210805_nl_generale</v>
      </c>
    </row>
    <row r="6298">
      <c r="A6298" s="26">
        <v>44413.0</v>
      </c>
      <c r="B6298" s="26">
        <v>44413.0</v>
      </c>
      <c r="C6298" s="27">
        <v>1702.0</v>
      </c>
      <c r="D6298" s="27">
        <v>1.04104211E8</v>
      </c>
      <c r="E6298" s="27" t="s">
        <v>136</v>
      </c>
      <c r="F6298" s="3" t="str">
        <f t="array" ref="F6298">XLOOKUP(C6298,email!A:A,email!B:B)</f>
        <v>210805_nl_generale</v>
      </c>
    </row>
    <row r="6299">
      <c r="A6299" s="26">
        <v>44413.0</v>
      </c>
      <c r="B6299" s="26">
        <v>44413.0</v>
      </c>
      <c r="C6299" s="27">
        <v>1702.0</v>
      </c>
      <c r="D6299" s="27">
        <v>1.04103836E8</v>
      </c>
      <c r="E6299" s="27" t="s">
        <v>136</v>
      </c>
      <c r="F6299" s="3" t="str">
        <f t="array" ref="F6299">XLOOKUP(C6299,email!A:A,email!B:B)</f>
        <v>210805_nl_generale</v>
      </c>
    </row>
    <row r="6300">
      <c r="A6300" s="26">
        <v>44413.0</v>
      </c>
      <c r="B6300" s="26">
        <v>44413.0</v>
      </c>
      <c r="C6300" s="27">
        <v>1702.0</v>
      </c>
      <c r="D6300" s="27">
        <v>1.04090481E8</v>
      </c>
      <c r="E6300" s="27" t="s">
        <v>136</v>
      </c>
      <c r="F6300" s="3" t="str">
        <f t="array" ref="F6300">XLOOKUP(C6300,email!A:A,email!B:B)</f>
        <v>210805_nl_generale</v>
      </c>
    </row>
    <row r="6301">
      <c r="A6301" s="26">
        <v>44413.0</v>
      </c>
      <c r="B6301" s="26">
        <v>44415.0</v>
      </c>
      <c r="C6301" s="27">
        <v>1702.0</v>
      </c>
      <c r="D6301" s="27">
        <v>1.04090103E8</v>
      </c>
      <c r="E6301" s="27" t="s">
        <v>136</v>
      </c>
      <c r="F6301" s="3" t="str">
        <f t="array" ref="F6301">XLOOKUP(C6301,email!A:A,email!B:B)</f>
        <v>210805_nl_generale</v>
      </c>
    </row>
    <row r="6302">
      <c r="A6302" s="26">
        <v>44413.0</v>
      </c>
      <c r="B6302" s="26">
        <v>44413.0</v>
      </c>
      <c r="C6302" s="27">
        <v>1702.0</v>
      </c>
      <c r="D6302" s="27">
        <v>1.04094216E8</v>
      </c>
      <c r="E6302" s="27" t="s">
        <v>136</v>
      </c>
      <c r="F6302" s="3" t="str">
        <f t="array" ref="F6302">XLOOKUP(C6302,email!A:A,email!B:B)</f>
        <v>210805_nl_generale</v>
      </c>
    </row>
    <row r="6303">
      <c r="A6303" s="26">
        <v>44413.0</v>
      </c>
      <c r="B6303" s="26">
        <v>44413.0</v>
      </c>
      <c r="C6303" s="27">
        <v>1702.0</v>
      </c>
      <c r="D6303" s="27">
        <v>1.04125193E8</v>
      </c>
      <c r="E6303" s="27" t="s">
        <v>136</v>
      </c>
      <c r="F6303" s="3" t="str">
        <f t="array" ref="F6303">XLOOKUP(C6303,email!A:A,email!B:B)</f>
        <v>210805_nl_generale</v>
      </c>
    </row>
    <row r="6304">
      <c r="A6304" s="26">
        <v>44413.0</v>
      </c>
      <c r="B6304" s="26">
        <v>44413.0</v>
      </c>
      <c r="C6304" s="27">
        <v>1702.0</v>
      </c>
      <c r="D6304" s="27">
        <v>1.04120009E8</v>
      </c>
      <c r="E6304" s="27" t="s">
        <v>136</v>
      </c>
      <c r="F6304" s="3" t="str">
        <f t="array" ref="F6304">XLOOKUP(C6304,email!A:A,email!B:B)</f>
        <v>210805_nl_generale</v>
      </c>
    </row>
    <row r="6305">
      <c r="A6305" s="26">
        <v>44413.0</v>
      </c>
      <c r="B6305" s="26">
        <v>44413.0</v>
      </c>
      <c r="C6305" s="27">
        <v>1702.0</v>
      </c>
      <c r="D6305" s="27">
        <v>1.04103004E8</v>
      </c>
      <c r="E6305" s="27" t="s">
        <v>136</v>
      </c>
      <c r="F6305" s="3" t="str">
        <f t="array" ref="F6305">XLOOKUP(C6305,email!A:A,email!B:B)</f>
        <v>210805_nl_generale</v>
      </c>
    </row>
    <row r="6306">
      <c r="A6306" s="26">
        <v>44413.0</v>
      </c>
      <c r="B6306" s="26">
        <v>44413.0</v>
      </c>
      <c r="C6306" s="27">
        <v>1702.0</v>
      </c>
      <c r="D6306" s="27">
        <v>1.04138026E8</v>
      </c>
      <c r="E6306" s="27" t="s">
        <v>136</v>
      </c>
      <c r="F6306" s="3" t="str">
        <f t="array" ref="F6306">XLOOKUP(C6306,email!A:A,email!B:B)</f>
        <v>210805_nl_generale</v>
      </c>
    </row>
    <row r="6307">
      <c r="A6307" s="26">
        <v>44413.0</v>
      </c>
      <c r="B6307" s="26">
        <v>44413.0</v>
      </c>
      <c r="C6307" s="27">
        <v>1702.0</v>
      </c>
      <c r="D6307" s="27">
        <v>1.04132667E8</v>
      </c>
      <c r="E6307" s="27" t="s">
        <v>136</v>
      </c>
      <c r="F6307" s="3" t="str">
        <f t="array" ref="F6307">XLOOKUP(C6307,email!A:A,email!B:B)</f>
        <v>210805_nl_generale</v>
      </c>
    </row>
    <row r="6308">
      <c r="A6308" s="26">
        <v>44413.0</v>
      </c>
      <c r="B6308" s="26">
        <v>44413.0</v>
      </c>
      <c r="C6308" s="27">
        <v>1702.0</v>
      </c>
      <c r="D6308" s="27">
        <v>1.04129083E8</v>
      </c>
      <c r="E6308" s="27" t="s">
        <v>136</v>
      </c>
      <c r="F6308" s="3" t="str">
        <f t="array" ref="F6308">XLOOKUP(C6308,email!A:A,email!B:B)</f>
        <v>210805_nl_generale</v>
      </c>
    </row>
    <row r="6309">
      <c r="A6309" s="26">
        <v>44413.0</v>
      </c>
      <c r="B6309" s="26">
        <v>44413.0</v>
      </c>
      <c r="C6309" s="27">
        <v>1702.0</v>
      </c>
      <c r="D6309" s="27">
        <v>1.04103632E8</v>
      </c>
      <c r="E6309" s="27" t="s">
        <v>136</v>
      </c>
      <c r="F6309" s="3" t="str">
        <f t="array" ref="F6309">XLOOKUP(C6309,email!A:A,email!B:B)</f>
        <v>210805_nl_generale</v>
      </c>
    </row>
    <row r="6310">
      <c r="A6310" s="26">
        <v>44413.0</v>
      </c>
      <c r="B6310" s="26">
        <v>44413.0</v>
      </c>
      <c r="C6310" s="27">
        <v>1702.0</v>
      </c>
      <c r="D6310" s="27">
        <v>1.04088923E8</v>
      </c>
      <c r="E6310" s="27" t="s">
        <v>136</v>
      </c>
      <c r="F6310" s="3" t="str">
        <f t="array" ref="F6310">XLOOKUP(C6310,email!A:A,email!B:B)</f>
        <v>210805_nl_generale</v>
      </c>
    </row>
    <row r="6311">
      <c r="A6311" s="26">
        <v>44413.0</v>
      </c>
      <c r="B6311" s="26">
        <v>44413.0</v>
      </c>
      <c r="C6311" s="27">
        <v>1702.0</v>
      </c>
      <c r="D6311" s="27">
        <v>1.04131356E8</v>
      </c>
      <c r="E6311" s="27" t="s">
        <v>136</v>
      </c>
      <c r="F6311" s="3" t="str">
        <f t="array" ref="F6311">XLOOKUP(C6311,email!A:A,email!B:B)</f>
        <v>210805_nl_generale</v>
      </c>
    </row>
    <row r="6312">
      <c r="A6312" s="26">
        <v>44413.0</v>
      </c>
      <c r="B6312" s="26">
        <v>44413.0</v>
      </c>
      <c r="C6312" s="27">
        <v>1702.0</v>
      </c>
      <c r="D6312" s="27">
        <v>1.04096447E8</v>
      </c>
      <c r="E6312" s="27" t="s">
        <v>136</v>
      </c>
      <c r="F6312" s="3" t="str">
        <f t="array" ref="F6312">XLOOKUP(C6312,email!A:A,email!B:B)</f>
        <v>210805_nl_generale</v>
      </c>
    </row>
    <row r="6313">
      <c r="A6313" s="26">
        <v>44413.0</v>
      </c>
      <c r="B6313" s="26">
        <v>44413.0</v>
      </c>
      <c r="C6313" s="27">
        <v>1702.0</v>
      </c>
      <c r="D6313" s="27">
        <v>1.04107754E8</v>
      </c>
      <c r="E6313" s="27" t="s">
        <v>136</v>
      </c>
      <c r="F6313" s="3" t="str">
        <f t="array" ref="F6313">XLOOKUP(C6313,email!A:A,email!B:B)</f>
        <v>210805_nl_generale</v>
      </c>
    </row>
    <row r="6314">
      <c r="A6314" s="26">
        <v>44413.0</v>
      </c>
      <c r="B6314" s="26">
        <v>44413.0</v>
      </c>
      <c r="C6314" s="27">
        <v>1702.0</v>
      </c>
      <c r="D6314" s="27">
        <v>1.04121625E8</v>
      </c>
      <c r="E6314" s="27" t="s">
        <v>136</v>
      </c>
      <c r="F6314" s="3" t="str">
        <f t="array" ref="F6314">XLOOKUP(C6314,email!A:A,email!B:B)</f>
        <v>210805_nl_generale</v>
      </c>
    </row>
    <row r="6315">
      <c r="A6315" s="26">
        <v>44413.0</v>
      </c>
      <c r="B6315" s="26">
        <v>44413.0</v>
      </c>
      <c r="C6315" s="27">
        <v>1702.0</v>
      </c>
      <c r="D6315" s="27">
        <v>1.04122184E8</v>
      </c>
      <c r="E6315" s="27" t="s">
        <v>136</v>
      </c>
      <c r="F6315" s="3" t="str">
        <f t="array" ref="F6315">XLOOKUP(C6315,email!A:A,email!B:B)</f>
        <v>210805_nl_generale</v>
      </c>
    </row>
    <row r="6316">
      <c r="A6316" s="26">
        <v>44413.0</v>
      </c>
      <c r="B6316" s="26">
        <v>44413.0</v>
      </c>
      <c r="C6316" s="27">
        <v>1702.0</v>
      </c>
      <c r="D6316" s="27">
        <v>1.04102225E8</v>
      </c>
      <c r="E6316" s="27" t="s">
        <v>136</v>
      </c>
      <c r="F6316" s="3" t="str">
        <f t="array" ref="F6316">XLOOKUP(C6316,email!A:A,email!B:B)</f>
        <v>210805_nl_generale</v>
      </c>
    </row>
    <row r="6317">
      <c r="A6317" s="26">
        <v>44413.0</v>
      </c>
      <c r="B6317" s="26">
        <v>44413.0</v>
      </c>
      <c r="C6317" s="27">
        <v>1702.0</v>
      </c>
      <c r="D6317" s="27">
        <v>1.04118741E8</v>
      </c>
      <c r="E6317" s="27" t="s">
        <v>136</v>
      </c>
      <c r="F6317" s="3" t="str">
        <f t="array" ref="F6317">XLOOKUP(C6317,email!A:A,email!B:B)</f>
        <v>210805_nl_generale</v>
      </c>
    </row>
    <row r="6318">
      <c r="A6318" s="26">
        <v>44413.0</v>
      </c>
      <c r="B6318" s="26">
        <v>44413.0</v>
      </c>
      <c r="C6318" s="27">
        <v>1702.0</v>
      </c>
      <c r="D6318" s="27">
        <v>1.04093224E8</v>
      </c>
      <c r="E6318" s="27" t="s">
        <v>136</v>
      </c>
      <c r="F6318" s="3" t="str">
        <f t="array" ref="F6318">XLOOKUP(C6318,email!A:A,email!B:B)</f>
        <v>210805_nl_generale</v>
      </c>
    </row>
    <row r="6319">
      <c r="A6319" s="26">
        <v>44413.0</v>
      </c>
      <c r="B6319" s="26">
        <v>44413.0</v>
      </c>
      <c r="C6319" s="27">
        <v>1702.0</v>
      </c>
      <c r="D6319" s="27">
        <v>1.04093999E8</v>
      </c>
      <c r="E6319" s="27" t="s">
        <v>136</v>
      </c>
      <c r="F6319" s="3" t="str">
        <f t="array" ref="F6319">XLOOKUP(C6319,email!A:A,email!B:B)</f>
        <v>210805_nl_generale</v>
      </c>
    </row>
    <row r="6320">
      <c r="A6320" s="26">
        <v>44413.0</v>
      </c>
      <c r="B6320" s="26">
        <v>44413.0</v>
      </c>
      <c r="C6320" s="27">
        <v>1702.0</v>
      </c>
      <c r="D6320" s="27">
        <v>1.04084716E8</v>
      </c>
      <c r="E6320" s="27" t="s">
        <v>136</v>
      </c>
      <c r="F6320" s="3" t="str">
        <f t="array" ref="F6320">XLOOKUP(C6320,email!A:A,email!B:B)</f>
        <v>210805_nl_generale</v>
      </c>
    </row>
    <row r="6321">
      <c r="A6321" s="26">
        <v>44413.0</v>
      </c>
      <c r="B6321" s="26">
        <v>44413.0</v>
      </c>
      <c r="C6321" s="27">
        <v>1702.0</v>
      </c>
      <c r="D6321" s="27">
        <v>1.04113115E8</v>
      </c>
      <c r="E6321" s="27" t="s">
        <v>136</v>
      </c>
      <c r="F6321" s="3" t="str">
        <f t="array" ref="F6321">XLOOKUP(C6321,email!A:A,email!B:B)</f>
        <v>210805_nl_generale</v>
      </c>
    </row>
    <row r="6322">
      <c r="A6322" s="26">
        <v>44413.0</v>
      </c>
      <c r="B6322" s="26">
        <v>44413.0</v>
      </c>
      <c r="C6322" s="27">
        <v>1702.0</v>
      </c>
      <c r="D6322" s="27">
        <v>1.04102569E8</v>
      </c>
      <c r="E6322" s="27" t="s">
        <v>136</v>
      </c>
      <c r="F6322" s="3" t="str">
        <f t="array" ref="F6322">XLOOKUP(C6322,email!A:A,email!B:B)</f>
        <v>210805_nl_generale</v>
      </c>
    </row>
    <row r="6323">
      <c r="A6323" s="26">
        <v>44413.0</v>
      </c>
      <c r="B6323" s="26">
        <v>44413.0</v>
      </c>
      <c r="C6323" s="27">
        <v>1702.0</v>
      </c>
      <c r="D6323" s="27">
        <v>1.04100941E8</v>
      </c>
      <c r="E6323" s="27" t="s">
        <v>136</v>
      </c>
      <c r="F6323" s="3" t="str">
        <f t="array" ref="F6323">XLOOKUP(C6323,email!A:A,email!B:B)</f>
        <v>210805_nl_generale</v>
      </c>
    </row>
    <row r="6324">
      <c r="A6324" s="26">
        <v>44413.0</v>
      </c>
      <c r="B6324" s="26">
        <v>44413.0</v>
      </c>
      <c r="C6324" s="27">
        <v>1702.0</v>
      </c>
      <c r="D6324" s="27">
        <v>1.04092918E8</v>
      </c>
      <c r="E6324" s="27" t="s">
        <v>136</v>
      </c>
      <c r="F6324" s="3" t="str">
        <f t="array" ref="F6324">XLOOKUP(C6324,email!A:A,email!B:B)</f>
        <v>210805_nl_generale</v>
      </c>
    </row>
    <row r="6325">
      <c r="A6325" s="26">
        <v>44413.0</v>
      </c>
      <c r="B6325" s="26">
        <v>44413.0</v>
      </c>
      <c r="C6325" s="27">
        <v>1702.0</v>
      </c>
      <c r="D6325" s="27">
        <v>1.04094675E8</v>
      </c>
      <c r="E6325" s="27" t="s">
        <v>136</v>
      </c>
      <c r="F6325" s="3" t="str">
        <f t="array" ref="F6325">XLOOKUP(C6325,email!A:A,email!B:B)</f>
        <v>210805_nl_generale</v>
      </c>
    </row>
    <row r="6326">
      <c r="A6326" s="26">
        <v>44413.0</v>
      </c>
      <c r="B6326" s="26">
        <v>44415.0</v>
      </c>
      <c r="C6326" s="27">
        <v>1702.0</v>
      </c>
      <c r="D6326" s="27">
        <v>1.04134501E8</v>
      </c>
      <c r="E6326" s="27" t="s">
        <v>136</v>
      </c>
      <c r="F6326" s="3" t="str">
        <f t="array" ref="F6326">XLOOKUP(C6326,email!A:A,email!B:B)</f>
        <v>210805_nl_generale</v>
      </c>
    </row>
    <row r="6327">
      <c r="A6327" s="26">
        <v>44413.0</v>
      </c>
      <c r="B6327" s="26">
        <v>44413.0</v>
      </c>
      <c r="C6327" s="27">
        <v>1702.0</v>
      </c>
      <c r="D6327" s="27">
        <v>1.04086773E8</v>
      </c>
      <c r="E6327" s="27" t="s">
        <v>136</v>
      </c>
      <c r="F6327" s="3" t="str">
        <f t="array" ref="F6327">XLOOKUP(C6327,email!A:A,email!B:B)</f>
        <v>210805_nl_generale</v>
      </c>
    </row>
    <row r="6328">
      <c r="A6328" s="26">
        <v>44413.0</v>
      </c>
      <c r="B6328" s="26">
        <v>44413.0</v>
      </c>
      <c r="C6328" s="27">
        <v>1702.0</v>
      </c>
      <c r="D6328" s="27">
        <v>1.04100942E8</v>
      </c>
      <c r="E6328" s="27" t="s">
        <v>136</v>
      </c>
      <c r="F6328" s="3" t="str">
        <f t="array" ref="F6328">XLOOKUP(C6328,email!A:A,email!B:B)</f>
        <v>210805_nl_generale</v>
      </c>
    </row>
    <row r="6329">
      <c r="A6329" s="26">
        <v>44413.0</v>
      </c>
      <c r="B6329" s="26">
        <v>44413.0</v>
      </c>
      <c r="C6329" s="27">
        <v>1702.0</v>
      </c>
      <c r="D6329" s="27">
        <v>1.04131806E8</v>
      </c>
      <c r="E6329" s="27" t="s">
        <v>136</v>
      </c>
      <c r="F6329" s="3" t="str">
        <f t="array" ref="F6329">XLOOKUP(C6329,email!A:A,email!B:B)</f>
        <v>210805_nl_generale</v>
      </c>
    </row>
    <row r="6330">
      <c r="A6330" s="26">
        <v>44413.0</v>
      </c>
      <c r="B6330" s="26">
        <v>44413.0</v>
      </c>
      <c r="C6330" s="27">
        <v>1702.0</v>
      </c>
      <c r="D6330" s="27">
        <v>1.04091111E8</v>
      </c>
      <c r="E6330" s="27" t="s">
        <v>136</v>
      </c>
      <c r="F6330" s="3" t="str">
        <f t="array" ref="F6330">XLOOKUP(C6330,email!A:A,email!B:B)</f>
        <v>210805_nl_generale</v>
      </c>
    </row>
    <row r="6331">
      <c r="A6331" s="26">
        <v>44413.0</v>
      </c>
      <c r="B6331" s="26">
        <v>44413.0</v>
      </c>
      <c r="C6331" s="27">
        <v>1702.0</v>
      </c>
      <c r="D6331" s="27">
        <v>1.04096757E8</v>
      </c>
      <c r="E6331" s="27" t="s">
        <v>136</v>
      </c>
      <c r="F6331" s="3" t="str">
        <f t="array" ref="F6331">XLOOKUP(C6331,email!A:A,email!B:B)</f>
        <v>210805_nl_generale</v>
      </c>
    </row>
    <row r="6332">
      <c r="A6332" s="26">
        <v>44413.0</v>
      </c>
      <c r="B6332" s="26">
        <v>44414.0</v>
      </c>
      <c r="C6332" s="27">
        <v>1702.0</v>
      </c>
      <c r="D6332" s="27">
        <v>1.04095012E8</v>
      </c>
      <c r="E6332" s="27" t="s">
        <v>136</v>
      </c>
      <c r="F6332" s="3" t="str">
        <f t="array" ref="F6332">XLOOKUP(C6332,email!A:A,email!B:B)</f>
        <v>210805_nl_generale</v>
      </c>
    </row>
    <row r="6333">
      <c r="A6333" s="26">
        <v>44413.0</v>
      </c>
      <c r="B6333" s="26">
        <v>44413.0</v>
      </c>
      <c r="C6333" s="27">
        <v>1702.0</v>
      </c>
      <c r="D6333" s="27">
        <v>1.04092853E8</v>
      </c>
      <c r="E6333" s="27" t="s">
        <v>136</v>
      </c>
      <c r="F6333" s="3" t="str">
        <f t="array" ref="F6333">XLOOKUP(C6333,email!A:A,email!B:B)</f>
        <v>210805_nl_generale</v>
      </c>
    </row>
    <row r="6334">
      <c r="A6334" s="26">
        <v>44413.0</v>
      </c>
      <c r="B6334" s="26">
        <v>44413.0</v>
      </c>
      <c r="C6334" s="27">
        <v>1702.0</v>
      </c>
      <c r="D6334" s="27">
        <v>1.04085393E8</v>
      </c>
      <c r="E6334" s="27" t="s">
        <v>136</v>
      </c>
      <c r="F6334" s="3" t="str">
        <f t="array" ref="F6334">XLOOKUP(C6334,email!A:A,email!B:B)</f>
        <v>210805_nl_generale</v>
      </c>
    </row>
    <row r="6335">
      <c r="A6335" s="26">
        <v>44413.0</v>
      </c>
      <c r="B6335" s="26">
        <v>44413.0</v>
      </c>
      <c r="C6335" s="27">
        <v>1702.0</v>
      </c>
      <c r="D6335" s="27">
        <v>1.04094642E8</v>
      </c>
      <c r="E6335" s="27" t="s">
        <v>136</v>
      </c>
      <c r="F6335" s="3" t="str">
        <f t="array" ref="F6335">XLOOKUP(C6335,email!A:A,email!B:B)</f>
        <v>210805_nl_generale</v>
      </c>
    </row>
    <row r="6336">
      <c r="A6336" s="26">
        <v>44413.0</v>
      </c>
      <c r="B6336" s="26">
        <v>44413.0</v>
      </c>
      <c r="C6336" s="27">
        <v>1702.0</v>
      </c>
      <c r="D6336" s="27">
        <v>1.04091431E8</v>
      </c>
      <c r="E6336" s="27" t="s">
        <v>136</v>
      </c>
      <c r="F6336" s="3" t="str">
        <f t="array" ref="F6336">XLOOKUP(C6336,email!A:A,email!B:B)</f>
        <v>210805_nl_generale</v>
      </c>
    </row>
    <row r="6337">
      <c r="A6337" s="26">
        <v>44413.0</v>
      </c>
      <c r="B6337" s="26">
        <v>44413.0</v>
      </c>
      <c r="C6337" s="27">
        <v>1700.0</v>
      </c>
      <c r="D6337" s="27">
        <v>1.03949869E8</v>
      </c>
      <c r="E6337" s="27" t="s">
        <v>136</v>
      </c>
      <c r="F6337" s="3" t="str">
        <f t="array" ref="F6337">XLOOKUP(C6337,email!A:A,email!B:B)</f>
        <v>210805_nl_enfant_1</v>
      </c>
    </row>
    <row r="6338">
      <c r="A6338" s="26">
        <v>44413.0</v>
      </c>
      <c r="B6338" s="26">
        <v>44413.0</v>
      </c>
      <c r="C6338" s="27">
        <v>1701.0</v>
      </c>
      <c r="D6338" s="27">
        <v>1.04005834E8</v>
      </c>
      <c r="E6338" s="27" t="s">
        <v>136</v>
      </c>
      <c r="F6338" s="3" t="str">
        <f t="array" ref="F6338">XLOOKUP(C6338,email!A:A,email!B:B)</f>
        <v>210805_nl_enfant_2</v>
      </c>
    </row>
    <row r="6339">
      <c r="A6339" s="26">
        <v>44413.0</v>
      </c>
      <c r="B6339" s="26">
        <v>44413.0</v>
      </c>
      <c r="C6339" s="27">
        <v>1701.0</v>
      </c>
      <c r="D6339" s="27">
        <v>1.04007328E8</v>
      </c>
      <c r="E6339" s="27" t="s">
        <v>136</v>
      </c>
      <c r="F6339" s="3" t="str">
        <f t="array" ref="F6339">XLOOKUP(C6339,email!A:A,email!B:B)</f>
        <v>210805_nl_enfant_2</v>
      </c>
    </row>
    <row r="6340">
      <c r="A6340" s="26">
        <v>44413.0</v>
      </c>
      <c r="B6340" s="26">
        <v>44413.0</v>
      </c>
      <c r="C6340" s="27">
        <v>1700.0</v>
      </c>
      <c r="D6340" s="27">
        <v>1.03957169E8</v>
      </c>
      <c r="E6340" s="27" t="s">
        <v>136</v>
      </c>
      <c r="F6340" s="3" t="str">
        <f t="array" ref="F6340">XLOOKUP(C6340,email!A:A,email!B:B)</f>
        <v>210805_nl_enfant_1</v>
      </c>
    </row>
    <row r="6341">
      <c r="A6341" s="26">
        <v>44413.0</v>
      </c>
      <c r="B6341" s="26">
        <v>44413.0</v>
      </c>
      <c r="C6341" s="27">
        <v>1701.0</v>
      </c>
      <c r="D6341" s="27">
        <v>1.04007896E8</v>
      </c>
      <c r="E6341" s="27" t="s">
        <v>136</v>
      </c>
      <c r="F6341" s="3" t="str">
        <f t="array" ref="F6341">XLOOKUP(C6341,email!A:A,email!B:B)</f>
        <v>210805_nl_enfant_2</v>
      </c>
    </row>
    <row r="6342">
      <c r="A6342" s="26">
        <v>44413.0</v>
      </c>
      <c r="B6342" s="26">
        <v>44413.0</v>
      </c>
      <c r="C6342" s="27">
        <v>1700.0</v>
      </c>
      <c r="D6342" s="27">
        <v>1.03957169E8</v>
      </c>
      <c r="E6342" s="27" t="s">
        <v>136</v>
      </c>
      <c r="F6342" s="3" t="str">
        <f t="array" ref="F6342">XLOOKUP(C6342,email!A:A,email!B:B)</f>
        <v>210805_nl_enfant_1</v>
      </c>
    </row>
    <row r="6343">
      <c r="A6343" s="26">
        <v>44413.0</v>
      </c>
      <c r="B6343" s="26">
        <v>44413.0</v>
      </c>
      <c r="C6343" s="27">
        <v>1700.0</v>
      </c>
      <c r="D6343" s="27">
        <v>1.0395448E8</v>
      </c>
      <c r="E6343" s="27" t="s">
        <v>136</v>
      </c>
      <c r="F6343" s="3" t="str">
        <f t="array" ref="F6343">XLOOKUP(C6343,email!A:A,email!B:B)</f>
        <v>210805_nl_enfant_1</v>
      </c>
    </row>
    <row r="6344">
      <c r="A6344" s="26">
        <v>44413.0</v>
      </c>
      <c r="B6344" s="26">
        <v>44413.0</v>
      </c>
      <c r="C6344" s="27">
        <v>1701.0</v>
      </c>
      <c r="D6344" s="27">
        <v>1.04006106E8</v>
      </c>
      <c r="E6344" s="27" t="s">
        <v>136</v>
      </c>
      <c r="F6344" s="3" t="str">
        <f t="array" ref="F6344">XLOOKUP(C6344,email!A:A,email!B:B)</f>
        <v>210805_nl_enfant_2</v>
      </c>
    </row>
    <row r="6345">
      <c r="A6345" s="26">
        <v>44413.0</v>
      </c>
      <c r="B6345" s="26">
        <v>44413.0</v>
      </c>
      <c r="C6345" s="27">
        <v>1701.0</v>
      </c>
      <c r="D6345" s="27">
        <v>1.04007219E8</v>
      </c>
      <c r="E6345" s="27" t="s">
        <v>136</v>
      </c>
      <c r="F6345" s="3" t="str">
        <f t="array" ref="F6345">XLOOKUP(C6345,email!A:A,email!B:B)</f>
        <v>210805_nl_enfant_2</v>
      </c>
    </row>
    <row r="6346">
      <c r="A6346" s="26">
        <v>44413.0</v>
      </c>
      <c r="B6346" s="26">
        <v>44413.0</v>
      </c>
      <c r="C6346" s="27">
        <v>1701.0</v>
      </c>
      <c r="D6346" s="27">
        <v>1.04008655E8</v>
      </c>
      <c r="E6346" s="27" t="s">
        <v>136</v>
      </c>
      <c r="F6346" s="3" t="str">
        <f t="array" ref="F6346">XLOOKUP(C6346,email!A:A,email!B:B)</f>
        <v>210805_nl_enfant_2</v>
      </c>
    </row>
    <row r="6347">
      <c r="A6347" s="26">
        <v>44413.0</v>
      </c>
      <c r="B6347" s="26">
        <v>44413.0</v>
      </c>
      <c r="C6347" s="27">
        <v>1701.0</v>
      </c>
      <c r="D6347" s="27">
        <v>1.04005496E8</v>
      </c>
      <c r="E6347" s="27" t="s">
        <v>136</v>
      </c>
      <c r="F6347" s="3" t="str">
        <f t="array" ref="F6347">XLOOKUP(C6347,email!A:A,email!B:B)</f>
        <v>210805_nl_enfant_2</v>
      </c>
    </row>
    <row r="6348">
      <c r="A6348" s="26">
        <v>44413.0</v>
      </c>
      <c r="B6348" s="26">
        <v>44413.0</v>
      </c>
      <c r="C6348" s="27">
        <v>1701.0</v>
      </c>
      <c r="D6348" s="27">
        <v>1.04006738E8</v>
      </c>
      <c r="E6348" s="27" t="s">
        <v>136</v>
      </c>
      <c r="F6348" s="3" t="str">
        <f t="array" ref="F6348">XLOOKUP(C6348,email!A:A,email!B:B)</f>
        <v>210805_nl_enfant_2</v>
      </c>
    </row>
    <row r="6349">
      <c r="A6349" s="26">
        <v>44413.0</v>
      </c>
      <c r="B6349" s="26">
        <v>44413.0</v>
      </c>
      <c r="C6349" s="27">
        <v>1701.0</v>
      </c>
      <c r="D6349" s="27">
        <v>1.04007943E8</v>
      </c>
      <c r="E6349" s="27" t="s">
        <v>136</v>
      </c>
      <c r="F6349" s="3" t="str">
        <f t="array" ref="F6349">XLOOKUP(C6349,email!A:A,email!B:B)</f>
        <v>210805_nl_enfant_2</v>
      </c>
    </row>
    <row r="6350">
      <c r="A6350" s="26">
        <v>44413.0</v>
      </c>
      <c r="B6350" s="26">
        <v>44413.0</v>
      </c>
      <c r="C6350" s="27">
        <v>1701.0</v>
      </c>
      <c r="D6350" s="27">
        <v>1.04006063E8</v>
      </c>
      <c r="E6350" s="27" t="s">
        <v>136</v>
      </c>
      <c r="F6350" s="3" t="str">
        <f t="array" ref="F6350">XLOOKUP(C6350,email!A:A,email!B:B)</f>
        <v>210805_nl_enfant_2</v>
      </c>
    </row>
    <row r="6351">
      <c r="A6351" s="26">
        <v>44413.0</v>
      </c>
      <c r="B6351" s="26">
        <v>44413.0</v>
      </c>
      <c r="C6351" s="27">
        <v>1701.0</v>
      </c>
      <c r="D6351" s="27">
        <v>1.04006412E8</v>
      </c>
      <c r="E6351" s="27" t="s">
        <v>136</v>
      </c>
      <c r="F6351" s="3" t="str">
        <f t="array" ref="F6351">XLOOKUP(C6351,email!A:A,email!B:B)</f>
        <v>210805_nl_enfant_2</v>
      </c>
    </row>
    <row r="6352">
      <c r="A6352" s="26">
        <v>44413.0</v>
      </c>
      <c r="B6352" s="26">
        <v>44413.0</v>
      </c>
      <c r="C6352" s="27">
        <v>1701.0</v>
      </c>
      <c r="D6352" s="27">
        <v>1.04006204E8</v>
      </c>
      <c r="E6352" s="27" t="s">
        <v>136</v>
      </c>
      <c r="F6352" s="3" t="str">
        <f t="array" ref="F6352">XLOOKUP(C6352,email!A:A,email!B:B)</f>
        <v>210805_nl_enfant_2</v>
      </c>
    </row>
    <row r="6353">
      <c r="A6353" s="26">
        <v>44413.0</v>
      </c>
      <c r="B6353" s="26">
        <v>44413.0</v>
      </c>
      <c r="C6353" s="27">
        <v>1701.0</v>
      </c>
      <c r="D6353" s="27">
        <v>1.04006412E8</v>
      </c>
      <c r="E6353" s="27" t="s">
        <v>136</v>
      </c>
      <c r="F6353" s="3" t="str">
        <f t="array" ref="F6353">XLOOKUP(C6353,email!A:A,email!B:B)</f>
        <v>210805_nl_enfant_2</v>
      </c>
    </row>
    <row r="6354">
      <c r="A6354" s="26">
        <v>44413.0</v>
      </c>
      <c r="B6354" s="26">
        <v>44413.0</v>
      </c>
      <c r="C6354" s="27">
        <v>1701.0</v>
      </c>
      <c r="D6354" s="27">
        <v>1.04010102E8</v>
      </c>
      <c r="E6354" s="27" t="s">
        <v>136</v>
      </c>
      <c r="F6354" s="3" t="str">
        <f t="array" ref="F6354">XLOOKUP(C6354,email!A:A,email!B:B)</f>
        <v>210805_nl_enfant_2</v>
      </c>
    </row>
    <row r="6355">
      <c r="A6355" s="26">
        <v>44413.0</v>
      </c>
      <c r="B6355" s="26">
        <v>44413.0</v>
      </c>
      <c r="C6355" s="27">
        <v>1701.0</v>
      </c>
      <c r="D6355" s="27">
        <v>1.04007229E8</v>
      </c>
      <c r="E6355" s="27" t="s">
        <v>136</v>
      </c>
      <c r="F6355" s="3" t="str">
        <f t="array" ref="F6355">XLOOKUP(C6355,email!A:A,email!B:B)</f>
        <v>210805_nl_enfant_2</v>
      </c>
    </row>
    <row r="6356">
      <c r="A6356" s="26">
        <v>44413.0</v>
      </c>
      <c r="B6356" s="26">
        <v>44413.0</v>
      </c>
      <c r="C6356" s="27">
        <v>1700.0</v>
      </c>
      <c r="D6356" s="27">
        <v>1.03949283E8</v>
      </c>
      <c r="E6356" s="27" t="s">
        <v>136</v>
      </c>
      <c r="F6356" s="3" t="str">
        <f t="array" ref="F6356">XLOOKUP(C6356,email!A:A,email!B:B)</f>
        <v>210805_nl_enfant_1</v>
      </c>
    </row>
    <row r="6357">
      <c r="A6357" s="26">
        <v>44413.0</v>
      </c>
      <c r="B6357" s="26">
        <v>44413.0</v>
      </c>
      <c r="C6357" s="27">
        <v>1701.0</v>
      </c>
      <c r="D6357" s="27">
        <v>1.04010102E8</v>
      </c>
      <c r="E6357" s="27" t="s">
        <v>136</v>
      </c>
      <c r="F6357" s="3" t="str">
        <f t="array" ref="F6357">XLOOKUP(C6357,email!A:A,email!B:B)</f>
        <v>210805_nl_enfant_2</v>
      </c>
    </row>
    <row r="6358">
      <c r="A6358" s="26">
        <v>44413.0</v>
      </c>
      <c r="B6358" s="26">
        <v>44413.0</v>
      </c>
      <c r="C6358" s="27">
        <v>1701.0</v>
      </c>
      <c r="D6358" s="27">
        <v>1.04010508E8</v>
      </c>
      <c r="E6358" s="27" t="s">
        <v>136</v>
      </c>
      <c r="F6358" s="3" t="str">
        <f t="array" ref="F6358">XLOOKUP(C6358,email!A:A,email!B:B)</f>
        <v>210805_nl_enfant_2</v>
      </c>
    </row>
    <row r="6359">
      <c r="A6359" s="26">
        <v>44413.0</v>
      </c>
      <c r="B6359" s="26">
        <v>44413.0</v>
      </c>
      <c r="C6359" s="27">
        <v>1701.0</v>
      </c>
      <c r="D6359" s="27">
        <v>1.04005648E8</v>
      </c>
      <c r="E6359" s="27" t="s">
        <v>136</v>
      </c>
      <c r="F6359" s="3" t="str">
        <f t="array" ref="F6359">XLOOKUP(C6359,email!A:A,email!B:B)</f>
        <v>210805_nl_enfant_2</v>
      </c>
    </row>
    <row r="6360">
      <c r="A6360" s="26">
        <v>44413.0</v>
      </c>
      <c r="B6360" s="26">
        <v>44413.0</v>
      </c>
      <c r="C6360" s="27">
        <v>1701.0</v>
      </c>
      <c r="D6360" s="27">
        <v>1.0400614E8</v>
      </c>
      <c r="E6360" s="27" t="s">
        <v>136</v>
      </c>
      <c r="F6360" s="3" t="str">
        <f t="array" ref="F6360">XLOOKUP(C6360,email!A:A,email!B:B)</f>
        <v>210805_nl_enfant_2</v>
      </c>
    </row>
    <row r="6361">
      <c r="A6361" s="26">
        <v>44409.0</v>
      </c>
      <c r="B6361" s="26">
        <v>44410.0</v>
      </c>
      <c r="C6361" s="27">
        <v>1689.0</v>
      </c>
      <c r="D6361" s="27">
        <v>1.03150823E8</v>
      </c>
      <c r="E6361" s="27" t="s">
        <v>136</v>
      </c>
      <c r="F6361" s="3" t="str">
        <f t="array" ref="F6361">XLOOKUP(C6361,email!A:A,email!B:B)</f>
        <v>210801_nl_be_finsoldes_nosto</v>
      </c>
    </row>
    <row r="6362">
      <c r="A6362" s="26">
        <v>44412.0</v>
      </c>
      <c r="B6362" s="26">
        <v>44413.0</v>
      </c>
      <c r="C6362" s="27">
        <v>1696.0</v>
      </c>
      <c r="D6362" s="27">
        <v>1.03921841E8</v>
      </c>
      <c r="E6362" s="27" t="s">
        <v>136</v>
      </c>
      <c r="F6362" s="3" t="str">
        <f t="array" ref="F6362">XLOOKUP(C6362,email!A:A,email!B:B)</f>
        <v>210804_nl_be_drinks_nosto</v>
      </c>
    </row>
    <row r="6363">
      <c r="A6363" s="26">
        <v>44412.0</v>
      </c>
      <c r="B6363" s="26">
        <v>44412.0</v>
      </c>
      <c r="C6363" s="27">
        <v>1696.0</v>
      </c>
      <c r="D6363" s="27">
        <v>1.03920072E8</v>
      </c>
      <c r="E6363" s="27" t="s">
        <v>136</v>
      </c>
      <c r="F6363" s="3" t="str">
        <f t="array" ref="F6363">XLOOKUP(C6363,email!A:A,email!B:B)</f>
        <v>210804_nl_be_drinks_nosto</v>
      </c>
    </row>
    <row r="6364">
      <c r="A6364" s="26">
        <v>44412.0</v>
      </c>
      <c r="B6364" s="26">
        <v>44412.0</v>
      </c>
      <c r="C6364" s="27">
        <v>1696.0</v>
      </c>
      <c r="D6364" s="27">
        <v>1.03917753E8</v>
      </c>
      <c r="E6364" s="27" t="s">
        <v>136</v>
      </c>
      <c r="F6364" s="3" t="str">
        <f t="array" ref="F6364">XLOOKUP(C6364,email!A:A,email!B:B)</f>
        <v>210804_nl_be_drinks_nosto</v>
      </c>
    </row>
    <row r="6365">
      <c r="A6365" s="26">
        <v>44412.0</v>
      </c>
      <c r="B6365" s="26">
        <v>44412.0</v>
      </c>
      <c r="C6365" s="27">
        <v>1696.0</v>
      </c>
      <c r="D6365" s="27">
        <v>1.03916798E8</v>
      </c>
      <c r="E6365" s="27" t="s">
        <v>136</v>
      </c>
      <c r="F6365" s="3" t="str">
        <f t="array" ref="F6365">XLOOKUP(C6365,email!A:A,email!B:B)</f>
        <v>210804_nl_be_drinks_nosto</v>
      </c>
    </row>
    <row r="6366">
      <c r="A6366" s="26">
        <v>44409.0</v>
      </c>
      <c r="B6366" s="26">
        <v>44409.0</v>
      </c>
      <c r="C6366" s="27">
        <v>1689.0</v>
      </c>
      <c r="D6366" s="27">
        <v>1.03151367E8</v>
      </c>
      <c r="E6366" s="27" t="s">
        <v>136</v>
      </c>
      <c r="F6366" s="3" t="str">
        <f t="array" ref="F6366">XLOOKUP(C6366,email!A:A,email!B:B)</f>
        <v>210801_nl_be_finsoldes_nosto</v>
      </c>
    </row>
    <row r="6367">
      <c r="A6367" s="26">
        <v>44409.0</v>
      </c>
      <c r="B6367" s="26">
        <v>44410.0</v>
      </c>
      <c r="C6367" s="27">
        <v>1689.0</v>
      </c>
      <c r="D6367" s="27">
        <v>1.03149431E8</v>
      </c>
      <c r="E6367" s="27" t="s">
        <v>136</v>
      </c>
      <c r="F6367" s="3" t="str">
        <f t="array" ref="F6367">XLOOKUP(C6367,email!A:A,email!B:B)</f>
        <v>210801_nl_be_finsoldes_nosto</v>
      </c>
    </row>
    <row r="6368">
      <c r="A6368" s="26">
        <v>44412.0</v>
      </c>
      <c r="B6368" s="26">
        <v>44424.0</v>
      </c>
      <c r="C6368" s="27">
        <v>1696.0</v>
      </c>
      <c r="D6368" s="27">
        <v>1.03921604E8</v>
      </c>
      <c r="E6368" s="27" t="s">
        <v>136</v>
      </c>
      <c r="F6368" s="3" t="str">
        <f t="array" ref="F6368">XLOOKUP(C6368,email!A:A,email!B:B)</f>
        <v>210804_nl_be_drinks_nosto</v>
      </c>
    </row>
    <row r="6369">
      <c r="A6369" s="26">
        <v>44412.0</v>
      </c>
      <c r="B6369" s="26">
        <v>44412.0</v>
      </c>
      <c r="C6369" s="27">
        <v>1696.0</v>
      </c>
      <c r="D6369" s="27">
        <v>1.039186E8</v>
      </c>
      <c r="E6369" s="27" t="s">
        <v>136</v>
      </c>
      <c r="F6369" s="3" t="str">
        <f t="array" ref="F6369">XLOOKUP(C6369,email!A:A,email!B:B)</f>
        <v>210804_nl_be_drinks_nosto</v>
      </c>
    </row>
    <row r="6370">
      <c r="A6370" s="26">
        <v>44409.0</v>
      </c>
      <c r="B6370" s="26">
        <v>44410.0</v>
      </c>
      <c r="C6370" s="27">
        <v>1689.0</v>
      </c>
      <c r="D6370" s="27">
        <v>1.031486E8</v>
      </c>
      <c r="E6370" s="27" t="s">
        <v>136</v>
      </c>
      <c r="F6370" s="3" t="str">
        <f t="array" ref="F6370">XLOOKUP(C6370,email!A:A,email!B:B)</f>
        <v>210801_nl_be_finsoldes_nosto</v>
      </c>
    </row>
    <row r="6371">
      <c r="A6371" s="26">
        <v>44412.0</v>
      </c>
      <c r="B6371" s="26">
        <v>44412.0</v>
      </c>
      <c r="C6371" s="27">
        <v>1696.0</v>
      </c>
      <c r="D6371" s="27">
        <v>1.03917753E8</v>
      </c>
      <c r="E6371" s="27" t="s">
        <v>136</v>
      </c>
      <c r="F6371" s="3" t="str">
        <f t="array" ref="F6371">XLOOKUP(C6371,email!A:A,email!B:B)</f>
        <v>210804_nl_be_drinks_nosto</v>
      </c>
    </row>
    <row r="6372">
      <c r="A6372" s="26">
        <v>44412.0</v>
      </c>
      <c r="B6372" s="26">
        <v>44412.0</v>
      </c>
      <c r="C6372" s="27">
        <v>1696.0</v>
      </c>
      <c r="D6372" s="27">
        <v>1.03918862E8</v>
      </c>
      <c r="E6372" s="27" t="s">
        <v>136</v>
      </c>
      <c r="F6372" s="3" t="str">
        <f t="array" ref="F6372">XLOOKUP(C6372,email!A:A,email!B:B)</f>
        <v>210804_nl_be_drinks_nosto</v>
      </c>
    </row>
    <row r="6373">
      <c r="A6373" s="26">
        <v>44409.0</v>
      </c>
      <c r="B6373" s="26">
        <v>44410.0</v>
      </c>
      <c r="C6373" s="27">
        <v>1689.0</v>
      </c>
      <c r="D6373" s="27">
        <v>1.03150099E8</v>
      </c>
      <c r="E6373" s="27" t="s">
        <v>136</v>
      </c>
      <c r="F6373" s="3" t="str">
        <f t="array" ref="F6373">XLOOKUP(C6373,email!A:A,email!B:B)</f>
        <v>210801_nl_be_finsoldes_nosto</v>
      </c>
    </row>
    <row r="6374">
      <c r="A6374" s="26">
        <v>44412.0</v>
      </c>
      <c r="B6374" s="26">
        <v>44429.0</v>
      </c>
      <c r="C6374" s="27">
        <v>1696.0</v>
      </c>
      <c r="D6374" s="27">
        <v>1.03917147E8</v>
      </c>
      <c r="E6374" s="27" t="s">
        <v>136</v>
      </c>
      <c r="F6374" s="3" t="str">
        <f t="array" ref="F6374">XLOOKUP(C6374,email!A:A,email!B:B)</f>
        <v>210804_nl_be_drinks_nosto</v>
      </c>
    </row>
    <row r="6375">
      <c r="A6375" s="26">
        <v>44412.0</v>
      </c>
      <c r="B6375" s="26">
        <v>44412.0</v>
      </c>
      <c r="C6375" s="27">
        <v>1696.0</v>
      </c>
      <c r="D6375" s="27">
        <v>1.03918083E8</v>
      </c>
      <c r="E6375" s="27" t="s">
        <v>136</v>
      </c>
      <c r="F6375" s="3" t="str">
        <f t="array" ref="F6375">XLOOKUP(C6375,email!A:A,email!B:B)</f>
        <v>210804_nl_be_drinks_nosto</v>
      </c>
    </row>
    <row r="6376">
      <c r="A6376" s="26">
        <v>44413.0</v>
      </c>
      <c r="B6376" s="26">
        <v>44413.0</v>
      </c>
      <c r="C6376" s="27">
        <v>1702.0</v>
      </c>
      <c r="D6376" s="27">
        <v>1.04158007E8</v>
      </c>
      <c r="E6376" s="27" t="s">
        <v>136</v>
      </c>
      <c r="F6376" s="3" t="str">
        <f t="array" ref="F6376">XLOOKUP(C6376,email!A:A,email!B:B)</f>
        <v>210805_nl_generale</v>
      </c>
    </row>
    <row r="6377">
      <c r="A6377" s="26">
        <v>44413.0</v>
      </c>
      <c r="B6377" s="26">
        <v>44413.0</v>
      </c>
      <c r="C6377" s="27">
        <v>1701.0</v>
      </c>
      <c r="D6377" s="27">
        <v>1.03994161E8</v>
      </c>
      <c r="E6377" s="27" t="s">
        <v>136</v>
      </c>
      <c r="F6377" s="3" t="str">
        <f t="array" ref="F6377">XLOOKUP(C6377,email!A:A,email!B:B)</f>
        <v>210805_nl_enfant_2</v>
      </c>
    </row>
    <row r="6378">
      <c r="A6378" s="26">
        <v>44413.0</v>
      </c>
      <c r="B6378" s="26">
        <v>44413.0</v>
      </c>
      <c r="C6378" s="27">
        <v>1700.0</v>
      </c>
      <c r="D6378" s="27">
        <v>1.03972448E8</v>
      </c>
      <c r="E6378" s="27" t="s">
        <v>136</v>
      </c>
      <c r="F6378" s="3" t="str">
        <f t="array" ref="F6378">XLOOKUP(C6378,email!A:A,email!B:B)</f>
        <v>210805_nl_enfant_1</v>
      </c>
    </row>
    <row r="6379">
      <c r="A6379" s="26">
        <v>44413.0</v>
      </c>
      <c r="B6379" s="26">
        <v>44413.0</v>
      </c>
      <c r="C6379" s="27">
        <v>1702.0</v>
      </c>
      <c r="D6379" s="27">
        <v>1.04153897E8</v>
      </c>
      <c r="E6379" s="27" t="s">
        <v>136</v>
      </c>
      <c r="F6379" s="3" t="str">
        <f t="array" ref="F6379">XLOOKUP(C6379,email!A:A,email!B:B)</f>
        <v>210805_nl_generale</v>
      </c>
    </row>
    <row r="6380">
      <c r="A6380" s="26">
        <v>44413.0</v>
      </c>
      <c r="B6380" s="26">
        <v>44414.0</v>
      </c>
      <c r="C6380" s="27">
        <v>1702.0</v>
      </c>
      <c r="D6380" s="27">
        <v>1.04156445E8</v>
      </c>
      <c r="E6380" s="27" t="s">
        <v>136</v>
      </c>
      <c r="F6380" s="3" t="str">
        <f t="array" ref="F6380">XLOOKUP(C6380,email!A:A,email!B:B)</f>
        <v>210805_nl_generale</v>
      </c>
    </row>
    <row r="6381">
      <c r="A6381" s="26">
        <v>44413.0</v>
      </c>
      <c r="B6381" s="26">
        <v>44413.0</v>
      </c>
      <c r="C6381" s="27">
        <v>1702.0</v>
      </c>
      <c r="D6381" s="27">
        <v>1.04158329E8</v>
      </c>
      <c r="E6381" s="27" t="s">
        <v>136</v>
      </c>
      <c r="F6381" s="3" t="str">
        <f t="array" ref="F6381">XLOOKUP(C6381,email!A:A,email!B:B)</f>
        <v>210805_nl_generale</v>
      </c>
    </row>
    <row r="6382">
      <c r="A6382" s="26">
        <v>44413.0</v>
      </c>
      <c r="B6382" s="26">
        <v>44413.0</v>
      </c>
      <c r="C6382" s="27">
        <v>1702.0</v>
      </c>
      <c r="D6382" s="27">
        <v>1.04159151E8</v>
      </c>
      <c r="E6382" s="27" t="s">
        <v>136</v>
      </c>
      <c r="F6382" s="3" t="str">
        <f t="array" ref="F6382">XLOOKUP(C6382,email!A:A,email!B:B)</f>
        <v>210805_nl_generale</v>
      </c>
    </row>
    <row r="6383">
      <c r="A6383" s="26">
        <v>44413.0</v>
      </c>
      <c r="B6383" s="26">
        <v>44413.0</v>
      </c>
      <c r="C6383" s="27">
        <v>1702.0</v>
      </c>
      <c r="D6383" s="27">
        <v>1.04159484E8</v>
      </c>
      <c r="E6383" s="27" t="s">
        <v>136</v>
      </c>
      <c r="F6383" s="3" t="str">
        <f t="array" ref="F6383">XLOOKUP(C6383,email!A:A,email!B:B)</f>
        <v>210805_nl_generale</v>
      </c>
    </row>
    <row r="6384">
      <c r="A6384" s="26">
        <v>44413.0</v>
      </c>
      <c r="B6384" s="26">
        <v>44415.0</v>
      </c>
      <c r="C6384" s="27">
        <v>1702.0</v>
      </c>
      <c r="D6384" s="27">
        <v>1.04158624E8</v>
      </c>
      <c r="E6384" s="27" t="s">
        <v>136</v>
      </c>
      <c r="F6384" s="3" t="str">
        <f t="array" ref="F6384">XLOOKUP(C6384,email!A:A,email!B:B)</f>
        <v>210805_nl_generale</v>
      </c>
    </row>
    <row r="6385">
      <c r="A6385" s="26">
        <v>44413.0</v>
      </c>
      <c r="B6385" s="26">
        <v>44413.0</v>
      </c>
      <c r="C6385" s="27">
        <v>1700.0</v>
      </c>
      <c r="D6385" s="27">
        <v>1.0397407E8</v>
      </c>
      <c r="E6385" s="27" t="s">
        <v>136</v>
      </c>
      <c r="F6385" s="3" t="str">
        <f t="array" ref="F6385">XLOOKUP(C6385,email!A:A,email!B:B)</f>
        <v>210805_nl_enfant_1</v>
      </c>
    </row>
    <row r="6386">
      <c r="A6386" s="26">
        <v>44413.0</v>
      </c>
      <c r="B6386" s="26">
        <v>44413.0</v>
      </c>
      <c r="C6386" s="27">
        <v>1701.0</v>
      </c>
      <c r="D6386" s="27">
        <v>1.03991676E8</v>
      </c>
      <c r="E6386" s="27" t="s">
        <v>136</v>
      </c>
      <c r="F6386" s="3" t="str">
        <f t="array" ref="F6386">XLOOKUP(C6386,email!A:A,email!B:B)</f>
        <v>210805_nl_enfant_2</v>
      </c>
    </row>
    <row r="6387">
      <c r="A6387" s="26">
        <v>44413.0</v>
      </c>
      <c r="B6387" s="26">
        <v>44413.0</v>
      </c>
      <c r="C6387" s="27">
        <v>1702.0</v>
      </c>
      <c r="D6387" s="27">
        <v>1.04155859E8</v>
      </c>
      <c r="E6387" s="27" t="s">
        <v>136</v>
      </c>
      <c r="F6387" s="3" t="str">
        <f t="array" ref="F6387">XLOOKUP(C6387,email!A:A,email!B:B)</f>
        <v>210805_nl_generale</v>
      </c>
    </row>
    <row r="6388">
      <c r="A6388" s="26">
        <v>44413.0</v>
      </c>
      <c r="B6388" s="26">
        <v>44413.0</v>
      </c>
      <c r="C6388" s="27">
        <v>1702.0</v>
      </c>
      <c r="D6388" s="27">
        <v>1.04153187E8</v>
      </c>
      <c r="E6388" s="27" t="s">
        <v>136</v>
      </c>
      <c r="F6388" s="3" t="str">
        <f t="array" ref="F6388">XLOOKUP(C6388,email!A:A,email!B:B)</f>
        <v>210805_nl_generale</v>
      </c>
    </row>
    <row r="6389">
      <c r="A6389" s="26">
        <v>44413.0</v>
      </c>
      <c r="B6389" s="26">
        <v>44413.0</v>
      </c>
      <c r="C6389" s="27">
        <v>1702.0</v>
      </c>
      <c r="D6389" s="27">
        <v>1.04155167E8</v>
      </c>
      <c r="E6389" s="27" t="s">
        <v>136</v>
      </c>
      <c r="F6389" s="3" t="str">
        <f t="array" ref="F6389">XLOOKUP(C6389,email!A:A,email!B:B)</f>
        <v>210805_nl_generale</v>
      </c>
    </row>
    <row r="6390">
      <c r="A6390" s="26">
        <v>44413.0</v>
      </c>
      <c r="B6390" s="26">
        <v>44413.0</v>
      </c>
      <c r="C6390" s="27">
        <v>1702.0</v>
      </c>
      <c r="D6390" s="27">
        <v>1.04159228E8</v>
      </c>
      <c r="E6390" s="27" t="s">
        <v>136</v>
      </c>
      <c r="F6390" s="3" t="str">
        <f t="array" ref="F6390">XLOOKUP(C6390,email!A:A,email!B:B)</f>
        <v>210805_nl_generale</v>
      </c>
    </row>
    <row r="6391">
      <c r="A6391" s="26">
        <v>44413.0</v>
      </c>
      <c r="B6391" s="26">
        <v>44413.0</v>
      </c>
      <c r="C6391" s="27">
        <v>1702.0</v>
      </c>
      <c r="D6391" s="27">
        <v>1.04157203E8</v>
      </c>
      <c r="E6391" s="27" t="s">
        <v>136</v>
      </c>
      <c r="F6391" s="3" t="str">
        <f t="array" ref="F6391">XLOOKUP(C6391,email!A:A,email!B:B)</f>
        <v>210805_nl_generale</v>
      </c>
    </row>
    <row r="6392">
      <c r="A6392" s="26">
        <v>44413.0</v>
      </c>
      <c r="B6392" s="26">
        <v>44413.0</v>
      </c>
      <c r="C6392" s="27">
        <v>1702.0</v>
      </c>
      <c r="D6392" s="27">
        <v>1.0415861E8</v>
      </c>
      <c r="E6392" s="27" t="s">
        <v>136</v>
      </c>
      <c r="F6392" s="3" t="str">
        <f t="array" ref="F6392">XLOOKUP(C6392,email!A:A,email!B:B)</f>
        <v>210805_nl_generale</v>
      </c>
    </row>
    <row r="6393">
      <c r="A6393" s="26">
        <v>44413.0</v>
      </c>
      <c r="B6393" s="26">
        <v>44413.0</v>
      </c>
      <c r="C6393" s="27">
        <v>1702.0</v>
      </c>
      <c r="D6393" s="27">
        <v>1.04153233E8</v>
      </c>
      <c r="E6393" s="27" t="s">
        <v>136</v>
      </c>
      <c r="F6393" s="3" t="str">
        <f t="array" ref="F6393">XLOOKUP(C6393,email!A:A,email!B:B)</f>
        <v>210805_nl_generale</v>
      </c>
    </row>
    <row r="6394">
      <c r="A6394" s="26">
        <v>44413.0</v>
      </c>
      <c r="B6394" s="26">
        <v>44413.0</v>
      </c>
      <c r="C6394" s="27">
        <v>1702.0</v>
      </c>
      <c r="D6394" s="27">
        <v>1.04157134E8</v>
      </c>
      <c r="E6394" s="27" t="s">
        <v>136</v>
      </c>
      <c r="F6394" s="3" t="str">
        <f t="array" ref="F6394">XLOOKUP(C6394,email!A:A,email!B:B)</f>
        <v>210805_nl_generale</v>
      </c>
    </row>
    <row r="6395">
      <c r="A6395" s="26">
        <v>44413.0</v>
      </c>
      <c r="B6395" s="26">
        <v>44413.0</v>
      </c>
      <c r="C6395" s="27">
        <v>1701.0</v>
      </c>
      <c r="D6395" s="27">
        <v>1.03996321E8</v>
      </c>
      <c r="E6395" s="27" t="s">
        <v>136</v>
      </c>
      <c r="F6395" s="3" t="str">
        <f t="array" ref="F6395">XLOOKUP(C6395,email!A:A,email!B:B)</f>
        <v>210805_nl_enfant_2</v>
      </c>
    </row>
    <row r="6396">
      <c r="A6396" s="26">
        <v>44413.0</v>
      </c>
      <c r="B6396" s="26">
        <v>44413.0</v>
      </c>
      <c r="C6396" s="27">
        <v>1702.0</v>
      </c>
      <c r="D6396" s="27">
        <v>1.04155111E8</v>
      </c>
      <c r="E6396" s="27" t="s">
        <v>136</v>
      </c>
      <c r="F6396" s="3" t="str">
        <f t="array" ref="F6396">XLOOKUP(C6396,email!A:A,email!B:B)</f>
        <v>210805_nl_generale</v>
      </c>
    </row>
    <row r="6397">
      <c r="A6397" s="26">
        <v>44413.0</v>
      </c>
      <c r="B6397" s="26">
        <v>44413.0</v>
      </c>
      <c r="C6397" s="27">
        <v>1702.0</v>
      </c>
      <c r="D6397" s="27">
        <v>1.04153813E8</v>
      </c>
      <c r="E6397" s="27" t="s">
        <v>136</v>
      </c>
      <c r="F6397" s="3" t="str">
        <f t="array" ref="F6397">XLOOKUP(C6397,email!A:A,email!B:B)</f>
        <v>210805_nl_generale</v>
      </c>
    </row>
    <row r="6398">
      <c r="A6398" s="26">
        <v>44413.0</v>
      </c>
      <c r="B6398" s="26">
        <v>44413.0</v>
      </c>
      <c r="C6398" s="27">
        <v>1702.0</v>
      </c>
      <c r="D6398" s="27">
        <v>1.04156172E8</v>
      </c>
      <c r="E6398" s="27" t="s">
        <v>136</v>
      </c>
      <c r="F6398" s="3" t="str">
        <f t="array" ref="F6398">XLOOKUP(C6398,email!A:A,email!B:B)</f>
        <v>210805_nl_generale</v>
      </c>
    </row>
    <row r="6399">
      <c r="A6399" s="26">
        <v>44413.0</v>
      </c>
      <c r="B6399" s="26">
        <v>44413.0</v>
      </c>
      <c r="C6399" s="27">
        <v>1702.0</v>
      </c>
      <c r="D6399" s="27">
        <v>1.04157135E8</v>
      </c>
      <c r="E6399" s="27" t="s">
        <v>136</v>
      </c>
      <c r="F6399" s="3" t="str">
        <f t="array" ref="F6399">XLOOKUP(C6399,email!A:A,email!B:B)</f>
        <v>210805_nl_generale</v>
      </c>
    </row>
    <row r="6400">
      <c r="A6400" s="26">
        <v>44413.0</v>
      </c>
      <c r="B6400" s="26">
        <v>44413.0</v>
      </c>
      <c r="C6400" s="27">
        <v>1702.0</v>
      </c>
      <c r="D6400" s="27">
        <v>1.04156786E8</v>
      </c>
      <c r="E6400" s="27" t="s">
        <v>136</v>
      </c>
      <c r="F6400" s="3" t="str">
        <f t="array" ref="F6400">XLOOKUP(C6400,email!A:A,email!B:B)</f>
        <v>210805_nl_generale</v>
      </c>
    </row>
    <row r="6401">
      <c r="A6401" s="26">
        <v>44413.0</v>
      </c>
      <c r="B6401" s="26">
        <v>44413.0</v>
      </c>
      <c r="C6401" s="27">
        <v>1702.0</v>
      </c>
      <c r="D6401" s="27">
        <v>1.04158282E8</v>
      </c>
      <c r="E6401" s="27" t="s">
        <v>136</v>
      </c>
      <c r="F6401" s="3" t="str">
        <f t="array" ref="F6401">XLOOKUP(C6401,email!A:A,email!B:B)</f>
        <v>210805_nl_generale</v>
      </c>
    </row>
    <row r="6402">
      <c r="A6402" s="26">
        <v>44413.0</v>
      </c>
      <c r="B6402" s="26">
        <v>44413.0</v>
      </c>
      <c r="C6402" s="27">
        <v>1702.0</v>
      </c>
      <c r="D6402" s="27">
        <v>1.04156984E8</v>
      </c>
      <c r="E6402" s="27" t="s">
        <v>136</v>
      </c>
      <c r="F6402" s="3" t="str">
        <f t="array" ref="F6402">XLOOKUP(C6402,email!A:A,email!B:B)</f>
        <v>210805_nl_generale</v>
      </c>
    </row>
    <row r="6403">
      <c r="A6403" s="26">
        <v>44413.0</v>
      </c>
      <c r="B6403" s="26">
        <v>44413.0</v>
      </c>
      <c r="C6403" s="27">
        <v>1702.0</v>
      </c>
      <c r="D6403" s="27">
        <v>1.04157229E8</v>
      </c>
      <c r="E6403" s="27" t="s">
        <v>136</v>
      </c>
      <c r="F6403" s="3" t="str">
        <f t="array" ref="F6403">XLOOKUP(C6403,email!A:A,email!B:B)</f>
        <v>210805_nl_generale</v>
      </c>
    </row>
    <row r="6404">
      <c r="A6404" s="26">
        <v>44413.0</v>
      </c>
      <c r="B6404" s="26">
        <v>44413.0</v>
      </c>
      <c r="C6404" s="27">
        <v>1702.0</v>
      </c>
      <c r="D6404" s="27">
        <v>1.04158535E8</v>
      </c>
      <c r="E6404" s="27" t="s">
        <v>136</v>
      </c>
      <c r="F6404" s="3" t="str">
        <f t="array" ref="F6404">XLOOKUP(C6404,email!A:A,email!B:B)</f>
        <v>210805_nl_generale</v>
      </c>
    </row>
    <row r="6405">
      <c r="A6405" s="26">
        <v>44413.0</v>
      </c>
      <c r="B6405" s="26">
        <v>44413.0</v>
      </c>
      <c r="C6405" s="27">
        <v>1702.0</v>
      </c>
      <c r="D6405" s="27">
        <v>1.04155792E8</v>
      </c>
      <c r="E6405" s="27" t="s">
        <v>136</v>
      </c>
      <c r="F6405" s="3" t="str">
        <f t="array" ref="F6405">XLOOKUP(C6405,email!A:A,email!B:B)</f>
        <v>210805_nl_generale</v>
      </c>
    </row>
    <row r="6406">
      <c r="A6406" s="26">
        <v>44413.0</v>
      </c>
      <c r="B6406" s="26">
        <v>44413.0</v>
      </c>
      <c r="C6406" s="27">
        <v>1702.0</v>
      </c>
      <c r="D6406" s="27">
        <v>1.04153302E8</v>
      </c>
      <c r="E6406" s="27" t="s">
        <v>136</v>
      </c>
      <c r="F6406" s="3" t="str">
        <f t="array" ref="F6406">XLOOKUP(C6406,email!A:A,email!B:B)</f>
        <v>210805_nl_generale</v>
      </c>
    </row>
    <row r="6407">
      <c r="A6407" s="26">
        <v>44413.0</v>
      </c>
      <c r="B6407" s="26">
        <v>44413.0</v>
      </c>
      <c r="C6407" s="27">
        <v>1702.0</v>
      </c>
      <c r="D6407" s="27">
        <v>1.04153208E8</v>
      </c>
      <c r="E6407" s="27" t="s">
        <v>136</v>
      </c>
      <c r="F6407" s="3" t="str">
        <f t="array" ref="F6407">XLOOKUP(C6407,email!A:A,email!B:B)</f>
        <v>210805_nl_generale</v>
      </c>
    </row>
    <row r="6408">
      <c r="A6408" s="26">
        <v>44413.0</v>
      </c>
      <c r="B6408" s="26">
        <v>44415.0</v>
      </c>
      <c r="C6408" s="27">
        <v>1702.0</v>
      </c>
      <c r="D6408" s="27">
        <v>1.04153435E8</v>
      </c>
      <c r="E6408" s="27" t="s">
        <v>136</v>
      </c>
      <c r="F6408" s="3" t="str">
        <f t="array" ref="F6408">XLOOKUP(C6408,email!A:A,email!B:B)</f>
        <v>210805_nl_generale</v>
      </c>
    </row>
    <row r="6409">
      <c r="A6409" s="26">
        <v>44413.0</v>
      </c>
      <c r="B6409" s="26">
        <v>44413.0</v>
      </c>
      <c r="C6409" s="27">
        <v>1702.0</v>
      </c>
      <c r="D6409" s="27">
        <v>1.04153449E8</v>
      </c>
      <c r="E6409" s="27" t="s">
        <v>136</v>
      </c>
      <c r="F6409" s="3" t="str">
        <f t="array" ref="F6409">XLOOKUP(C6409,email!A:A,email!B:B)</f>
        <v>210805_nl_generale</v>
      </c>
    </row>
    <row r="6410">
      <c r="A6410" s="26">
        <v>44413.0</v>
      </c>
      <c r="B6410" s="26">
        <v>44420.0</v>
      </c>
      <c r="C6410" s="27">
        <v>1702.0</v>
      </c>
      <c r="D6410" s="27">
        <v>1.04158118E8</v>
      </c>
      <c r="E6410" s="27" t="s">
        <v>136</v>
      </c>
      <c r="F6410" s="3" t="str">
        <f t="array" ref="F6410">XLOOKUP(C6410,email!A:A,email!B:B)</f>
        <v>210805_nl_generale</v>
      </c>
    </row>
    <row r="6411">
      <c r="A6411" s="26">
        <v>44413.0</v>
      </c>
      <c r="B6411" s="26">
        <v>44415.0</v>
      </c>
      <c r="C6411" s="27">
        <v>1700.0</v>
      </c>
      <c r="D6411" s="27">
        <v>1.03974158E8</v>
      </c>
      <c r="E6411" s="27" t="s">
        <v>136</v>
      </c>
      <c r="F6411" s="3" t="str">
        <f t="array" ref="F6411">XLOOKUP(C6411,email!A:A,email!B:B)</f>
        <v>210805_nl_enfant_1</v>
      </c>
    </row>
    <row r="6412">
      <c r="A6412" s="26">
        <v>44413.0</v>
      </c>
      <c r="B6412" s="26">
        <v>44415.0</v>
      </c>
      <c r="C6412" s="27">
        <v>1702.0</v>
      </c>
      <c r="D6412" s="27">
        <v>1.04156447E8</v>
      </c>
      <c r="E6412" s="27" t="s">
        <v>136</v>
      </c>
      <c r="F6412" s="3" t="str">
        <f t="array" ref="F6412">XLOOKUP(C6412,email!A:A,email!B:B)</f>
        <v>210805_nl_generale</v>
      </c>
    </row>
    <row r="6413">
      <c r="A6413" s="26">
        <v>44413.0</v>
      </c>
      <c r="B6413" s="26">
        <v>44413.0</v>
      </c>
      <c r="C6413" s="27">
        <v>1702.0</v>
      </c>
      <c r="D6413" s="27">
        <v>1.04156994E8</v>
      </c>
      <c r="E6413" s="27" t="s">
        <v>136</v>
      </c>
      <c r="F6413" s="3" t="str">
        <f t="array" ref="F6413">XLOOKUP(C6413,email!A:A,email!B:B)</f>
        <v>210805_nl_generale</v>
      </c>
    </row>
    <row r="6414">
      <c r="A6414" s="26">
        <v>44413.0</v>
      </c>
      <c r="B6414" s="26">
        <v>44420.0</v>
      </c>
      <c r="C6414" s="27">
        <v>1702.0</v>
      </c>
      <c r="D6414" s="27">
        <v>1.04157041E8</v>
      </c>
      <c r="E6414" s="27" t="s">
        <v>136</v>
      </c>
      <c r="F6414" s="3" t="str">
        <f t="array" ref="F6414">XLOOKUP(C6414,email!A:A,email!B:B)</f>
        <v>210805_nl_generale</v>
      </c>
    </row>
    <row r="6415">
      <c r="A6415" s="26">
        <v>44413.0</v>
      </c>
      <c r="B6415" s="26">
        <v>44413.0</v>
      </c>
      <c r="C6415" s="27">
        <v>1700.0</v>
      </c>
      <c r="D6415" s="27">
        <v>1.03972536E8</v>
      </c>
      <c r="E6415" s="27" t="s">
        <v>136</v>
      </c>
      <c r="F6415" s="3" t="str">
        <f t="array" ref="F6415">XLOOKUP(C6415,email!A:A,email!B:B)</f>
        <v>210805_nl_enfant_1</v>
      </c>
    </row>
    <row r="6416">
      <c r="A6416" s="26">
        <v>44413.0</v>
      </c>
      <c r="B6416" s="26">
        <v>44413.0</v>
      </c>
      <c r="C6416" s="27">
        <v>1702.0</v>
      </c>
      <c r="D6416" s="27">
        <v>1.04159484E8</v>
      </c>
      <c r="E6416" s="27" t="s">
        <v>136</v>
      </c>
      <c r="F6416" s="3" t="str">
        <f t="array" ref="F6416">XLOOKUP(C6416,email!A:A,email!B:B)</f>
        <v>210805_nl_generale</v>
      </c>
    </row>
    <row r="6417">
      <c r="A6417" s="26">
        <v>44413.0</v>
      </c>
      <c r="B6417" s="26">
        <v>44413.0</v>
      </c>
      <c r="C6417" s="27">
        <v>1702.0</v>
      </c>
      <c r="D6417" s="27">
        <v>1.04158088E8</v>
      </c>
      <c r="E6417" s="27" t="s">
        <v>136</v>
      </c>
      <c r="F6417" s="3" t="str">
        <f t="array" ref="F6417">XLOOKUP(C6417,email!A:A,email!B:B)</f>
        <v>210805_nl_generale</v>
      </c>
    </row>
    <row r="6418">
      <c r="A6418" s="26">
        <v>44413.0</v>
      </c>
      <c r="B6418" s="26">
        <v>44413.0</v>
      </c>
      <c r="C6418" s="27">
        <v>1702.0</v>
      </c>
      <c r="D6418" s="27">
        <v>1.0415568E8</v>
      </c>
      <c r="E6418" s="27" t="s">
        <v>136</v>
      </c>
      <c r="F6418" s="3" t="str">
        <f t="array" ref="F6418">XLOOKUP(C6418,email!A:A,email!B:B)</f>
        <v>210805_nl_generale</v>
      </c>
    </row>
    <row r="6419">
      <c r="A6419" s="26">
        <v>44413.0</v>
      </c>
      <c r="B6419" s="26">
        <v>44413.0</v>
      </c>
      <c r="C6419" s="27">
        <v>1702.0</v>
      </c>
      <c r="D6419" s="27">
        <v>1.04153653E8</v>
      </c>
      <c r="E6419" s="27" t="s">
        <v>136</v>
      </c>
      <c r="F6419" s="3" t="str">
        <f t="array" ref="F6419">XLOOKUP(C6419,email!A:A,email!B:B)</f>
        <v>210805_nl_generale</v>
      </c>
    </row>
    <row r="6420">
      <c r="A6420" s="26">
        <v>44413.0</v>
      </c>
      <c r="B6420" s="26">
        <v>44413.0</v>
      </c>
      <c r="C6420" s="27">
        <v>1702.0</v>
      </c>
      <c r="D6420" s="27">
        <v>1.04158368E8</v>
      </c>
      <c r="E6420" s="27" t="s">
        <v>136</v>
      </c>
      <c r="F6420" s="3" t="str">
        <f t="array" ref="F6420">XLOOKUP(C6420,email!A:A,email!B:B)</f>
        <v>210805_nl_generale</v>
      </c>
    </row>
    <row r="6421">
      <c r="A6421" s="26">
        <v>44413.0</v>
      </c>
      <c r="B6421" s="26">
        <v>44413.0</v>
      </c>
      <c r="C6421" s="27">
        <v>1702.0</v>
      </c>
      <c r="D6421" s="27">
        <v>1.04155891E8</v>
      </c>
      <c r="E6421" s="27" t="s">
        <v>136</v>
      </c>
      <c r="F6421" s="3" t="str">
        <f t="array" ref="F6421">XLOOKUP(C6421,email!A:A,email!B:B)</f>
        <v>210805_nl_generale</v>
      </c>
    </row>
    <row r="6422">
      <c r="A6422" s="26">
        <v>44413.0</v>
      </c>
      <c r="B6422" s="26">
        <v>44413.0</v>
      </c>
      <c r="C6422" s="27">
        <v>1700.0</v>
      </c>
      <c r="D6422" s="27">
        <v>1.039738E8</v>
      </c>
      <c r="E6422" s="27" t="s">
        <v>136</v>
      </c>
      <c r="F6422" s="3" t="str">
        <f t="array" ref="F6422">XLOOKUP(C6422,email!A:A,email!B:B)</f>
        <v>210805_nl_enfant_1</v>
      </c>
    </row>
    <row r="6423">
      <c r="A6423" s="26">
        <v>44413.0</v>
      </c>
      <c r="B6423" s="26">
        <v>44413.0</v>
      </c>
      <c r="C6423" s="27">
        <v>1701.0</v>
      </c>
      <c r="D6423" s="27">
        <v>1.03997118E8</v>
      </c>
      <c r="E6423" s="27" t="s">
        <v>136</v>
      </c>
      <c r="F6423" s="3" t="str">
        <f t="array" ref="F6423">XLOOKUP(C6423,email!A:A,email!B:B)</f>
        <v>210805_nl_enfant_2</v>
      </c>
    </row>
    <row r="6424">
      <c r="A6424" s="26">
        <v>44413.0</v>
      </c>
      <c r="B6424" s="26">
        <v>44413.0</v>
      </c>
      <c r="C6424" s="27">
        <v>1702.0</v>
      </c>
      <c r="D6424" s="27">
        <v>1.0415878E8</v>
      </c>
      <c r="E6424" s="27" t="s">
        <v>136</v>
      </c>
      <c r="F6424" s="3" t="str">
        <f t="array" ref="F6424">XLOOKUP(C6424,email!A:A,email!B:B)</f>
        <v>210805_nl_generale</v>
      </c>
    </row>
    <row r="6425">
      <c r="A6425" s="26">
        <v>44413.0</v>
      </c>
      <c r="B6425" s="26">
        <v>44413.0</v>
      </c>
      <c r="C6425" s="27">
        <v>1702.0</v>
      </c>
      <c r="D6425" s="27">
        <v>1.04156726E8</v>
      </c>
      <c r="E6425" s="27" t="s">
        <v>136</v>
      </c>
      <c r="F6425" s="3" t="str">
        <f t="array" ref="F6425">XLOOKUP(C6425,email!A:A,email!B:B)</f>
        <v>210805_nl_generale</v>
      </c>
    </row>
    <row r="6426">
      <c r="A6426" s="26">
        <v>44413.0</v>
      </c>
      <c r="B6426" s="26">
        <v>44413.0</v>
      </c>
      <c r="C6426" s="27">
        <v>1702.0</v>
      </c>
      <c r="D6426" s="27">
        <v>1.04158715E8</v>
      </c>
      <c r="E6426" s="27" t="s">
        <v>136</v>
      </c>
      <c r="F6426" s="3" t="str">
        <f t="array" ref="F6426">XLOOKUP(C6426,email!A:A,email!B:B)</f>
        <v>210805_nl_generale</v>
      </c>
    </row>
    <row r="6427">
      <c r="A6427" s="26">
        <v>44413.0</v>
      </c>
      <c r="B6427" s="26">
        <v>44413.0</v>
      </c>
      <c r="C6427" s="27">
        <v>1702.0</v>
      </c>
      <c r="D6427" s="27">
        <v>1.04153888E8</v>
      </c>
      <c r="E6427" s="27" t="s">
        <v>136</v>
      </c>
      <c r="F6427" s="3" t="str">
        <f t="array" ref="F6427">XLOOKUP(C6427,email!A:A,email!B:B)</f>
        <v>210805_nl_generale</v>
      </c>
    </row>
    <row r="6428">
      <c r="A6428" s="26">
        <v>44413.0</v>
      </c>
      <c r="B6428" s="26">
        <v>44413.0</v>
      </c>
      <c r="C6428" s="27">
        <v>1702.0</v>
      </c>
      <c r="D6428" s="27">
        <v>1.04157624E8</v>
      </c>
      <c r="E6428" s="27" t="s">
        <v>136</v>
      </c>
      <c r="F6428" s="3" t="str">
        <f t="array" ref="F6428">XLOOKUP(C6428,email!A:A,email!B:B)</f>
        <v>210805_nl_generale</v>
      </c>
    </row>
    <row r="6429">
      <c r="A6429" s="26">
        <v>44413.0</v>
      </c>
      <c r="B6429" s="26">
        <v>44413.0</v>
      </c>
      <c r="C6429" s="27">
        <v>1702.0</v>
      </c>
      <c r="D6429" s="27">
        <v>1.0415703E8</v>
      </c>
      <c r="E6429" s="27" t="s">
        <v>136</v>
      </c>
      <c r="F6429" s="3" t="str">
        <f t="array" ref="F6429">XLOOKUP(C6429,email!A:A,email!B:B)</f>
        <v>210805_nl_generale</v>
      </c>
    </row>
    <row r="6430">
      <c r="A6430" s="26">
        <v>44413.0</v>
      </c>
      <c r="B6430" s="26">
        <v>44413.0</v>
      </c>
      <c r="C6430" s="27">
        <v>1702.0</v>
      </c>
      <c r="D6430" s="27">
        <v>1.04158344E8</v>
      </c>
      <c r="E6430" s="27" t="s">
        <v>136</v>
      </c>
      <c r="F6430" s="3" t="str">
        <f t="array" ref="F6430">XLOOKUP(C6430,email!A:A,email!B:B)</f>
        <v>210805_nl_generale</v>
      </c>
    </row>
    <row r="6431">
      <c r="A6431" s="26">
        <v>44413.0</v>
      </c>
      <c r="B6431" s="26">
        <v>44413.0</v>
      </c>
      <c r="C6431" s="27">
        <v>1702.0</v>
      </c>
      <c r="D6431" s="27">
        <v>1.04157904E8</v>
      </c>
      <c r="E6431" s="27" t="s">
        <v>136</v>
      </c>
      <c r="F6431" s="3" t="str">
        <f t="array" ref="F6431">XLOOKUP(C6431,email!A:A,email!B:B)</f>
        <v>210805_nl_generale</v>
      </c>
    </row>
    <row r="6432">
      <c r="A6432" s="26">
        <v>44413.0</v>
      </c>
      <c r="B6432" s="26">
        <v>44413.0</v>
      </c>
      <c r="C6432" s="27">
        <v>1702.0</v>
      </c>
      <c r="D6432" s="27">
        <v>1.04156552E8</v>
      </c>
      <c r="E6432" s="27" t="s">
        <v>136</v>
      </c>
      <c r="F6432" s="3" t="str">
        <f t="array" ref="F6432">XLOOKUP(C6432,email!A:A,email!B:B)</f>
        <v>210805_nl_generale</v>
      </c>
    </row>
    <row r="6433">
      <c r="A6433" s="26">
        <v>44413.0</v>
      </c>
      <c r="B6433" s="26">
        <v>44413.0</v>
      </c>
      <c r="C6433" s="27">
        <v>1702.0</v>
      </c>
      <c r="D6433" s="27">
        <v>1.04158871E8</v>
      </c>
      <c r="E6433" s="27" t="s">
        <v>136</v>
      </c>
      <c r="F6433" s="3" t="str">
        <f t="array" ref="F6433">XLOOKUP(C6433,email!A:A,email!B:B)</f>
        <v>210805_nl_generale</v>
      </c>
    </row>
    <row r="6434">
      <c r="A6434" s="26">
        <v>44413.0</v>
      </c>
      <c r="B6434" s="26">
        <v>44413.0</v>
      </c>
      <c r="C6434" s="27">
        <v>1702.0</v>
      </c>
      <c r="D6434" s="27">
        <v>1.04152981E8</v>
      </c>
      <c r="E6434" s="27" t="s">
        <v>136</v>
      </c>
      <c r="F6434" s="3" t="str">
        <f t="array" ref="F6434">XLOOKUP(C6434,email!A:A,email!B:B)</f>
        <v>210805_nl_generale</v>
      </c>
    </row>
    <row r="6435">
      <c r="A6435" s="26">
        <v>44413.0</v>
      </c>
      <c r="B6435" s="26">
        <v>44413.0</v>
      </c>
      <c r="C6435" s="27">
        <v>1702.0</v>
      </c>
      <c r="D6435" s="27">
        <v>1.04153172E8</v>
      </c>
      <c r="E6435" s="27" t="s">
        <v>136</v>
      </c>
      <c r="F6435" s="3" t="str">
        <f t="array" ref="F6435">XLOOKUP(C6435,email!A:A,email!B:B)</f>
        <v>210805_nl_generale</v>
      </c>
    </row>
    <row r="6436">
      <c r="A6436" s="26">
        <v>44413.0</v>
      </c>
      <c r="B6436" s="26">
        <v>44413.0</v>
      </c>
      <c r="C6436" s="27">
        <v>1702.0</v>
      </c>
      <c r="D6436" s="27">
        <v>1.04156557E8</v>
      </c>
      <c r="E6436" s="27" t="s">
        <v>136</v>
      </c>
      <c r="F6436" s="3" t="str">
        <f t="array" ref="F6436">XLOOKUP(C6436,email!A:A,email!B:B)</f>
        <v>210805_nl_generale</v>
      </c>
    </row>
    <row r="6437">
      <c r="A6437" s="26">
        <v>44413.0</v>
      </c>
      <c r="B6437" s="26">
        <v>44413.0</v>
      </c>
      <c r="C6437" s="27">
        <v>1702.0</v>
      </c>
      <c r="D6437" s="27">
        <v>1.04153151E8</v>
      </c>
      <c r="E6437" s="27" t="s">
        <v>136</v>
      </c>
      <c r="F6437" s="3" t="str">
        <f t="array" ref="F6437">XLOOKUP(C6437,email!A:A,email!B:B)</f>
        <v>210805_nl_generale</v>
      </c>
    </row>
    <row r="6438">
      <c r="A6438" s="26">
        <v>44413.0</v>
      </c>
      <c r="B6438" s="26">
        <v>44413.0</v>
      </c>
      <c r="C6438" s="27">
        <v>1702.0</v>
      </c>
      <c r="D6438" s="27">
        <v>1.04153099E8</v>
      </c>
      <c r="E6438" s="27" t="s">
        <v>136</v>
      </c>
      <c r="F6438" s="3" t="str">
        <f t="array" ref="F6438">XLOOKUP(C6438,email!A:A,email!B:B)</f>
        <v>210805_nl_generale</v>
      </c>
    </row>
    <row r="6439">
      <c r="A6439" s="26">
        <v>44413.0</v>
      </c>
      <c r="B6439" s="26">
        <v>44413.0</v>
      </c>
      <c r="C6439" s="27">
        <v>1701.0</v>
      </c>
      <c r="D6439" s="27">
        <v>1.03991769E8</v>
      </c>
      <c r="E6439" s="27" t="s">
        <v>136</v>
      </c>
      <c r="F6439" s="3" t="str">
        <f t="array" ref="F6439">XLOOKUP(C6439,email!A:A,email!B:B)</f>
        <v>210805_nl_enfant_2</v>
      </c>
    </row>
    <row r="6440">
      <c r="A6440" s="26">
        <v>44413.0</v>
      </c>
      <c r="B6440" s="26">
        <v>44413.0</v>
      </c>
      <c r="C6440" s="27">
        <v>1702.0</v>
      </c>
      <c r="D6440" s="27">
        <v>1.04156152E8</v>
      </c>
      <c r="E6440" s="27" t="s">
        <v>136</v>
      </c>
      <c r="F6440" s="3" t="str">
        <f t="array" ref="F6440">XLOOKUP(C6440,email!A:A,email!B:B)</f>
        <v>210805_nl_generale</v>
      </c>
    </row>
    <row r="6441">
      <c r="A6441" s="26">
        <v>44413.0</v>
      </c>
      <c r="B6441" s="26">
        <v>44413.0</v>
      </c>
      <c r="C6441" s="27">
        <v>1702.0</v>
      </c>
      <c r="D6441" s="27">
        <v>1.041595E8</v>
      </c>
      <c r="E6441" s="27" t="s">
        <v>136</v>
      </c>
      <c r="F6441" s="3" t="str">
        <f t="array" ref="F6441">XLOOKUP(C6441,email!A:A,email!B:B)</f>
        <v>210805_nl_generale</v>
      </c>
    </row>
    <row r="6442">
      <c r="A6442" s="26">
        <v>44413.0</v>
      </c>
      <c r="B6442" s="26">
        <v>44413.0</v>
      </c>
      <c r="C6442" s="27">
        <v>1702.0</v>
      </c>
      <c r="D6442" s="27">
        <v>1.04157138E8</v>
      </c>
      <c r="E6442" s="27" t="s">
        <v>136</v>
      </c>
      <c r="F6442" s="3" t="str">
        <f t="array" ref="F6442">XLOOKUP(C6442,email!A:A,email!B:B)</f>
        <v>210805_nl_generale</v>
      </c>
    </row>
    <row r="6443">
      <c r="A6443" s="26">
        <v>44413.0</v>
      </c>
      <c r="B6443" s="26">
        <v>44413.0</v>
      </c>
      <c r="C6443" s="27">
        <v>1702.0</v>
      </c>
      <c r="D6443" s="27">
        <v>1.04158537E8</v>
      </c>
      <c r="E6443" s="27" t="s">
        <v>136</v>
      </c>
      <c r="F6443" s="3" t="str">
        <f t="array" ref="F6443">XLOOKUP(C6443,email!A:A,email!B:B)</f>
        <v>210805_nl_generale</v>
      </c>
    </row>
    <row r="6444">
      <c r="A6444" s="26">
        <v>44413.0</v>
      </c>
      <c r="B6444" s="26">
        <v>44413.0</v>
      </c>
      <c r="C6444" s="27">
        <v>1702.0</v>
      </c>
      <c r="D6444" s="27">
        <v>1.04156351E8</v>
      </c>
      <c r="E6444" s="27" t="s">
        <v>136</v>
      </c>
      <c r="F6444" s="3" t="str">
        <f t="array" ref="F6444">XLOOKUP(C6444,email!A:A,email!B:B)</f>
        <v>210805_nl_generale</v>
      </c>
    </row>
    <row r="6445">
      <c r="A6445" s="26">
        <v>44413.0</v>
      </c>
      <c r="B6445" s="26">
        <v>44413.0</v>
      </c>
      <c r="C6445" s="27">
        <v>1702.0</v>
      </c>
      <c r="D6445" s="27">
        <v>1.04156569E8</v>
      </c>
      <c r="E6445" s="27" t="s">
        <v>136</v>
      </c>
      <c r="F6445" s="3" t="str">
        <f t="array" ref="F6445">XLOOKUP(C6445,email!A:A,email!B:B)</f>
        <v>210805_nl_generale</v>
      </c>
    </row>
    <row r="6446">
      <c r="A6446" s="26">
        <v>44413.0</v>
      </c>
      <c r="B6446" s="26">
        <v>44413.0</v>
      </c>
      <c r="C6446" s="27">
        <v>1700.0</v>
      </c>
      <c r="D6446" s="27">
        <v>1.03974266E8</v>
      </c>
      <c r="E6446" s="27" t="s">
        <v>136</v>
      </c>
      <c r="F6446" s="3" t="str">
        <f t="array" ref="F6446">XLOOKUP(C6446,email!A:A,email!B:B)</f>
        <v>210805_nl_enfant_1</v>
      </c>
    </row>
    <row r="6447">
      <c r="A6447" s="26">
        <v>44413.0</v>
      </c>
      <c r="B6447" s="26">
        <v>44414.0</v>
      </c>
      <c r="C6447" s="27">
        <v>1702.0</v>
      </c>
      <c r="D6447" s="27">
        <v>1.0415596E8</v>
      </c>
      <c r="E6447" s="27" t="s">
        <v>136</v>
      </c>
      <c r="F6447" s="3" t="str">
        <f t="array" ref="F6447">XLOOKUP(C6447,email!A:A,email!B:B)</f>
        <v>210805_nl_generale</v>
      </c>
    </row>
    <row r="6448">
      <c r="A6448" s="26">
        <v>44413.0</v>
      </c>
      <c r="B6448" s="26">
        <v>44413.0</v>
      </c>
      <c r="C6448" s="27">
        <v>1702.0</v>
      </c>
      <c r="D6448" s="27">
        <v>1.0415366E8</v>
      </c>
      <c r="E6448" s="27" t="s">
        <v>136</v>
      </c>
      <c r="F6448" s="3" t="str">
        <f t="array" ref="F6448">XLOOKUP(C6448,email!A:A,email!B:B)</f>
        <v>210805_nl_generale</v>
      </c>
    </row>
    <row r="6449">
      <c r="A6449" s="26">
        <v>44413.0</v>
      </c>
      <c r="B6449" s="26">
        <v>44413.0</v>
      </c>
      <c r="C6449" s="27">
        <v>1702.0</v>
      </c>
      <c r="D6449" s="27">
        <v>1.04156048E8</v>
      </c>
      <c r="E6449" s="27" t="s">
        <v>136</v>
      </c>
      <c r="F6449" s="3" t="str">
        <f t="array" ref="F6449">XLOOKUP(C6449,email!A:A,email!B:B)</f>
        <v>210805_nl_generale</v>
      </c>
    </row>
    <row r="6450">
      <c r="A6450" s="26">
        <v>44413.0</v>
      </c>
      <c r="B6450" s="26">
        <v>44413.0</v>
      </c>
      <c r="C6450" s="27">
        <v>1702.0</v>
      </c>
      <c r="D6450" s="27">
        <v>1.04157134E8</v>
      </c>
      <c r="E6450" s="27" t="s">
        <v>136</v>
      </c>
      <c r="F6450" s="3" t="str">
        <f t="array" ref="F6450">XLOOKUP(C6450,email!A:A,email!B:B)</f>
        <v>210805_nl_generale</v>
      </c>
    </row>
    <row r="6451">
      <c r="A6451" s="26">
        <v>44413.0</v>
      </c>
      <c r="B6451" s="26">
        <v>44413.0</v>
      </c>
      <c r="C6451" s="27">
        <v>1702.0</v>
      </c>
      <c r="D6451" s="27">
        <v>1.04159163E8</v>
      </c>
      <c r="E6451" s="27" t="s">
        <v>136</v>
      </c>
      <c r="F6451" s="3" t="str">
        <f t="array" ref="F6451">XLOOKUP(C6451,email!A:A,email!B:B)</f>
        <v>210805_nl_generale</v>
      </c>
    </row>
    <row r="6452">
      <c r="A6452" s="26">
        <v>44413.0</v>
      </c>
      <c r="B6452" s="26">
        <v>44413.0</v>
      </c>
      <c r="C6452" s="27">
        <v>1702.0</v>
      </c>
      <c r="D6452" s="27">
        <v>1.04156799E8</v>
      </c>
      <c r="E6452" s="27" t="s">
        <v>136</v>
      </c>
      <c r="F6452" s="3" t="str">
        <f t="array" ref="F6452">XLOOKUP(C6452,email!A:A,email!B:B)</f>
        <v>210805_nl_generale</v>
      </c>
    </row>
    <row r="6453">
      <c r="A6453" s="26">
        <v>44413.0</v>
      </c>
      <c r="B6453" s="26">
        <v>44413.0</v>
      </c>
      <c r="C6453" s="27">
        <v>1702.0</v>
      </c>
      <c r="D6453" s="27">
        <v>1.04154731E8</v>
      </c>
      <c r="E6453" s="27" t="s">
        <v>136</v>
      </c>
      <c r="F6453" s="3" t="str">
        <f t="array" ref="F6453">XLOOKUP(C6453,email!A:A,email!B:B)</f>
        <v>210805_nl_generale</v>
      </c>
    </row>
    <row r="6454">
      <c r="A6454" s="26">
        <v>44413.0</v>
      </c>
      <c r="B6454" s="26">
        <v>44413.0</v>
      </c>
      <c r="C6454" s="27">
        <v>1702.0</v>
      </c>
      <c r="D6454" s="27">
        <v>1.04157164E8</v>
      </c>
      <c r="E6454" s="27" t="s">
        <v>136</v>
      </c>
      <c r="F6454" s="3" t="str">
        <f t="array" ref="F6454">XLOOKUP(C6454,email!A:A,email!B:B)</f>
        <v>210805_nl_generale</v>
      </c>
    </row>
    <row r="6455">
      <c r="A6455" s="26">
        <v>44413.0</v>
      </c>
      <c r="B6455" s="26">
        <v>44413.0</v>
      </c>
      <c r="C6455" s="27">
        <v>1702.0</v>
      </c>
      <c r="D6455" s="27">
        <v>1.04153095E8</v>
      </c>
      <c r="E6455" s="27" t="s">
        <v>136</v>
      </c>
      <c r="F6455" s="3" t="str">
        <f t="array" ref="F6455">XLOOKUP(C6455,email!A:A,email!B:B)</f>
        <v>210805_nl_generale</v>
      </c>
    </row>
    <row r="6456">
      <c r="A6456" s="26">
        <v>44413.0</v>
      </c>
      <c r="B6456" s="26">
        <v>44413.0</v>
      </c>
      <c r="C6456" s="27">
        <v>1702.0</v>
      </c>
      <c r="D6456" s="27">
        <v>1.04159374E8</v>
      </c>
      <c r="E6456" s="27" t="s">
        <v>136</v>
      </c>
      <c r="F6456" s="3" t="str">
        <f t="array" ref="F6456">XLOOKUP(C6456,email!A:A,email!B:B)</f>
        <v>210805_nl_generale</v>
      </c>
    </row>
    <row r="6457">
      <c r="A6457" s="26">
        <v>44413.0</v>
      </c>
      <c r="B6457" s="26">
        <v>44413.0</v>
      </c>
      <c r="C6457" s="27">
        <v>1701.0</v>
      </c>
      <c r="D6457" s="27">
        <v>1.03992691E8</v>
      </c>
      <c r="E6457" s="27" t="s">
        <v>136</v>
      </c>
      <c r="F6457" s="3" t="str">
        <f t="array" ref="F6457">XLOOKUP(C6457,email!A:A,email!B:B)</f>
        <v>210805_nl_enfant_2</v>
      </c>
    </row>
    <row r="6458">
      <c r="A6458" s="26">
        <v>44413.0</v>
      </c>
      <c r="B6458" s="26">
        <v>44413.0</v>
      </c>
      <c r="C6458" s="27">
        <v>1702.0</v>
      </c>
      <c r="D6458" s="27">
        <v>1.04153361E8</v>
      </c>
      <c r="E6458" s="27" t="s">
        <v>136</v>
      </c>
      <c r="F6458" s="3" t="str">
        <f t="array" ref="F6458">XLOOKUP(C6458,email!A:A,email!B:B)</f>
        <v>210805_nl_generale</v>
      </c>
    </row>
    <row r="6459">
      <c r="A6459" s="26">
        <v>44413.0</v>
      </c>
      <c r="B6459" s="26">
        <v>44413.0</v>
      </c>
      <c r="C6459" s="27">
        <v>1702.0</v>
      </c>
      <c r="D6459" s="27">
        <v>1.04156526E8</v>
      </c>
      <c r="E6459" s="27" t="s">
        <v>136</v>
      </c>
      <c r="F6459" s="3" t="str">
        <f t="array" ref="F6459">XLOOKUP(C6459,email!A:A,email!B:B)</f>
        <v>210805_nl_generale</v>
      </c>
    </row>
    <row r="6460">
      <c r="A6460" s="26">
        <v>44413.0</v>
      </c>
      <c r="B6460" s="26">
        <v>44413.0</v>
      </c>
      <c r="C6460" s="27">
        <v>1702.0</v>
      </c>
      <c r="D6460" s="27">
        <v>1.04156062E8</v>
      </c>
      <c r="E6460" s="27" t="s">
        <v>136</v>
      </c>
      <c r="F6460" s="3" t="str">
        <f t="array" ref="F6460">XLOOKUP(C6460,email!A:A,email!B:B)</f>
        <v>210805_nl_generale</v>
      </c>
    </row>
    <row r="6461">
      <c r="A6461" s="26">
        <v>44413.0</v>
      </c>
      <c r="B6461" s="26">
        <v>44415.0</v>
      </c>
      <c r="C6461" s="27">
        <v>1702.0</v>
      </c>
      <c r="D6461" s="27">
        <v>1.04157138E8</v>
      </c>
      <c r="E6461" s="27" t="s">
        <v>136</v>
      </c>
      <c r="F6461" s="3" t="str">
        <f t="array" ref="F6461">XLOOKUP(C6461,email!A:A,email!B:B)</f>
        <v>210805_nl_generale</v>
      </c>
    </row>
    <row r="6462">
      <c r="A6462" s="26">
        <v>44413.0</v>
      </c>
      <c r="B6462" s="26">
        <v>44413.0</v>
      </c>
      <c r="C6462" s="27">
        <v>1702.0</v>
      </c>
      <c r="D6462" s="27">
        <v>1.04159008E8</v>
      </c>
      <c r="E6462" s="27" t="s">
        <v>136</v>
      </c>
      <c r="F6462" s="3" t="str">
        <f t="array" ref="F6462">XLOOKUP(C6462,email!A:A,email!B:B)</f>
        <v>210805_nl_generale</v>
      </c>
    </row>
    <row r="6463">
      <c r="A6463" s="26">
        <v>44413.0</v>
      </c>
      <c r="B6463" s="26">
        <v>44413.0</v>
      </c>
      <c r="C6463" s="27">
        <v>1702.0</v>
      </c>
      <c r="D6463" s="27">
        <v>1.04159595E8</v>
      </c>
      <c r="E6463" s="27" t="s">
        <v>136</v>
      </c>
      <c r="F6463" s="3" t="str">
        <f t="array" ref="F6463">XLOOKUP(C6463,email!A:A,email!B:B)</f>
        <v>210805_nl_generale</v>
      </c>
    </row>
    <row r="6464">
      <c r="A6464" s="26">
        <v>44413.0</v>
      </c>
      <c r="B6464" s="26">
        <v>44413.0</v>
      </c>
      <c r="C6464" s="27">
        <v>1700.0</v>
      </c>
      <c r="D6464" s="27">
        <v>1.0397245E8</v>
      </c>
      <c r="E6464" s="27" t="s">
        <v>136</v>
      </c>
      <c r="F6464" s="3" t="str">
        <f t="array" ref="F6464">XLOOKUP(C6464,email!A:A,email!B:B)</f>
        <v>210805_nl_enfant_1</v>
      </c>
    </row>
    <row r="6465">
      <c r="A6465" s="26">
        <v>44413.0</v>
      </c>
      <c r="B6465" s="26">
        <v>44413.0</v>
      </c>
      <c r="C6465" s="27">
        <v>1702.0</v>
      </c>
      <c r="D6465" s="27">
        <v>1.04158275E8</v>
      </c>
      <c r="E6465" s="27" t="s">
        <v>136</v>
      </c>
      <c r="F6465" s="3" t="str">
        <f t="array" ref="F6465">XLOOKUP(C6465,email!A:A,email!B:B)</f>
        <v>210805_nl_generale</v>
      </c>
    </row>
    <row r="6466">
      <c r="A6466" s="26">
        <v>44413.0</v>
      </c>
      <c r="B6466" s="26">
        <v>44415.0</v>
      </c>
      <c r="C6466" s="27">
        <v>1702.0</v>
      </c>
      <c r="D6466" s="27">
        <v>1.04154187E8</v>
      </c>
      <c r="E6466" s="27" t="s">
        <v>136</v>
      </c>
      <c r="F6466" s="3" t="str">
        <f t="array" ref="F6466">XLOOKUP(C6466,email!A:A,email!B:B)</f>
        <v>210805_nl_generale</v>
      </c>
    </row>
    <row r="6467">
      <c r="A6467" s="26">
        <v>44413.0</v>
      </c>
      <c r="B6467" s="26">
        <v>44413.0</v>
      </c>
      <c r="C6467" s="27">
        <v>1702.0</v>
      </c>
      <c r="D6467" s="27">
        <v>1.04153449E8</v>
      </c>
      <c r="E6467" s="27" t="s">
        <v>136</v>
      </c>
      <c r="F6467" s="3" t="str">
        <f t="array" ref="F6467">XLOOKUP(C6467,email!A:A,email!B:B)</f>
        <v>210805_nl_generale</v>
      </c>
    </row>
    <row r="6468">
      <c r="A6468" s="26">
        <v>44413.0</v>
      </c>
      <c r="B6468" s="26">
        <v>44413.0</v>
      </c>
      <c r="C6468" s="27">
        <v>1702.0</v>
      </c>
      <c r="D6468" s="27">
        <v>1.04153234E8</v>
      </c>
      <c r="E6468" s="27" t="s">
        <v>136</v>
      </c>
      <c r="F6468" s="3" t="str">
        <f t="array" ref="F6468">XLOOKUP(C6468,email!A:A,email!B:B)</f>
        <v>210805_nl_generale</v>
      </c>
    </row>
    <row r="6469">
      <c r="A6469" s="26">
        <v>44413.0</v>
      </c>
      <c r="B6469" s="26">
        <v>44413.0</v>
      </c>
      <c r="C6469" s="27">
        <v>1702.0</v>
      </c>
      <c r="D6469" s="27">
        <v>1.0415391E8</v>
      </c>
      <c r="E6469" s="27" t="s">
        <v>136</v>
      </c>
      <c r="F6469" s="3" t="str">
        <f t="array" ref="F6469">XLOOKUP(C6469,email!A:A,email!B:B)</f>
        <v>210805_nl_generale</v>
      </c>
    </row>
    <row r="6470">
      <c r="A6470" s="26">
        <v>44413.0</v>
      </c>
      <c r="B6470" s="26">
        <v>44413.0</v>
      </c>
      <c r="C6470" s="27">
        <v>1702.0</v>
      </c>
      <c r="D6470" s="27">
        <v>1.041595E8</v>
      </c>
      <c r="E6470" s="27" t="s">
        <v>136</v>
      </c>
      <c r="F6470" s="3" t="str">
        <f t="array" ref="F6470">XLOOKUP(C6470,email!A:A,email!B:B)</f>
        <v>210805_nl_generale</v>
      </c>
    </row>
    <row r="6471">
      <c r="A6471" s="26">
        <v>44413.0</v>
      </c>
      <c r="B6471" s="26">
        <v>44413.0</v>
      </c>
      <c r="C6471" s="27">
        <v>1702.0</v>
      </c>
      <c r="D6471" s="27">
        <v>1.041595E8</v>
      </c>
      <c r="E6471" s="27" t="s">
        <v>136</v>
      </c>
      <c r="F6471" s="3" t="str">
        <f t="array" ref="F6471">XLOOKUP(C6471,email!A:A,email!B:B)</f>
        <v>210805_nl_generale</v>
      </c>
    </row>
    <row r="6472">
      <c r="A6472" s="26">
        <v>44413.0</v>
      </c>
      <c r="B6472" s="26">
        <v>44413.0</v>
      </c>
      <c r="C6472" s="27">
        <v>1702.0</v>
      </c>
      <c r="D6472" s="27">
        <v>1.04156045E8</v>
      </c>
      <c r="E6472" s="27" t="s">
        <v>136</v>
      </c>
      <c r="F6472" s="3" t="str">
        <f t="array" ref="F6472">XLOOKUP(C6472,email!A:A,email!B:B)</f>
        <v>210805_nl_generale</v>
      </c>
    </row>
    <row r="6473">
      <c r="A6473" s="26">
        <v>44413.0</v>
      </c>
      <c r="B6473" s="26">
        <v>44413.0</v>
      </c>
      <c r="C6473" s="27">
        <v>1702.0</v>
      </c>
      <c r="D6473" s="27">
        <v>1.04155111E8</v>
      </c>
      <c r="E6473" s="27" t="s">
        <v>136</v>
      </c>
      <c r="F6473" s="3" t="str">
        <f t="array" ref="F6473">XLOOKUP(C6473,email!A:A,email!B:B)</f>
        <v>210805_nl_generale</v>
      </c>
    </row>
    <row r="6474">
      <c r="A6474" s="26">
        <v>44413.0</v>
      </c>
      <c r="B6474" s="26">
        <v>44413.0</v>
      </c>
      <c r="C6474" s="27">
        <v>1702.0</v>
      </c>
      <c r="D6474" s="27">
        <v>1.04158846E8</v>
      </c>
      <c r="E6474" s="27" t="s">
        <v>136</v>
      </c>
      <c r="F6474" s="3" t="str">
        <f t="array" ref="F6474">XLOOKUP(C6474,email!A:A,email!B:B)</f>
        <v>210805_nl_generale</v>
      </c>
    </row>
    <row r="6475">
      <c r="A6475" s="26">
        <v>44413.0</v>
      </c>
      <c r="B6475" s="26">
        <v>44413.0</v>
      </c>
      <c r="C6475" s="27">
        <v>1702.0</v>
      </c>
      <c r="D6475" s="27">
        <v>1.04153095E8</v>
      </c>
      <c r="E6475" s="27" t="s">
        <v>136</v>
      </c>
      <c r="F6475" s="3" t="str">
        <f t="array" ref="F6475">XLOOKUP(C6475,email!A:A,email!B:B)</f>
        <v>210805_nl_generale</v>
      </c>
    </row>
    <row r="6476">
      <c r="A6476" s="26">
        <v>44413.0</v>
      </c>
      <c r="B6476" s="26">
        <v>44413.0</v>
      </c>
      <c r="C6476" s="27">
        <v>1702.0</v>
      </c>
      <c r="D6476" s="27">
        <v>1.04157802E8</v>
      </c>
      <c r="E6476" s="27" t="s">
        <v>136</v>
      </c>
      <c r="F6476" s="3" t="str">
        <f t="array" ref="F6476">XLOOKUP(C6476,email!A:A,email!B:B)</f>
        <v>210805_nl_generale</v>
      </c>
    </row>
    <row r="6477">
      <c r="A6477" s="26">
        <v>44413.0</v>
      </c>
      <c r="B6477" s="26">
        <v>44413.0</v>
      </c>
      <c r="C6477" s="27">
        <v>1702.0</v>
      </c>
      <c r="D6477" s="27">
        <v>1.04157078E8</v>
      </c>
      <c r="E6477" s="27" t="s">
        <v>136</v>
      </c>
      <c r="F6477" s="3" t="str">
        <f t="array" ref="F6477">XLOOKUP(C6477,email!A:A,email!B:B)</f>
        <v>210805_nl_generale</v>
      </c>
    </row>
    <row r="6478">
      <c r="A6478" s="26">
        <v>44413.0</v>
      </c>
      <c r="B6478" s="26">
        <v>44413.0</v>
      </c>
      <c r="C6478" s="27">
        <v>1702.0</v>
      </c>
      <c r="D6478" s="27">
        <v>1.04157326E8</v>
      </c>
      <c r="E6478" s="27" t="s">
        <v>136</v>
      </c>
      <c r="F6478" s="3" t="str">
        <f t="array" ref="F6478">XLOOKUP(C6478,email!A:A,email!B:B)</f>
        <v>210805_nl_generale</v>
      </c>
    </row>
    <row r="6479">
      <c r="A6479" s="26">
        <v>44413.0</v>
      </c>
      <c r="B6479" s="26">
        <v>44413.0</v>
      </c>
      <c r="C6479" s="27">
        <v>1702.0</v>
      </c>
      <c r="D6479" s="27">
        <v>1.04156934E8</v>
      </c>
      <c r="E6479" s="27" t="s">
        <v>136</v>
      </c>
      <c r="F6479" s="3" t="str">
        <f t="array" ref="F6479">XLOOKUP(C6479,email!A:A,email!B:B)</f>
        <v>210805_nl_generale</v>
      </c>
    </row>
    <row r="6480">
      <c r="A6480" s="26">
        <v>44413.0</v>
      </c>
      <c r="B6480" s="26">
        <v>44413.0</v>
      </c>
      <c r="C6480" s="27">
        <v>1702.0</v>
      </c>
      <c r="D6480" s="27">
        <v>1.0415888E8</v>
      </c>
      <c r="E6480" s="27" t="s">
        <v>136</v>
      </c>
      <c r="F6480" s="3" t="str">
        <f t="array" ref="F6480">XLOOKUP(C6480,email!A:A,email!B:B)</f>
        <v>210805_nl_generale</v>
      </c>
    </row>
    <row r="6481">
      <c r="A6481" s="26">
        <v>44413.0</v>
      </c>
      <c r="B6481" s="26">
        <v>44415.0</v>
      </c>
      <c r="C6481" s="27">
        <v>1702.0</v>
      </c>
      <c r="D6481" s="27">
        <v>1.04156771E8</v>
      </c>
      <c r="E6481" s="27" t="s">
        <v>136</v>
      </c>
      <c r="F6481" s="3" t="str">
        <f t="array" ref="F6481">XLOOKUP(C6481,email!A:A,email!B:B)</f>
        <v>210805_nl_generale</v>
      </c>
    </row>
    <row r="6482">
      <c r="A6482" s="26">
        <v>44413.0</v>
      </c>
      <c r="B6482" s="26">
        <v>44413.0</v>
      </c>
      <c r="C6482" s="27">
        <v>1702.0</v>
      </c>
      <c r="D6482" s="27">
        <v>1.04157053E8</v>
      </c>
      <c r="E6482" s="27" t="s">
        <v>136</v>
      </c>
      <c r="F6482" s="3" t="str">
        <f t="array" ref="F6482">XLOOKUP(C6482,email!A:A,email!B:B)</f>
        <v>210805_nl_generale</v>
      </c>
    </row>
    <row r="6483">
      <c r="A6483" s="26">
        <v>44413.0</v>
      </c>
      <c r="B6483" s="26">
        <v>44413.0</v>
      </c>
      <c r="C6483" s="27">
        <v>1702.0</v>
      </c>
      <c r="D6483" s="27">
        <v>1.04158896E8</v>
      </c>
      <c r="E6483" s="27" t="s">
        <v>136</v>
      </c>
      <c r="F6483" s="3" t="str">
        <f t="array" ref="F6483">XLOOKUP(C6483,email!A:A,email!B:B)</f>
        <v>210805_nl_generale</v>
      </c>
    </row>
    <row r="6484">
      <c r="A6484" s="26">
        <v>44413.0</v>
      </c>
      <c r="B6484" s="26">
        <v>44415.0</v>
      </c>
      <c r="C6484" s="27">
        <v>1702.0</v>
      </c>
      <c r="D6484" s="27">
        <v>1.04157138E8</v>
      </c>
      <c r="E6484" s="27" t="s">
        <v>136</v>
      </c>
      <c r="F6484" s="3" t="str">
        <f t="array" ref="F6484">XLOOKUP(C6484,email!A:A,email!B:B)</f>
        <v>210805_nl_generale</v>
      </c>
    </row>
    <row r="6485">
      <c r="A6485" s="26">
        <v>44413.0</v>
      </c>
      <c r="B6485" s="26">
        <v>44413.0</v>
      </c>
      <c r="C6485" s="27">
        <v>1702.0</v>
      </c>
      <c r="D6485" s="27">
        <v>1.04157771E8</v>
      </c>
      <c r="E6485" s="27" t="s">
        <v>136</v>
      </c>
      <c r="F6485" s="3" t="str">
        <f t="array" ref="F6485">XLOOKUP(C6485,email!A:A,email!B:B)</f>
        <v>210805_nl_generale</v>
      </c>
    </row>
    <row r="6486">
      <c r="A6486" s="26">
        <v>44413.0</v>
      </c>
      <c r="B6486" s="26">
        <v>44413.0</v>
      </c>
      <c r="C6486" s="27">
        <v>1702.0</v>
      </c>
      <c r="D6486" s="27">
        <v>1.04156005E8</v>
      </c>
      <c r="E6486" s="27" t="s">
        <v>136</v>
      </c>
      <c r="F6486" s="3" t="str">
        <f t="array" ref="F6486">XLOOKUP(C6486,email!A:A,email!B:B)</f>
        <v>210805_nl_generale</v>
      </c>
    </row>
    <row r="6487">
      <c r="A6487" s="26">
        <v>44413.0</v>
      </c>
      <c r="B6487" s="26">
        <v>44413.0</v>
      </c>
      <c r="C6487" s="27">
        <v>1702.0</v>
      </c>
      <c r="D6487" s="27">
        <v>1.04157854E8</v>
      </c>
      <c r="E6487" s="27" t="s">
        <v>136</v>
      </c>
      <c r="F6487" s="3" t="str">
        <f t="array" ref="F6487">XLOOKUP(C6487,email!A:A,email!B:B)</f>
        <v>210805_nl_generale</v>
      </c>
    </row>
    <row r="6488">
      <c r="A6488" s="26">
        <v>44413.0</v>
      </c>
      <c r="B6488" s="26">
        <v>44413.0</v>
      </c>
      <c r="C6488" s="27">
        <v>1700.0</v>
      </c>
      <c r="D6488" s="27">
        <v>1.03973142E8</v>
      </c>
      <c r="E6488" s="27" t="s">
        <v>136</v>
      </c>
      <c r="F6488" s="3" t="str">
        <f t="array" ref="F6488">XLOOKUP(C6488,email!A:A,email!B:B)</f>
        <v>210805_nl_enfant_1</v>
      </c>
    </row>
    <row r="6489">
      <c r="A6489" s="26">
        <v>44413.0</v>
      </c>
      <c r="B6489" s="26">
        <v>44413.0</v>
      </c>
      <c r="C6489" s="27">
        <v>1702.0</v>
      </c>
      <c r="D6489" s="27">
        <v>1.04155379E8</v>
      </c>
      <c r="E6489" s="27" t="s">
        <v>136</v>
      </c>
      <c r="F6489" s="3" t="str">
        <f t="array" ref="F6489">XLOOKUP(C6489,email!A:A,email!B:B)</f>
        <v>210805_nl_generale</v>
      </c>
    </row>
    <row r="6490">
      <c r="A6490" s="26">
        <v>44413.0</v>
      </c>
      <c r="B6490" s="26">
        <v>44413.0</v>
      </c>
      <c r="C6490" s="27">
        <v>1702.0</v>
      </c>
      <c r="D6490" s="27">
        <v>1.04156526E8</v>
      </c>
      <c r="E6490" s="27" t="s">
        <v>136</v>
      </c>
      <c r="F6490" s="3" t="str">
        <f t="array" ref="F6490">XLOOKUP(C6490,email!A:A,email!B:B)</f>
        <v>210805_nl_generale</v>
      </c>
    </row>
    <row r="6491">
      <c r="A6491" s="26">
        <v>44413.0</v>
      </c>
      <c r="B6491" s="26">
        <v>44413.0</v>
      </c>
      <c r="C6491" s="27">
        <v>1702.0</v>
      </c>
      <c r="D6491" s="27">
        <v>1.04158329E8</v>
      </c>
      <c r="E6491" s="27" t="s">
        <v>136</v>
      </c>
      <c r="F6491" s="3" t="str">
        <f t="array" ref="F6491">XLOOKUP(C6491,email!A:A,email!B:B)</f>
        <v>210805_nl_generale</v>
      </c>
    </row>
    <row r="6492">
      <c r="A6492" s="26">
        <v>44413.0</v>
      </c>
      <c r="B6492" s="26">
        <v>44413.0</v>
      </c>
      <c r="C6492" s="27">
        <v>1702.0</v>
      </c>
      <c r="D6492" s="27">
        <v>1.04158435E8</v>
      </c>
      <c r="E6492" s="27" t="s">
        <v>136</v>
      </c>
      <c r="F6492" s="3" t="str">
        <f t="array" ref="F6492">XLOOKUP(C6492,email!A:A,email!B:B)</f>
        <v>210805_nl_generale</v>
      </c>
    </row>
    <row r="6493">
      <c r="A6493" s="26">
        <v>44413.0</v>
      </c>
      <c r="B6493" s="26">
        <v>44413.0</v>
      </c>
      <c r="C6493" s="27">
        <v>1702.0</v>
      </c>
      <c r="D6493" s="27">
        <v>1.04155899E8</v>
      </c>
      <c r="E6493" s="27" t="s">
        <v>136</v>
      </c>
      <c r="F6493" s="3" t="str">
        <f t="array" ref="F6493">XLOOKUP(C6493,email!A:A,email!B:B)</f>
        <v>210805_nl_generale</v>
      </c>
    </row>
    <row r="6494">
      <c r="A6494" s="26">
        <v>44413.0</v>
      </c>
      <c r="B6494" s="26">
        <v>44413.0</v>
      </c>
      <c r="C6494" s="27">
        <v>1702.0</v>
      </c>
      <c r="D6494" s="27">
        <v>1.04156566E8</v>
      </c>
      <c r="E6494" s="27" t="s">
        <v>136</v>
      </c>
      <c r="F6494" s="3" t="str">
        <f t="array" ref="F6494">XLOOKUP(C6494,email!A:A,email!B:B)</f>
        <v>210805_nl_generale</v>
      </c>
    </row>
    <row r="6495">
      <c r="A6495" s="26">
        <v>44413.0</v>
      </c>
      <c r="B6495" s="26">
        <v>44413.0</v>
      </c>
      <c r="C6495" s="27">
        <v>1702.0</v>
      </c>
      <c r="D6495" s="27">
        <v>1.04154572E8</v>
      </c>
      <c r="E6495" s="27" t="s">
        <v>136</v>
      </c>
      <c r="F6495" s="3" t="str">
        <f t="array" ref="F6495">XLOOKUP(C6495,email!A:A,email!B:B)</f>
        <v>210805_nl_generale</v>
      </c>
    </row>
    <row r="6496">
      <c r="A6496" s="26">
        <v>44413.0</v>
      </c>
      <c r="B6496" s="26">
        <v>44413.0</v>
      </c>
      <c r="C6496" s="27">
        <v>1701.0</v>
      </c>
      <c r="D6496" s="27">
        <v>1.03999153E8</v>
      </c>
      <c r="E6496" s="27" t="s">
        <v>136</v>
      </c>
      <c r="F6496" s="3" t="str">
        <f t="array" ref="F6496">XLOOKUP(C6496,email!A:A,email!B:B)</f>
        <v>210805_nl_enfant_2</v>
      </c>
    </row>
    <row r="6497">
      <c r="A6497" s="26">
        <v>44413.0</v>
      </c>
      <c r="B6497" s="26">
        <v>44413.0</v>
      </c>
      <c r="C6497" s="27">
        <v>1702.0</v>
      </c>
      <c r="D6497" s="27">
        <v>1.04153053E8</v>
      </c>
      <c r="E6497" s="27" t="s">
        <v>136</v>
      </c>
      <c r="F6497" s="3" t="str">
        <f t="array" ref="F6497">XLOOKUP(C6497,email!A:A,email!B:B)</f>
        <v>210805_nl_generale</v>
      </c>
    </row>
    <row r="6498">
      <c r="A6498" s="26">
        <v>44413.0</v>
      </c>
      <c r="B6498" s="26">
        <v>44413.0</v>
      </c>
      <c r="C6498" s="27">
        <v>1702.0</v>
      </c>
      <c r="D6498" s="27">
        <v>1.04159653E8</v>
      </c>
      <c r="E6498" s="27" t="s">
        <v>136</v>
      </c>
      <c r="F6498" s="3" t="str">
        <f t="array" ref="F6498">XLOOKUP(C6498,email!A:A,email!B:B)</f>
        <v>210805_nl_generale</v>
      </c>
    </row>
    <row r="6499">
      <c r="A6499" s="26">
        <v>44413.0</v>
      </c>
      <c r="B6499" s="26">
        <v>44413.0</v>
      </c>
      <c r="C6499" s="27">
        <v>1702.0</v>
      </c>
      <c r="D6499" s="27">
        <v>1.0415533E8</v>
      </c>
      <c r="E6499" s="27" t="s">
        <v>136</v>
      </c>
      <c r="F6499" s="3" t="str">
        <f t="array" ref="F6499">XLOOKUP(C6499,email!A:A,email!B:B)</f>
        <v>210805_nl_generale</v>
      </c>
    </row>
    <row r="6500">
      <c r="A6500" s="26">
        <v>44413.0</v>
      </c>
      <c r="B6500" s="26">
        <v>44413.0</v>
      </c>
      <c r="C6500" s="27">
        <v>1702.0</v>
      </c>
      <c r="D6500" s="27">
        <v>1.04157624E8</v>
      </c>
      <c r="E6500" s="27" t="s">
        <v>136</v>
      </c>
      <c r="F6500" s="3" t="str">
        <f t="array" ref="F6500">XLOOKUP(C6500,email!A:A,email!B:B)</f>
        <v>210805_nl_generale</v>
      </c>
    </row>
    <row r="6501">
      <c r="A6501" s="26">
        <v>44413.0</v>
      </c>
      <c r="B6501" s="26">
        <v>44413.0</v>
      </c>
      <c r="C6501" s="27">
        <v>1702.0</v>
      </c>
      <c r="D6501" s="27">
        <v>1.04154775E8</v>
      </c>
      <c r="E6501" s="27" t="s">
        <v>136</v>
      </c>
      <c r="F6501" s="3" t="str">
        <f t="array" ref="F6501">XLOOKUP(C6501,email!A:A,email!B:B)</f>
        <v>210805_nl_generale</v>
      </c>
    </row>
    <row r="6502">
      <c r="A6502" s="26">
        <v>44413.0</v>
      </c>
      <c r="B6502" s="26">
        <v>44414.0</v>
      </c>
      <c r="C6502" s="27">
        <v>1702.0</v>
      </c>
      <c r="D6502" s="27">
        <v>1.04153555E8</v>
      </c>
      <c r="E6502" s="27" t="s">
        <v>136</v>
      </c>
      <c r="F6502" s="3" t="str">
        <f t="array" ref="F6502">XLOOKUP(C6502,email!A:A,email!B:B)</f>
        <v>210805_nl_generale</v>
      </c>
    </row>
    <row r="6503">
      <c r="A6503" s="26">
        <v>44413.0</v>
      </c>
      <c r="B6503" s="26">
        <v>44413.0</v>
      </c>
      <c r="C6503" s="27">
        <v>1702.0</v>
      </c>
      <c r="D6503" s="27">
        <v>1.04153592E8</v>
      </c>
      <c r="E6503" s="27" t="s">
        <v>136</v>
      </c>
      <c r="F6503" s="3" t="str">
        <f t="array" ref="F6503">XLOOKUP(C6503,email!A:A,email!B:B)</f>
        <v>210805_nl_generale</v>
      </c>
    </row>
    <row r="6504">
      <c r="A6504" s="26">
        <v>44413.0</v>
      </c>
      <c r="B6504" s="26">
        <v>44413.0</v>
      </c>
      <c r="C6504" s="27">
        <v>1702.0</v>
      </c>
      <c r="D6504" s="27">
        <v>1.04156005E8</v>
      </c>
      <c r="E6504" s="27" t="s">
        <v>136</v>
      </c>
      <c r="F6504" s="3" t="str">
        <f t="array" ref="F6504">XLOOKUP(C6504,email!A:A,email!B:B)</f>
        <v>210805_nl_generale</v>
      </c>
    </row>
    <row r="6505">
      <c r="A6505" s="26">
        <v>44413.0</v>
      </c>
      <c r="B6505" s="26">
        <v>44413.0</v>
      </c>
      <c r="C6505" s="27">
        <v>1702.0</v>
      </c>
      <c r="D6505" s="27">
        <v>1.04156984E8</v>
      </c>
      <c r="E6505" s="27" t="s">
        <v>136</v>
      </c>
      <c r="F6505" s="3" t="str">
        <f t="array" ref="F6505">XLOOKUP(C6505,email!A:A,email!B:B)</f>
        <v>210805_nl_generale</v>
      </c>
    </row>
    <row r="6506">
      <c r="A6506" s="26">
        <v>44413.0</v>
      </c>
      <c r="B6506" s="26">
        <v>44413.0</v>
      </c>
      <c r="C6506" s="27">
        <v>1702.0</v>
      </c>
      <c r="D6506" s="27">
        <v>1.04155225E8</v>
      </c>
      <c r="E6506" s="27" t="s">
        <v>136</v>
      </c>
      <c r="F6506" s="3" t="str">
        <f t="array" ref="F6506">XLOOKUP(C6506,email!A:A,email!B:B)</f>
        <v>210805_nl_generale</v>
      </c>
    </row>
    <row r="6507">
      <c r="A6507" s="26">
        <v>44413.0</v>
      </c>
      <c r="B6507" s="26">
        <v>44413.0</v>
      </c>
      <c r="C6507" s="27">
        <v>1702.0</v>
      </c>
      <c r="D6507" s="27">
        <v>1.04159349E8</v>
      </c>
      <c r="E6507" s="27" t="s">
        <v>136</v>
      </c>
      <c r="F6507" s="3" t="str">
        <f t="array" ref="F6507">XLOOKUP(C6507,email!A:A,email!B:B)</f>
        <v>210805_nl_generale</v>
      </c>
    </row>
    <row r="6508">
      <c r="A6508" s="26">
        <v>44413.0</v>
      </c>
      <c r="B6508" s="26">
        <v>44413.0</v>
      </c>
      <c r="C6508" s="27">
        <v>1702.0</v>
      </c>
      <c r="D6508" s="27">
        <v>1.04157732E8</v>
      </c>
      <c r="E6508" s="27" t="s">
        <v>136</v>
      </c>
      <c r="F6508" s="3" t="str">
        <f t="array" ref="F6508">XLOOKUP(C6508,email!A:A,email!B:B)</f>
        <v>210805_nl_generale</v>
      </c>
    </row>
    <row r="6509">
      <c r="A6509" s="26">
        <v>44413.0</v>
      </c>
      <c r="B6509" s="26">
        <v>44413.0</v>
      </c>
      <c r="C6509" s="27">
        <v>1702.0</v>
      </c>
      <c r="D6509" s="27">
        <v>1.04156458E8</v>
      </c>
      <c r="E6509" s="27" t="s">
        <v>136</v>
      </c>
      <c r="F6509" s="3" t="str">
        <f t="array" ref="F6509">XLOOKUP(C6509,email!A:A,email!B:B)</f>
        <v>210805_nl_generale</v>
      </c>
    </row>
    <row r="6510">
      <c r="A6510" s="26">
        <v>44413.0</v>
      </c>
      <c r="B6510" s="26">
        <v>44413.0</v>
      </c>
      <c r="C6510" s="27">
        <v>1702.0</v>
      </c>
      <c r="D6510" s="27">
        <v>1.04159481E8</v>
      </c>
      <c r="E6510" s="27" t="s">
        <v>136</v>
      </c>
      <c r="F6510" s="3" t="str">
        <f t="array" ref="F6510">XLOOKUP(C6510,email!A:A,email!B:B)</f>
        <v>210805_nl_generale</v>
      </c>
    </row>
    <row r="6511">
      <c r="A6511" s="26">
        <v>44413.0</v>
      </c>
      <c r="B6511" s="26">
        <v>44413.0</v>
      </c>
      <c r="C6511" s="27">
        <v>1702.0</v>
      </c>
      <c r="D6511" s="27">
        <v>1.04155461E8</v>
      </c>
      <c r="E6511" s="27" t="s">
        <v>136</v>
      </c>
      <c r="F6511" s="3" t="str">
        <f t="array" ref="F6511">XLOOKUP(C6511,email!A:A,email!B:B)</f>
        <v>210805_nl_generale</v>
      </c>
    </row>
    <row r="6512">
      <c r="A6512" s="26">
        <v>44413.0</v>
      </c>
      <c r="B6512" s="26">
        <v>44413.0</v>
      </c>
      <c r="C6512" s="27">
        <v>1702.0</v>
      </c>
      <c r="D6512" s="27">
        <v>1.04158733E8</v>
      </c>
      <c r="E6512" s="27" t="s">
        <v>136</v>
      </c>
      <c r="F6512" s="3" t="str">
        <f t="array" ref="F6512">XLOOKUP(C6512,email!A:A,email!B:B)</f>
        <v>210805_nl_generale</v>
      </c>
    </row>
    <row r="6513">
      <c r="A6513" s="26">
        <v>44413.0</v>
      </c>
      <c r="B6513" s="26">
        <v>44413.0</v>
      </c>
      <c r="C6513" s="27">
        <v>1702.0</v>
      </c>
      <c r="D6513" s="27">
        <v>1.04154754E8</v>
      </c>
      <c r="E6513" s="27" t="s">
        <v>136</v>
      </c>
      <c r="F6513" s="3" t="str">
        <f t="array" ref="F6513">XLOOKUP(C6513,email!A:A,email!B:B)</f>
        <v>210805_nl_generale</v>
      </c>
    </row>
    <row r="6514">
      <c r="A6514" s="26">
        <v>44413.0</v>
      </c>
      <c r="B6514" s="26">
        <v>44413.0</v>
      </c>
      <c r="C6514" s="27">
        <v>1700.0</v>
      </c>
      <c r="D6514" s="27">
        <v>1.03975785E8</v>
      </c>
      <c r="E6514" s="27" t="s">
        <v>136</v>
      </c>
      <c r="F6514" s="3" t="str">
        <f t="array" ref="F6514">XLOOKUP(C6514,email!A:A,email!B:B)</f>
        <v>210805_nl_enfant_1</v>
      </c>
    </row>
    <row r="6515">
      <c r="A6515" s="26">
        <v>44413.0</v>
      </c>
      <c r="B6515" s="26">
        <v>44413.0</v>
      </c>
      <c r="C6515" s="27">
        <v>1702.0</v>
      </c>
      <c r="D6515" s="27">
        <v>1.04153151E8</v>
      </c>
      <c r="E6515" s="27" t="s">
        <v>136</v>
      </c>
      <c r="F6515" s="3" t="str">
        <f t="array" ref="F6515">XLOOKUP(C6515,email!A:A,email!B:B)</f>
        <v>210805_nl_generale</v>
      </c>
    </row>
    <row r="6516">
      <c r="A6516" s="26">
        <v>44413.0</v>
      </c>
      <c r="B6516" s="26">
        <v>44413.0</v>
      </c>
      <c r="C6516" s="27">
        <v>1702.0</v>
      </c>
      <c r="D6516" s="27">
        <v>1.04157135E8</v>
      </c>
      <c r="E6516" s="27" t="s">
        <v>136</v>
      </c>
      <c r="F6516" s="3" t="str">
        <f t="array" ref="F6516">XLOOKUP(C6516,email!A:A,email!B:B)</f>
        <v>210805_nl_generale</v>
      </c>
    </row>
    <row r="6517">
      <c r="A6517" s="26">
        <v>44413.0</v>
      </c>
      <c r="B6517" s="26">
        <v>44413.0</v>
      </c>
      <c r="C6517" s="27">
        <v>1702.0</v>
      </c>
      <c r="D6517" s="27">
        <v>1.041558E8</v>
      </c>
      <c r="E6517" s="27" t="s">
        <v>136</v>
      </c>
      <c r="F6517" s="3" t="str">
        <f t="array" ref="F6517">XLOOKUP(C6517,email!A:A,email!B:B)</f>
        <v>210805_nl_generale</v>
      </c>
    </row>
    <row r="6518">
      <c r="A6518" s="26">
        <v>44413.0</v>
      </c>
      <c r="B6518" s="26">
        <v>44413.0</v>
      </c>
      <c r="C6518" s="27">
        <v>1702.0</v>
      </c>
      <c r="D6518" s="27">
        <v>1.04153079E8</v>
      </c>
      <c r="E6518" s="27" t="s">
        <v>136</v>
      </c>
      <c r="F6518" s="3" t="str">
        <f t="array" ref="F6518">XLOOKUP(C6518,email!A:A,email!B:B)</f>
        <v>210805_nl_generale</v>
      </c>
    </row>
    <row r="6519">
      <c r="A6519" s="26">
        <v>44413.0</v>
      </c>
      <c r="B6519" s="26">
        <v>44413.0</v>
      </c>
      <c r="C6519" s="27">
        <v>1701.0</v>
      </c>
      <c r="D6519" s="27">
        <v>1.03992691E8</v>
      </c>
      <c r="E6519" s="27" t="s">
        <v>136</v>
      </c>
      <c r="F6519" s="3" t="str">
        <f t="array" ref="F6519">XLOOKUP(C6519,email!A:A,email!B:B)</f>
        <v>210805_nl_enfant_2</v>
      </c>
    </row>
    <row r="6520">
      <c r="A6520" s="26">
        <v>44413.0</v>
      </c>
      <c r="B6520" s="26">
        <v>44413.0</v>
      </c>
      <c r="C6520" s="27">
        <v>1702.0</v>
      </c>
      <c r="D6520" s="27">
        <v>1.04159223E8</v>
      </c>
      <c r="E6520" s="27" t="s">
        <v>136</v>
      </c>
      <c r="F6520" s="3" t="str">
        <f t="array" ref="F6520">XLOOKUP(C6520,email!A:A,email!B:B)</f>
        <v>210805_nl_generale</v>
      </c>
    </row>
    <row r="6521">
      <c r="A6521" s="26">
        <v>44413.0</v>
      </c>
      <c r="B6521" s="26">
        <v>44413.0</v>
      </c>
      <c r="C6521" s="27">
        <v>1702.0</v>
      </c>
      <c r="D6521" s="27">
        <v>1.04158299E8</v>
      </c>
      <c r="E6521" s="27" t="s">
        <v>136</v>
      </c>
      <c r="F6521" s="3" t="str">
        <f t="array" ref="F6521">XLOOKUP(C6521,email!A:A,email!B:B)</f>
        <v>210805_nl_generale</v>
      </c>
    </row>
    <row r="6522">
      <c r="A6522" s="26">
        <v>44413.0</v>
      </c>
      <c r="B6522" s="26">
        <v>44413.0</v>
      </c>
      <c r="C6522" s="27">
        <v>1702.0</v>
      </c>
      <c r="D6522" s="27">
        <v>1.04155693E8</v>
      </c>
      <c r="E6522" s="27" t="s">
        <v>136</v>
      </c>
      <c r="F6522" s="3" t="str">
        <f t="array" ref="F6522">XLOOKUP(C6522,email!A:A,email!B:B)</f>
        <v>210805_nl_generale</v>
      </c>
    </row>
    <row r="6523">
      <c r="A6523" s="26">
        <v>44413.0</v>
      </c>
      <c r="B6523" s="26">
        <v>44413.0</v>
      </c>
      <c r="C6523" s="27">
        <v>1701.0</v>
      </c>
      <c r="D6523" s="27">
        <v>1.03999644E8</v>
      </c>
      <c r="E6523" s="27" t="s">
        <v>136</v>
      </c>
      <c r="F6523" s="3" t="str">
        <f t="array" ref="F6523">XLOOKUP(C6523,email!A:A,email!B:B)</f>
        <v>210805_nl_enfant_2</v>
      </c>
    </row>
    <row r="6524">
      <c r="A6524" s="26">
        <v>44413.0</v>
      </c>
      <c r="B6524" s="26">
        <v>44413.0</v>
      </c>
      <c r="C6524" s="27">
        <v>1702.0</v>
      </c>
      <c r="D6524" s="27">
        <v>1.04158832E8</v>
      </c>
      <c r="E6524" s="27" t="s">
        <v>136</v>
      </c>
      <c r="F6524" s="3" t="str">
        <f t="array" ref="F6524">XLOOKUP(C6524,email!A:A,email!B:B)</f>
        <v>210805_nl_generale</v>
      </c>
    </row>
    <row r="6525">
      <c r="A6525" s="26">
        <v>44413.0</v>
      </c>
      <c r="B6525" s="26">
        <v>44413.0</v>
      </c>
      <c r="C6525" s="27">
        <v>1701.0</v>
      </c>
      <c r="D6525" s="27">
        <v>1.03999153E8</v>
      </c>
      <c r="E6525" s="27" t="s">
        <v>136</v>
      </c>
      <c r="F6525" s="3" t="str">
        <f t="array" ref="F6525">XLOOKUP(C6525,email!A:A,email!B:B)</f>
        <v>210805_nl_enfant_2</v>
      </c>
    </row>
    <row r="6526">
      <c r="A6526" s="26">
        <v>44413.0</v>
      </c>
      <c r="B6526" s="26">
        <v>44413.0</v>
      </c>
      <c r="C6526" s="27">
        <v>1702.0</v>
      </c>
      <c r="D6526" s="27">
        <v>1.04156526E8</v>
      </c>
      <c r="E6526" s="27" t="s">
        <v>136</v>
      </c>
      <c r="F6526" s="3" t="str">
        <f t="array" ref="F6526">XLOOKUP(C6526,email!A:A,email!B:B)</f>
        <v>210805_nl_generale</v>
      </c>
    </row>
    <row r="6527">
      <c r="A6527" s="26">
        <v>44413.0</v>
      </c>
      <c r="B6527" s="26">
        <v>44413.0</v>
      </c>
      <c r="C6527" s="27">
        <v>1702.0</v>
      </c>
      <c r="D6527" s="27">
        <v>1.04154636E8</v>
      </c>
      <c r="E6527" s="27" t="s">
        <v>136</v>
      </c>
      <c r="F6527" s="3" t="str">
        <f t="array" ref="F6527">XLOOKUP(C6527,email!A:A,email!B:B)</f>
        <v>210805_nl_generale</v>
      </c>
    </row>
    <row r="6528">
      <c r="A6528" s="26">
        <v>44413.0</v>
      </c>
      <c r="B6528" s="26">
        <v>44413.0</v>
      </c>
      <c r="C6528" s="27">
        <v>1702.0</v>
      </c>
      <c r="D6528" s="27">
        <v>1.0415391E8</v>
      </c>
      <c r="E6528" s="27" t="s">
        <v>136</v>
      </c>
      <c r="F6528" s="3" t="str">
        <f t="array" ref="F6528">XLOOKUP(C6528,email!A:A,email!B:B)</f>
        <v>210805_nl_generale</v>
      </c>
    </row>
    <row r="6529">
      <c r="A6529" s="26">
        <v>44413.0</v>
      </c>
      <c r="B6529" s="26">
        <v>44413.0</v>
      </c>
      <c r="C6529" s="27">
        <v>1702.0</v>
      </c>
      <c r="D6529" s="27">
        <v>1.04153008E8</v>
      </c>
      <c r="E6529" s="27" t="s">
        <v>136</v>
      </c>
      <c r="F6529" s="3" t="str">
        <f t="array" ref="F6529">XLOOKUP(C6529,email!A:A,email!B:B)</f>
        <v>210805_nl_generale</v>
      </c>
    </row>
    <row r="6530">
      <c r="A6530" s="26">
        <v>44413.0</v>
      </c>
      <c r="B6530" s="26">
        <v>44413.0</v>
      </c>
      <c r="C6530" s="27">
        <v>1702.0</v>
      </c>
      <c r="D6530" s="27">
        <v>1.0415776E8</v>
      </c>
      <c r="E6530" s="27" t="s">
        <v>136</v>
      </c>
      <c r="F6530" s="3" t="str">
        <f t="array" ref="F6530">XLOOKUP(C6530,email!A:A,email!B:B)</f>
        <v>210805_nl_generale</v>
      </c>
    </row>
    <row r="6531">
      <c r="A6531" s="26">
        <v>44413.0</v>
      </c>
      <c r="B6531" s="26">
        <v>44413.0</v>
      </c>
      <c r="C6531" s="27">
        <v>1702.0</v>
      </c>
      <c r="D6531" s="27">
        <v>1.04157136E8</v>
      </c>
      <c r="E6531" s="27" t="s">
        <v>136</v>
      </c>
      <c r="F6531" s="3" t="str">
        <f t="array" ref="F6531">XLOOKUP(C6531,email!A:A,email!B:B)</f>
        <v>210805_nl_generale</v>
      </c>
    </row>
    <row r="6532">
      <c r="A6532" s="26">
        <v>44413.0</v>
      </c>
      <c r="B6532" s="26">
        <v>44413.0</v>
      </c>
      <c r="C6532" s="27">
        <v>1702.0</v>
      </c>
      <c r="D6532" s="27">
        <v>1.04158357E8</v>
      </c>
      <c r="E6532" s="27" t="s">
        <v>136</v>
      </c>
      <c r="F6532" s="3" t="str">
        <f t="array" ref="F6532">XLOOKUP(C6532,email!A:A,email!B:B)</f>
        <v>210805_nl_generale</v>
      </c>
    </row>
    <row r="6533">
      <c r="A6533" s="26">
        <v>44413.0</v>
      </c>
      <c r="B6533" s="26">
        <v>44413.0</v>
      </c>
      <c r="C6533" s="27">
        <v>1702.0</v>
      </c>
      <c r="D6533" s="27">
        <v>1.04159353E8</v>
      </c>
      <c r="E6533" s="27" t="s">
        <v>136</v>
      </c>
      <c r="F6533" s="3" t="str">
        <f t="array" ref="F6533">XLOOKUP(C6533,email!A:A,email!B:B)</f>
        <v>210805_nl_generale</v>
      </c>
    </row>
    <row r="6534">
      <c r="A6534" s="26">
        <v>44413.0</v>
      </c>
      <c r="B6534" s="26">
        <v>44413.0</v>
      </c>
      <c r="C6534" s="27">
        <v>1702.0</v>
      </c>
      <c r="D6534" s="27">
        <v>1.04156926E8</v>
      </c>
      <c r="E6534" s="27" t="s">
        <v>136</v>
      </c>
      <c r="F6534" s="3" t="str">
        <f t="array" ref="F6534">XLOOKUP(C6534,email!A:A,email!B:B)</f>
        <v>210805_nl_generale</v>
      </c>
    </row>
    <row r="6535">
      <c r="A6535" s="26">
        <v>44413.0</v>
      </c>
      <c r="B6535" s="26">
        <v>44413.0</v>
      </c>
      <c r="C6535" s="27">
        <v>1700.0</v>
      </c>
      <c r="D6535" s="27">
        <v>1.0397297E8</v>
      </c>
      <c r="E6535" s="27" t="s">
        <v>136</v>
      </c>
      <c r="F6535" s="3" t="str">
        <f t="array" ref="F6535">XLOOKUP(C6535,email!A:A,email!B:B)</f>
        <v>210805_nl_enfant_1</v>
      </c>
    </row>
    <row r="6536">
      <c r="A6536" s="26">
        <v>44413.0</v>
      </c>
      <c r="B6536" s="26">
        <v>44413.0</v>
      </c>
      <c r="C6536" s="27">
        <v>1702.0</v>
      </c>
      <c r="D6536" s="27">
        <v>1.04154143E8</v>
      </c>
      <c r="E6536" s="27" t="s">
        <v>136</v>
      </c>
      <c r="F6536" s="3" t="str">
        <f t="array" ref="F6536">XLOOKUP(C6536,email!A:A,email!B:B)</f>
        <v>210805_nl_generale</v>
      </c>
    </row>
    <row r="6537">
      <c r="A6537" s="26">
        <v>44413.0</v>
      </c>
      <c r="B6537" s="26">
        <v>44413.0</v>
      </c>
      <c r="C6537" s="27">
        <v>1702.0</v>
      </c>
      <c r="D6537" s="27">
        <v>1.04156458E8</v>
      </c>
      <c r="E6537" s="27" t="s">
        <v>136</v>
      </c>
      <c r="F6537" s="3" t="str">
        <f t="array" ref="F6537">XLOOKUP(C6537,email!A:A,email!B:B)</f>
        <v>210805_nl_generale</v>
      </c>
    </row>
    <row r="6538">
      <c r="A6538" s="26">
        <v>44413.0</v>
      </c>
      <c r="B6538" s="26">
        <v>44414.0</v>
      </c>
      <c r="C6538" s="27">
        <v>1702.0</v>
      </c>
      <c r="D6538" s="27">
        <v>1.04155882E8</v>
      </c>
      <c r="E6538" s="27" t="s">
        <v>136</v>
      </c>
      <c r="F6538" s="3" t="str">
        <f t="array" ref="F6538">XLOOKUP(C6538,email!A:A,email!B:B)</f>
        <v>210805_nl_generale</v>
      </c>
    </row>
    <row r="6539">
      <c r="A6539" s="26">
        <v>44413.0</v>
      </c>
      <c r="B6539" s="26">
        <v>44413.0</v>
      </c>
      <c r="C6539" s="27">
        <v>1702.0</v>
      </c>
      <c r="D6539" s="27">
        <v>1.04158918E8</v>
      </c>
      <c r="E6539" s="27" t="s">
        <v>136</v>
      </c>
      <c r="F6539" s="3" t="str">
        <f t="array" ref="F6539">XLOOKUP(C6539,email!A:A,email!B:B)</f>
        <v>210805_nl_generale</v>
      </c>
    </row>
    <row r="6540">
      <c r="A6540" s="26">
        <v>44413.0</v>
      </c>
      <c r="B6540" s="26">
        <v>44415.0</v>
      </c>
      <c r="C6540" s="27">
        <v>1700.0</v>
      </c>
      <c r="D6540" s="27">
        <v>1.039738E8</v>
      </c>
      <c r="E6540" s="27" t="s">
        <v>136</v>
      </c>
      <c r="F6540" s="3" t="str">
        <f t="array" ref="F6540">XLOOKUP(C6540,email!A:A,email!B:B)</f>
        <v>210805_nl_enfant_1</v>
      </c>
    </row>
    <row r="6541">
      <c r="A6541" s="26">
        <v>44413.0</v>
      </c>
      <c r="B6541" s="26">
        <v>44413.0</v>
      </c>
      <c r="C6541" s="27">
        <v>1702.0</v>
      </c>
      <c r="D6541" s="27">
        <v>1.04156139E8</v>
      </c>
      <c r="E6541" s="27" t="s">
        <v>136</v>
      </c>
      <c r="F6541" s="3" t="str">
        <f t="array" ref="F6541">XLOOKUP(C6541,email!A:A,email!B:B)</f>
        <v>210805_nl_generale</v>
      </c>
    </row>
    <row r="6542">
      <c r="A6542" s="26">
        <v>44413.0</v>
      </c>
      <c r="B6542" s="26">
        <v>44413.0</v>
      </c>
      <c r="C6542" s="27">
        <v>1702.0</v>
      </c>
      <c r="D6542" s="27">
        <v>1.04152968E8</v>
      </c>
      <c r="E6542" s="27" t="s">
        <v>136</v>
      </c>
      <c r="F6542" s="3" t="str">
        <f t="array" ref="F6542">XLOOKUP(C6542,email!A:A,email!B:B)</f>
        <v>210805_nl_generale</v>
      </c>
    </row>
    <row r="6543">
      <c r="A6543" s="26">
        <v>44413.0</v>
      </c>
      <c r="B6543" s="26">
        <v>44413.0</v>
      </c>
      <c r="C6543" s="27">
        <v>1702.0</v>
      </c>
      <c r="D6543" s="27">
        <v>1.04158846E8</v>
      </c>
      <c r="E6543" s="27" t="s">
        <v>136</v>
      </c>
      <c r="F6543" s="3" t="str">
        <f t="array" ref="F6543">XLOOKUP(C6543,email!A:A,email!B:B)</f>
        <v>210805_nl_generale</v>
      </c>
    </row>
    <row r="6544">
      <c r="A6544" s="26">
        <v>44413.0</v>
      </c>
      <c r="B6544" s="26">
        <v>44413.0</v>
      </c>
      <c r="C6544" s="27">
        <v>1702.0</v>
      </c>
      <c r="D6544" s="27">
        <v>1.04154324E8</v>
      </c>
      <c r="E6544" s="27" t="s">
        <v>136</v>
      </c>
      <c r="F6544" s="3" t="str">
        <f t="array" ref="F6544">XLOOKUP(C6544,email!A:A,email!B:B)</f>
        <v>210805_nl_generale</v>
      </c>
    </row>
    <row r="6545">
      <c r="A6545" s="26">
        <v>44413.0</v>
      </c>
      <c r="B6545" s="26">
        <v>44413.0</v>
      </c>
      <c r="C6545" s="27">
        <v>1702.0</v>
      </c>
      <c r="D6545" s="27">
        <v>1.04154965E8</v>
      </c>
      <c r="E6545" s="27" t="s">
        <v>136</v>
      </c>
      <c r="F6545" s="3" t="str">
        <f t="array" ref="F6545">XLOOKUP(C6545,email!A:A,email!B:B)</f>
        <v>210805_nl_generale</v>
      </c>
    </row>
    <row r="6546">
      <c r="A6546" s="26">
        <v>44413.0</v>
      </c>
      <c r="B6546" s="26">
        <v>44413.0</v>
      </c>
      <c r="C6546" s="27">
        <v>1702.0</v>
      </c>
      <c r="D6546" s="27">
        <v>1.04153557E8</v>
      </c>
      <c r="E6546" s="27" t="s">
        <v>136</v>
      </c>
      <c r="F6546" s="3" t="str">
        <f t="array" ref="F6546">XLOOKUP(C6546,email!A:A,email!B:B)</f>
        <v>210805_nl_generale</v>
      </c>
    </row>
    <row r="6547">
      <c r="A6547" s="26">
        <v>44413.0</v>
      </c>
      <c r="B6547" s="26">
        <v>44413.0</v>
      </c>
      <c r="C6547" s="27">
        <v>1702.0</v>
      </c>
      <c r="D6547" s="27">
        <v>1.04155344E8</v>
      </c>
      <c r="E6547" s="27" t="s">
        <v>136</v>
      </c>
      <c r="F6547" s="3" t="str">
        <f t="array" ref="F6547">XLOOKUP(C6547,email!A:A,email!B:B)</f>
        <v>210805_nl_generale</v>
      </c>
    </row>
    <row r="6548">
      <c r="A6548" s="26">
        <v>44413.0</v>
      </c>
      <c r="B6548" s="26">
        <v>44413.0</v>
      </c>
      <c r="C6548" s="27">
        <v>1701.0</v>
      </c>
      <c r="D6548" s="27">
        <v>1.03998128E8</v>
      </c>
      <c r="E6548" s="27" t="s">
        <v>136</v>
      </c>
      <c r="F6548" s="3" t="str">
        <f t="array" ref="F6548">XLOOKUP(C6548,email!A:A,email!B:B)</f>
        <v>210805_nl_enfant_2</v>
      </c>
    </row>
    <row r="6549">
      <c r="A6549" s="26">
        <v>44413.0</v>
      </c>
      <c r="B6549" s="26">
        <v>44413.0</v>
      </c>
      <c r="C6549" s="27">
        <v>1701.0</v>
      </c>
      <c r="D6549" s="27">
        <v>1.03993748E8</v>
      </c>
      <c r="E6549" s="27" t="s">
        <v>136</v>
      </c>
      <c r="F6549" s="3" t="str">
        <f t="array" ref="F6549">XLOOKUP(C6549,email!A:A,email!B:B)</f>
        <v>210805_nl_enfant_2</v>
      </c>
    </row>
    <row r="6550">
      <c r="A6550" s="26">
        <v>44413.0</v>
      </c>
      <c r="B6550" s="26">
        <v>44413.0</v>
      </c>
      <c r="C6550" s="27">
        <v>1702.0</v>
      </c>
      <c r="D6550" s="27">
        <v>1.04155084E8</v>
      </c>
      <c r="E6550" s="27" t="s">
        <v>136</v>
      </c>
      <c r="F6550" s="3" t="str">
        <f t="array" ref="F6550">XLOOKUP(C6550,email!A:A,email!B:B)</f>
        <v>210805_nl_generale</v>
      </c>
    </row>
    <row r="6551">
      <c r="A6551" s="26">
        <v>44413.0</v>
      </c>
      <c r="B6551" s="26">
        <v>44413.0</v>
      </c>
      <c r="C6551" s="27">
        <v>1702.0</v>
      </c>
      <c r="D6551" s="27">
        <v>1.04155238E8</v>
      </c>
      <c r="E6551" s="27" t="s">
        <v>136</v>
      </c>
      <c r="F6551" s="3" t="str">
        <f t="array" ref="F6551">XLOOKUP(C6551,email!A:A,email!B:B)</f>
        <v>210805_nl_generale</v>
      </c>
    </row>
    <row r="6552">
      <c r="A6552" s="26">
        <v>44413.0</v>
      </c>
      <c r="B6552" s="26">
        <v>44413.0</v>
      </c>
      <c r="C6552" s="27">
        <v>1702.0</v>
      </c>
      <c r="D6552" s="27">
        <v>1.04159374E8</v>
      </c>
      <c r="E6552" s="27" t="s">
        <v>136</v>
      </c>
      <c r="F6552" s="3" t="str">
        <f t="array" ref="F6552">XLOOKUP(C6552,email!A:A,email!B:B)</f>
        <v>210805_nl_generale</v>
      </c>
    </row>
    <row r="6553">
      <c r="A6553" s="26">
        <v>44413.0</v>
      </c>
      <c r="B6553" s="26">
        <v>44413.0</v>
      </c>
      <c r="C6553" s="27">
        <v>1702.0</v>
      </c>
      <c r="D6553" s="27">
        <v>1.04157463E8</v>
      </c>
      <c r="E6553" s="27" t="s">
        <v>136</v>
      </c>
      <c r="F6553" s="3" t="str">
        <f t="array" ref="F6553">XLOOKUP(C6553,email!A:A,email!B:B)</f>
        <v>210805_nl_generale</v>
      </c>
    </row>
    <row r="6554">
      <c r="A6554" s="26">
        <v>44413.0</v>
      </c>
      <c r="B6554" s="26">
        <v>44413.0</v>
      </c>
      <c r="C6554" s="27">
        <v>1702.0</v>
      </c>
      <c r="D6554" s="27">
        <v>1.04154324E8</v>
      </c>
      <c r="E6554" s="27" t="s">
        <v>136</v>
      </c>
      <c r="F6554" s="3" t="str">
        <f t="array" ref="F6554">XLOOKUP(C6554,email!A:A,email!B:B)</f>
        <v>210805_nl_generale</v>
      </c>
    </row>
    <row r="6555">
      <c r="A6555" s="26">
        <v>44413.0</v>
      </c>
      <c r="B6555" s="26">
        <v>44413.0</v>
      </c>
      <c r="C6555" s="27">
        <v>1702.0</v>
      </c>
      <c r="D6555" s="27">
        <v>1.04153221E8</v>
      </c>
      <c r="E6555" s="27" t="s">
        <v>136</v>
      </c>
      <c r="F6555" s="3" t="str">
        <f t="array" ref="F6555">XLOOKUP(C6555,email!A:A,email!B:B)</f>
        <v>210805_nl_generale</v>
      </c>
    </row>
    <row r="6556">
      <c r="A6556" s="26">
        <v>44413.0</v>
      </c>
      <c r="B6556" s="26">
        <v>44413.0</v>
      </c>
      <c r="C6556" s="27">
        <v>1702.0</v>
      </c>
      <c r="D6556" s="27">
        <v>1.04155735E8</v>
      </c>
      <c r="E6556" s="27" t="s">
        <v>136</v>
      </c>
      <c r="F6556" s="3" t="str">
        <f t="array" ref="F6556">XLOOKUP(C6556,email!A:A,email!B:B)</f>
        <v>210805_nl_generale</v>
      </c>
    </row>
    <row r="6557">
      <c r="A6557" s="26">
        <v>44413.0</v>
      </c>
      <c r="B6557" s="26">
        <v>44413.0</v>
      </c>
      <c r="C6557" s="27">
        <v>1701.0</v>
      </c>
      <c r="D6557" s="27">
        <v>1.03991835E8</v>
      </c>
      <c r="E6557" s="27" t="s">
        <v>136</v>
      </c>
      <c r="F6557" s="3" t="str">
        <f t="array" ref="F6557">XLOOKUP(C6557,email!A:A,email!B:B)</f>
        <v>210805_nl_enfant_2</v>
      </c>
    </row>
    <row r="6558">
      <c r="A6558" s="26">
        <v>44413.0</v>
      </c>
      <c r="B6558" s="26">
        <v>44413.0</v>
      </c>
      <c r="C6558" s="27">
        <v>1702.0</v>
      </c>
      <c r="D6558" s="27">
        <v>1.04153305E8</v>
      </c>
      <c r="E6558" s="27" t="s">
        <v>136</v>
      </c>
      <c r="F6558" s="3" t="str">
        <f t="array" ref="F6558">XLOOKUP(C6558,email!A:A,email!B:B)</f>
        <v>210805_nl_generale</v>
      </c>
    </row>
    <row r="6559">
      <c r="A6559" s="26">
        <v>44413.0</v>
      </c>
      <c r="B6559" s="26">
        <v>44414.0</v>
      </c>
      <c r="C6559" s="27">
        <v>1702.0</v>
      </c>
      <c r="D6559" s="27">
        <v>1.04153017E8</v>
      </c>
      <c r="E6559" s="27" t="s">
        <v>136</v>
      </c>
      <c r="F6559" s="3" t="str">
        <f t="array" ref="F6559">XLOOKUP(C6559,email!A:A,email!B:B)</f>
        <v>210805_nl_generale</v>
      </c>
    </row>
    <row r="6560">
      <c r="A6560" s="26">
        <v>44413.0</v>
      </c>
      <c r="B6560" s="26">
        <v>44413.0</v>
      </c>
      <c r="C6560" s="27">
        <v>1702.0</v>
      </c>
      <c r="D6560" s="27">
        <v>1.04153546E8</v>
      </c>
      <c r="E6560" s="27" t="s">
        <v>136</v>
      </c>
      <c r="F6560" s="3" t="str">
        <f t="array" ref="F6560">XLOOKUP(C6560,email!A:A,email!B:B)</f>
        <v>210805_nl_generale</v>
      </c>
    </row>
    <row r="6561">
      <c r="A6561" s="26">
        <v>44413.0</v>
      </c>
      <c r="B6561" s="26">
        <v>44413.0</v>
      </c>
      <c r="C6561" s="27">
        <v>1702.0</v>
      </c>
      <c r="D6561" s="27">
        <v>1.04156526E8</v>
      </c>
      <c r="E6561" s="27" t="s">
        <v>136</v>
      </c>
      <c r="F6561" s="3" t="str">
        <f t="array" ref="F6561">XLOOKUP(C6561,email!A:A,email!B:B)</f>
        <v>210805_nl_generale</v>
      </c>
    </row>
    <row r="6562">
      <c r="A6562" s="26">
        <v>44413.0</v>
      </c>
      <c r="B6562" s="26">
        <v>44413.0</v>
      </c>
      <c r="C6562" s="27">
        <v>1702.0</v>
      </c>
      <c r="D6562" s="27">
        <v>1.04154261E8</v>
      </c>
      <c r="E6562" s="27" t="s">
        <v>136</v>
      </c>
      <c r="F6562" s="3" t="str">
        <f t="array" ref="F6562">XLOOKUP(C6562,email!A:A,email!B:B)</f>
        <v>210805_nl_generale</v>
      </c>
    </row>
    <row r="6563">
      <c r="A6563" s="26">
        <v>44413.0</v>
      </c>
      <c r="B6563" s="26">
        <v>44413.0</v>
      </c>
      <c r="C6563" s="27">
        <v>1701.0</v>
      </c>
      <c r="D6563" s="27">
        <v>1.0399893E8</v>
      </c>
      <c r="E6563" s="27" t="s">
        <v>136</v>
      </c>
      <c r="F6563" s="3" t="str">
        <f t="array" ref="F6563">XLOOKUP(C6563,email!A:A,email!B:B)</f>
        <v>210805_nl_enfant_2</v>
      </c>
    </row>
    <row r="6564">
      <c r="A6564" s="26">
        <v>44413.0</v>
      </c>
      <c r="B6564" s="26">
        <v>44413.0</v>
      </c>
      <c r="C6564" s="27">
        <v>1702.0</v>
      </c>
      <c r="D6564" s="27">
        <v>1.0415533E8</v>
      </c>
      <c r="E6564" s="27" t="s">
        <v>136</v>
      </c>
      <c r="F6564" s="3" t="str">
        <f t="array" ref="F6564">XLOOKUP(C6564,email!A:A,email!B:B)</f>
        <v>210805_nl_generale</v>
      </c>
    </row>
    <row r="6565">
      <c r="A6565" s="26">
        <v>44413.0</v>
      </c>
      <c r="B6565" s="26">
        <v>44413.0</v>
      </c>
      <c r="C6565" s="27">
        <v>1702.0</v>
      </c>
      <c r="D6565" s="27">
        <v>1.04154731E8</v>
      </c>
      <c r="E6565" s="27" t="s">
        <v>136</v>
      </c>
      <c r="F6565" s="3" t="str">
        <f t="array" ref="F6565">XLOOKUP(C6565,email!A:A,email!B:B)</f>
        <v>210805_nl_generale</v>
      </c>
    </row>
    <row r="6566">
      <c r="A6566" s="26">
        <v>44413.0</v>
      </c>
      <c r="B6566" s="26">
        <v>44413.0</v>
      </c>
      <c r="C6566" s="27">
        <v>1702.0</v>
      </c>
      <c r="D6566" s="27">
        <v>1.04158363E8</v>
      </c>
      <c r="E6566" s="27" t="s">
        <v>136</v>
      </c>
      <c r="F6566" s="3" t="str">
        <f t="array" ref="F6566">XLOOKUP(C6566,email!A:A,email!B:B)</f>
        <v>210805_nl_generale</v>
      </c>
    </row>
    <row r="6567">
      <c r="A6567" s="26">
        <v>44413.0</v>
      </c>
      <c r="B6567" s="26">
        <v>44413.0</v>
      </c>
      <c r="C6567" s="27">
        <v>1702.0</v>
      </c>
      <c r="D6567" s="27">
        <v>1.04158896E8</v>
      </c>
      <c r="E6567" s="27" t="s">
        <v>136</v>
      </c>
      <c r="F6567" s="3" t="str">
        <f t="array" ref="F6567">XLOOKUP(C6567,email!A:A,email!B:B)</f>
        <v>210805_nl_generale</v>
      </c>
    </row>
    <row r="6568">
      <c r="A6568" s="26">
        <v>44413.0</v>
      </c>
      <c r="B6568" s="26">
        <v>44413.0</v>
      </c>
      <c r="C6568" s="27">
        <v>1702.0</v>
      </c>
      <c r="D6568" s="27">
        <v>1.04158344E8</v>
      </c>
      <c r="E6568" s="27" t="s">
        <v>136</v>
      </c>
      <c r="F6568" s="3" t="str">
        <f t="array" ref="F6568">XLOOKUP(C6568,email!A:A,email!B:B)</f>
        <v>210805_nl_generale</v>
      </c>
    </row>
    <row r="6569">
      <c r="A6569" s="26">
        <v>44413.0</v>
      </c>
      <c r="B6569" s="26">
        <v>44413.0</v>
      </c>
      <c r="C6569" s="27">
        <v>1702.0</v>
      </c>
      <c r="D6569" s="27">
        <v>1.04153804E8</v>
      </c>
      <c r="E6569" s="27" t="s">
        <v>136</v>
      </c>
      <c r="F6569" s="3" t="str">
        <f t="array" ref="F6569">XLOOKUP(C6569,email!A:A,email!B:B)</f>
        <v>210805_nl_generale</v>
      </c>
    </row>
    <row r="6570">
      <c r="A6570" s="26">
        <v>44413.0</v>
      </c>
      <c r="B6570" s="26">
        <v>44413.0</v>
      </c>
      <c r="C6570" s="27">
        <v>1702.0</v>
      </c>
      <c r="D6570" s="27">
        <v>1.04153804E8</v>
      </c>
      <c r="E6570" s="27" t="s">
        <v>136</v>
      </c>
      <c r="F6570" s="3" t="str">
        <f t="array" ref="F6570">XLOOKUP(C6570,email!A:A,email!B:B)</f>
        <v>210805_nl_generale</v>
      </c>
    </row>
    <row r="6571">
      <c r="A6571" s="26">
        <v>44413.0</v>
      </c>
      <c r="B6571" s="26">
        <v>44413.0</v>
      </c>
      <c r="C6571" s="27">
        <v>1702.0</v>
      </c>
      <c r="D6571" s="27">
        <v>1.04153804E8</v>
      </c>
      <c r="E6571" s="27" t="s">
        <v>136</v>
      </c>
      <c r="F6571" s="3" t="str">
        <f t="array" ref="F6571">XLOOKUP(C6571,email!A:A,email!B:B)</f>
        <v>210805_nl_generale</v>
      </c>
    </row>
    <row r="6572">
      <c r="A6572" s="26">
        <v>44413.0</v>
      </c>
      <c r="B6572" s="26">
        <v>44414.0</v>
      </c>
      <c r="C6572" s="27">
        <v>1702.0</v>
      </c>
      <c r="D6572" s="27">
        <v>1.04156023E8</v>
      </c>
      <c r="E6572" s="27" t="s">
        <v>136</v>
      </c>
      <c r="F6572" s="3" t="str">
        <f t="array" ref="F6572">XLOOKUP(C6572,email!A:A,email!B:B)</f>
        <v>210805_nl_generale</v>
      </c>
    </row>
    <row r="6573">
      <c r="A6573" s="26">
        <v>44413.0</v>
      </c>
      <c r="B6573" s="26">
        <v>44413.0</v>
      </c>
      <c r="C6573" s="27">
        <v>1701.0</v>
      </c>
      <c r="D6573" s="27">
        <v>1.03993198E8</v>
      </c>
      <c r="E6573" s="27" t="s">
        <v>136</v>
      </c>
      <c r="F6573" s="3" t="str">
        <f t="array" ref="F6573">XLOOKUP(C6573,email!A:A,email!B:B)</f>
        <v>210805_nl_enfant_2</v>
      </c>
    </row>
    <row r="6574">
      <c r="A6574" s="26">
        <v>44413.0</v>
      </c>
      <c r="B6574" s="26">
        <v>44413.0</v>
      </c>
      <c r="C6574" s="27">
        <v>1702.0</v>
      </c>
      <c r="D6574" s="27">
        <v>1.04152987E8</v>
      </c>
      <c r="E6574" s="27" t="s">
        <v>136</v>
      </c>
      <c r="F6574" s="3" t="str">
        <f t="array" ref="F6574">XLOOKUP(C6574,email!A:A,email!B:B)</f>
        <v>210805_nl_generale</v>
      </c>
    </row>
    <row r="6575">
      <c r="A6575" s="26">
        <v>44413.0</v>
      </c>
      <c r="B6575" s="26">
        <v>44413.0</v>
      </c>
      <c r="C6575" s="27">
        <v>1702.0</v>
      </c>
      <c r="D6575" s="27">
        <v>1.04158088E8</v>
      </c>
      <c r="E6575" s="27" t="s">
        <v>136</v>
      </c>
      <c r="F6575" s="3" t="str">
        <f t="array" ref="F6575">XLOOKUP(C6575,email!A:A,email!B:B)</f>
        <v>210805_nl_generale</v>
      </c>
    </row>
    <row r="6576">
      <c r="A6576" s="26">
        <v>44413.0</v>
      </c>
      <c r="B6576" s="26">
        <v>44413.0</v>
      </c>
      <c r="C6576" s="27">
        <v>1702.0</v>
      </c>
      <c r="D6576" s="27">
        <v>1.04046512E8</v>
      </c>
      <c r="E6576" s="27" t="s">
        <v>136</v>
      </c>
      <c r="F6576" s="3" t="str">
        <f t="array" ref="F6576">XLOOKUP(C6576,email!A:A,email!B:B)</f>
        <v>210805_nl_generale</v>
      </c>
    </row>
    <row r="6577">
      <c r="A6577" s="26">
        <v>44413.0</v>
      </c>
      <c r="B6577" s="26">
        <v>44413.0</v>
      </c>
      <c r="C6577" s="27">
        <v>1702.0</v>
      </c>
      <c r="D6577" s="27">
        <v>1.04046719E8</v>
      </c>
      <c r="E6577" s="27" t="s">
        <v>136</v>
      </c>
      <c r="F6577" s="3" t="str">
        <f t="array" ref="F6577">XLOOKUP(C6577,email!A:A,email!B:B)</f>
        <v>210805_nl_generale</v>
      </c>
    </row>
    <row r="6578">
      <c r="A6578" s="26">
        <v>44413.0</v>
      </c>
      <c r="B6578" s="26">
        <v>44413.0</v>
      </c>
      <c r="C6578" s="27">
        <v>1702.0</v>
      </c>
      <c r="D6578" s="27">
        <v>1.04064517E8</v>
      </c>
      <c r="E6578" s="27" t="s">
        <v>136</v>
      </c>
      <c r="F6578" s="3" t="str">
        <f t="array" ref="F6578">XLOOKUP(C6578,email!A:A,email!B:B)</f>
        <v>210805_nl_generale</v>
      </c>
    </row>
    <row r="6579">
      <c r="A6579" s="26">
        <v>44413.0</v>
      </c>
      <c r="B6579" s="26">
        <v>44413.0</v>
      </c>
      <c r="C6579" s="27">
        <v>1702.0</v>
      </c>
      <c r="D6579" s="27">
        <v>1.04049807E8</v>
      </c>
      <c r="E6579" s="27" t="s">
        <v>136</v>
      </c>
      <c r="F6579" s="3" t="str">
        <f t="array" ref="F6579">XLOOKUP(C6579,email!A:A,email!B:B)</f>
        <v>210805_nl_generale</v>
      </c>
    </row>
    <row r="6580">
      <c r="A6580" s="26">
        <v>44413.0</v>
      </c>
      <c r="B6580" s="26">
        <v>44413.0</v>
      </c>
      <c r="C6580" s="27">
        <v>1702.0</v>
      </c>
      <c r="D6580" s="27">
        <v>1.0401484E8</v>
      </c>
      <c r="E6580" s="27" t="s">
        <v>136</v>
      </c>
      <c r="F6580" s="3" t="str">
        <f t="array" ref="F6580">XLOOKUP(C6580,email!A:A,email!B:B)</f>
        <v>210805_nl_generale</v>
      </c>
    </row>
    <row r="6581">
      <c r="A6581" s="26">
        <v>44413.0</v>
      </c>
      <c r="B6581" s="26">
        <v>44413.0</v>
      </c>
      <c r="C6581" s="27">
        <v>1702.0</v>
      </c>
      <c r="D6581" s="27">
        <v>1.04017291E8</v>
      </c>
      <c r="E6581" s="27" t="s">
        <v>136</v>
      </c>
      <c r="F6581" s="3" t="str">
        <f t="array" ref="F6581">XLOOKUP(C6581,email!A:A,email!B:B)</f>
        <v>210805_nl_generale</v>
      </c>
    </row>
    <row r="6582">
      <c r="A6582" s="26">
        <v>44413.0</v>
      </c>
      <c r="B6582" s="26">
        <v>44413.0</v>
      </c>
      <c r="C6582" s="27">
        <v>1702.0</v>
      </c>
      <c r="D6582" s="27">
        <v>1.04016551E8</v>
      </c>
      <c r="E6582" s="27" t="s">
        <v>136</v>
      </c>
      <c r="F6582" s="3" t="str">
        <f t="array" ref="F6582">XLOOKUP(C6582,email!A:A,email!B:B)</f>
        <v>210805_nl_generale</v>
      </c>
    </row>
    <row r="6583">
      <c r="A6583" s="26">
        <v>44413.0</v>
      </c>
      <c r="B6583" s="26">
        <v>44413.0</v>
      </c>
      <c r="C6583" s="27">
        <v>1702.0</v>
      </c>
      <c r="D6583" s="27">
        <v>1.04020093E8</v>
      </c>
      <c r="E6583" s="27" t="s">
        <v>136</v>
      </c>
      <c r="F6583" s="3" t="str">
        <f t="array" ref="F6583">XLOOKUP(C6583,email!A:A,email!B:B)</f>
        <v>210805_nl_generale</v>
      </c>
    </row>
    <row r="6584">
      <c r="A6584" s="26">
        <v>44413.0</v>
      </c>
      <c r="B6584" s="26">
        <v>44415.0</v>
      </c>
      <c r="C6584" s="27">
        <v>1702.0</v>
      </c>
      <c r="D6584" s="27">
        <v>1.04041384E8</v>
      </c>
      <c r="E6584" s="27" t="s">
        <v>136</v>
      </c>
      <c r="F6584" s="3" t="str">
        <f t="array" ref="F6584">XLOOKUP(C6584,email!A:A,email!B:B)</f>
        <v>210805_nl_generale</v>
      </c>
    </row>
    <row r="6585">
      <c r="A6585" s="26">
        <v>44413.0</v>
      </c>
      <c r="B6585" s="26">
        <v>44413.0</v>
      </c>
      <c r="C6585" s="27">
        <v>1702.0</v>
      </c>
      <c r="D6585" s="27">
        <v>1.04072627E8</v>
      </c>
      <c r="E6585" s="27" t="s">
        <v>136</v>
      </c>
      <c r="F6585" s="3" t="str">
        <f t="array" ref="F6585">XLOOKUP(C6585,email!A:A,email!B:B)</f>
        <v>210805_nl_generale</v>
      </c>
    </row>
    <row r="6586">
      <c r="A6586" s="26">
        <v>44413.0</v>
      </c>
      <c r="B6586" s="26">
        <v>44413.0</v>
      </c>
      <c r="C6586" s="27">
        <v>1702.0</v>
      </c>
      <c r="D6586" s="27">
        <v>1.04037866E8</v>
      </c>
      <c r="E6586" s="27" t="s">
        <v>136</v>
      </c>
      <c r="F6586" s="3" t="str">
        <f t="array" ref="F6586">XLOOKUP(C6586,email!A:A,email!B:B)</f>
        <v>210805_nl_generale</v>
      </c>
    </row>
    <row r="6587">
      <c r="A6587" s="26">
        <v>44413.0</v>
      </c>
      <c r="B6587" s="26">
        <v>44413.0</v>
      </c>
      <c r="C6587" s="27">
        <v>1702.0</v>
      </c>
      <c r="D6587" s="27">
        <v>1.04066871E8</v>
      </c>
      <c r="E6587" s="27" t="s">
        <v>136</v>
      </c>
      <c r="F6587" s="3" t="str">
        <f t="array" ref="F6587">XLOOKUP(C6587,email!A:A,email!B:B)</f>
        <v>210805_nl_generale</v>
      </c>
    </row>
    <row r="6588">
      <c r="A6588" s="26">
        <v>44413.0</v>
      </c>
      <c r="B6588" s="26">
        <v>44413.0</v>
      </c>
      <c r="C6588" s="27">
        <v>1702.0</v>
      </c>
      <c r="D6588" s="27">
        <v>1.04071663E8</v>
      </c>
      <c r="E6588" s="27" t="s">
        <v>136</v>
      </c>
      <c r="F6588" s="3" t="str">
        <f t="array" ref="F6588">XLOOKUP(C6588,email!A:A,email!B:B)</f>
        <v>210805_nl_generale</v>
      </c>
    </row>
    <row r="6589">
      <c r="A6589" s="26">
        <v>44413.0</v>
      </c>
      <c r="B6589" s="26">
        <v>44413.0</v>
      </c>
      <c r="C6589" s="27">
        <v>1702.0</v>
      </c>
      <c r="D6589" s="27">
        <v>1.04011411E8</v>
      </c>
      <c r="E6589" s="27" t="s">
        <v>136</v>
      </c>
      <c r="F6589" s="3" t="str">
        <f t="array" ref="F6589">XLOOKUP(C6589,email!A:A,email!B:B)</f>
        <v>210805_nl_generale</v>
      </c>
    </row>
    <row r="6590">
      <c r="A6590" s="26">
        <v>44413.0</v>
      </c>
      <c r="B6590" s="26">
        <v>44413.0</v>
      </c>
      <c r="C6590" s="27">
        <v>1702.0</v>
      </c>
      <c r="D6590" s="27">
        <v>1.04083466E8</v>
      </c>
      <c r="E6590" s="27" t="s">
        <v>136</v>
      </c>
      <c r="F6590" s="3" t="str">
        <f t="array" ref="F6590">XLOOKUP(C6590,email!A:A,email!B:B)</f>
        <v>210805_nl_generale</v>
      </c>
    </row>
    <row r="6591">
      <c r="A6591" s="26">
        <v>44413.0</v>
      </c>
      <c r="B6591" s="26">
        <v>44413.0</v>
      </c>
      <c r="C6591" s="27">
        <v>1702.0</v>
      </c>
      <c r="D6591" s="27">
        <v>1.04038735E8</v>
      </c>
      <c r="E6591" s="27" t="s">
        <v>136</v>
      </c>
      <c r="F6591" s="3" t="str">
        <f t="array" ref="F6591">XLOOKUP(C6591,email!A:A,email!B:B)</f>
        <v>210805_nl_generale</v>
      </c>
    </row>
    <row r="6592">
      <c r="A6592" s="26">
        <v>44413.0</v>
      </c>
      <c r="B6592" s="26">
        <v>44414.0</v>
      </c>
      <c r="C6592" s="27">
        <v>1702.0</v>
      </c>
      <c r="D6592" s="27">
        <v>1.04010837E8</v>
      </c>
      <c r="E6592" s="27" t="s">
        <v>136</v>
      </c>
      <c r="F6592" s="3" t="str">
        <f t="array" ref="F6592">XLOOKUP(C6592,email!A:A,email!B:B)</f>
        <v>210805_nl_generale</v>
      </c>
    </row>
    <row r="6593">
      <c r="A6593" s="26">
        <v>44413.0</v>
      </c>
      <c r="B6593" s="26">
        <v>44413.0</v>
      </c>
      <c r="C6593" s="27">
        <v>1702.0</v>
      </c>
      <c r="D6593" s="27">
        <v>1.04013512E8</v>
      </c>
      <c r="E6593" s="27" t="s">
        <v>136</v>
      </c>
      <c r="F6593" s="3" t="str">
        <f t="array" ref="F6593">XLOOKUP(C6593,email!A:A,email!B:B)</f>
        <v>210805_nl_generale</v>
      </c>
    </row>
    <row r="6594">
      <c r="A6594" s="26">
        <v>44413.0</v>
      </c>
      <c r="B6594" s="26">
        <v>44414.0</v>
      </c>
      <c r="C6594" s="27">
        <v>1702.0</v>
      </c>
      <c r="D6594" s="27">
        <v>1.04012169E8</v>
      </c>
      <c r="E6594" s="27" t="s">
        <v>136</v>
      </c>
      <c r="F6594" s="3" t="str">
        <f t="array" ref="F6594">XLOOKUP(C6594,email!A:A,email!B:B)</f>
        <v>210805_nl_generale</v>
      </c>
    </row>
    <row r="6595">
      <c r="A6595" s="26">
        <v>44413.0</v>
      </c>
      <c r="B6595" s="26">
        <v>44413.0</v>
      </c>
      <c r="C6595" s="27">
        <v>1702.0</v>
      </c>
      <c r="D6595" s="27">
        <v>1.04013707E8</v>
      </c>
      <c r="E6595" s="27" t="s">
        <v>136</v>
      </c>
      <c r="F6595" s="3" t="str">
        <f t="array" ref="F6595">XLOOKUP(C6595,email!A:A,email!B:B)</f>
        <v>210805_nl_generale</v>
      </c>
    </row>
    <row r="6596">
      <c r="A6596" s="26">
        <v>44413.0</v>
      </c>
      <c r="B6596" s="26">
        <v>44413.0</v>
      </c>
      <c r="C6596" s="27">
        <v>1702.0</v>
      </c>
      <c r="D6596" s="27">
        <v>1.0401751E8</v>
      </c>
      <c r="E6596" s="27" t="s">
        <v>136</v>
      </c>
      <c r="F6596" s="3" t="str">
        <f t="array" ref="F6596">XLOOKUP(C6596,email!A:A,email!B:B)</f>
        <v>210805_nl_generale</v>
      </c>
    </row>
    <row r="6597">
      <c r="A6597" s="26">
        <v>44413.0</v>
      </c>
      <c r="B6597" s="26">
        <v>44493.0</v>
      </c>
      <c r="C6597" s="27">
        <v>1702.0</v>
      </c>
      <c r="D6597" s="27">
        <v>1.04040455E8</v>
      </c>
      <c r="E6597" s="27" t="s">
        <v>136</v>
      </c>
      <c r="F6597" s="3" t="str">
        <f t="array" ref="F6597">XLOOKUP(C6597,email!A:A,email!B:B)</f>
        <v>210805_nl_generale</v>
      </c>
    </row>
    <row r="6598">
      <c r="A6598" s="26">
        <v>44413.0</v>
      </c>
      <c r="B6598" s="26">
        <v>44413.0</v>
      </c>
      <c r="C6598" s="27">
        <v>1702.0</v>
      </c>
      <c r="D6598" s="27">
        <v>1.04036005E8</v>
      </c>
      <c r="E6598" s="27" t="s">
        <v>136</v>
      </c>
      <c r="F6598" s="3" t="str">
        <f t="array" ref="F6598">XLOOKUP(C6598,email!A:A,email!B:B)</f>
        <v>210805_nl_generale</v>
      </c>
    </row>
    <row r="6599">
      <c r="A6599" s="26">
        <v>44413.0</v>
      </c>
      <c r="B6599" s="26">
        <v>44413.0</v>
      </c>
      <c r="C6599" s="27">
        <v>1702.0</v>
      </c>
      <c r="D6599" s="27">
        <v>1.04066823E8</v>
      </c>
      <c r="E6599" s="27" t="s">
        <v>136</v>
      </c>
      <c r="F6599" s="3" t="str">
        <f t="array" ref="F6599">XLOOKUP(C6599,email!A:A,email!B:B)</f>
        <v>210805_nl_generale</v>
      </c>
    </row>
    <row r="6600">
      <c r="A6600" s="26">
        <v>44413.0</v>
      </c>
      <c r="B6600" s="26">
        <v>44413.0</v>
      </c>
      <c r="C6600" s="27">
        <v>1702.0</v>
      </c>
      <c r="D6600" s="27">
        <v>1.04037866E8</v>
      </c>
      <c r="E6600" s="27" t="s">
        <v>136</v>
      </c>
      <c r="F6600" s="3" t="str">
        <f t="array" ref="F6600">XLOOKUP(C6600,email!A:A,email!B:B)</f>
        <v>210805_nl_generale</v>
      </c>
    </row>
    <row r="6601">
      <c r="A6601" s="26">
        <v>44413.0</v>
      </c>
      <c r="B6601" s="26">
        <v>44413.0</v>
      </c>
      <c r="C6601" s="27">
        <v>1702.0</v>
      </c>
      <c r="D6601" s="27">
        <v>1.040585E8</v>
      </c>
      <c r="E6601" s="27" t="s">
        <v>136</v>
      </c>
      <c r="F6601" s="3" t="str">
        <f t="array" ref="F6601">XLOOKUP(C6601,email!A:A,email!B:B)</f>
        <v>210805_nl_generale</v>
      </c>
    </row>
    <row r="6602">
      <c r="A6602" s="26">
        <v>44413.0</v>
      </c>
      <c r="B6602" s="26">
        <v>44413.0</v>
      </c>
      <c r="C6602" s="27">
        <v>1702.0</v>
      </c>
      <c r="D6602" s="27">
        <v>1.04018264E8</v>
      </c>
      <c r="E6602" s="27" t="s">
        <v>136</v>
      </c>
      <c r="F6602" s="3" t="str">
        <f t="array" ref="F6602">XLOOKUP(C6602,email!A:A,email!B:B)</f>
        <v>210805_nl_generale</v>
      </c>
    </row>
    <row r="6603">
      <c r="A6603" s="26">
        <v>44413.0</v>
      </c>
      <c r="B6603" s="26">
        <v>44413.0</v>
      </c>
      <c r="C6603" s="27">
        <v>1702.0</v>
      </c>
      <c r="D6603" s="27">
        <v>1.04042526E8</v>
      </c>
      <c r="E6603" s="27" t="s">
        <v>136</v>
      </c>
      <c r="F6603" s="3" t="str">
        <f t="array" ref="F6603">XLOOKUP(C6603,email!A:A,email!B:B)</f>
        <v>210805_nl_generale</v>
      </c>
    </row>
    <row r="6604">
      <c r="A6604" s="26">
        <v>44413.0</v>
      </c>
      <c r="B6604" s="26">
        <v>44413.0</v>
      </c>
      <c r="C6604" s="27">
        <v>1702.0</v>
      </c>
      <c r="D6604" s="27">
        <v>1.04054562E8</v>
      </c>
      <c r="E6604" s="27" t="s">
        <v>136</v>
      </c>
      <c r="F6604" s="3" t="str">
        <f t="array" ref="F6604">XLOOKUP(C6604,email!A:A,email!B:B)</f>
        <v>210805_nl_generale</v>
      </c>
    </row>
    <row r="6605">
      <c r="A6605" s="26">
        <v>44413.0</v>
      </c>
      <c r="B6605" s="26">
        <v>44413.0</v>
      </c>
      <c r="C6605" s="27">
        <v>1702.0</v>
      </c>
      <c r="D6605" s="27">
        <v>1.04069173E8</v>
      </c>
      <c r="E6605" s="27" t="s">
        <v>136</v>
      </c>
      <c r="F6605" s="3" t="str">
        <f t="array" ref="F6605">XLOOKUP(C6605,email!A:A,email!B:B)</f>
        <v>210805_nl_generale</v>
      </c>
    </row>
    <row r="6606">
      <c r="A6606" s="26">
        <v>44413.0</v>
      </c>
      <c r="B6606" s="26">
        <v>44413.0</v>
      </c>
      <c r="C6606" s="27">
        <v>1702.0</v>
      </c>
      <c r="D6606" s="27">
        <v>1.04010723E8</v>
      </c>
      <c r="E6606" s="27" t="s">
        <v>136</v>
      </c>
      <c r="F6606" s="3" t="str">
        <f t="array" ref="F6606">XLOOKUP(C6606,email!A:A,email!B:B)</f>
        <v>210805_nl_generale</v>
      </c>
    </row>
    <row r="6607">
      <c r="A6607" s="26">
        <v>44413.0</v>
      </c>
      <c r="B6607" s="26">
        <v>44493.0</v>
      </c>
      <c r="C6607" s="27">
        <v>1702.0</v>
      </c>
      <c r="D6607" s="27">
        <v>1.04040455E8</v>
      </c>
      <c r="E6607" s="27" t="s">
        <v>136</v>
      </c>
      <c r="F6607" s="3" t="str">
        <f t="array" ref="F6607">XLOOKUP(C6607,email!A:A,email!B:B)</f>
        <v>210805_nl_generale</v>
      </c>
    </row>
    <row r="6608">
      <c r="A6608" s="26">
        <v>44413.0</v>
      </c>
      <c r="B6608" s="26">
        <v>44413.0</v>
      </c>
      <c r="C6608" s="27">
        <v>1702.0</v>
      </c>
      <c r="D6608" s="27">
        <v>1.04052571E8</v>
      </c>
      <c r="E6608" s="27" t="s">
        <v>136</v>
      </c>
      <c r="F6608" s="3" t="str">
        <f t="array" ref="F6608">XLOOKUP(C6608,email!A:A,email!B:B)</f>
        <v>210805_nl_generale</v>
      </c>
    </row>
    <row r="6609">
      <c r="A6609" s="26">
        <v>44413.0</v>
      </c>
      <c r="B6609" s="26">
        <v>44413.0</v>
      </c>
      <c r="C6609" s="27">
        <v>1702.0</v>
      </c>
      <c r="D6609" s="27">
        <v>1.04069035E8</v>
      </c>
      <c r="E6609" s="27" t="s">
        <v>136</v>
      </c>
      <c r="F6609" s="3" t="str">
        <f t="array" ref="F6609">XLOOKUP(C6609,email!A:A,email!B:B)</f>
        <v>210805_nl_generale</v>
      </c>
    </row>
    <row r="6610">
      <c r="A6610" s="26">
        <v>44413.0</v>
      </c>
      <c r="B6610" s="26">
        <v>44413.0</v>
      </c>
      <c r="C6610" s="27">
        <v>1702.0</v>
      </c>
      <c r="D6610" s="27">
        <v>1.04049807E8</v>
      </c>
      <c r="E6610" s="27" t="s">
        <v>136</v>
      </c>
      <c r="F6610" s="3" t="str">
        <f t="array" ref="F6610">XLOOKUP(C6610,email!A:A,email!B:B)</f>
        <v>210805_nl_generale</v>
      </c>
    </row>
    <row r="6611">
      <c r="A6611" s="26">
        <v>44413.0</v>
      </c>
      <c r="B6611" s="26">
        <v>44413.0</v>
      </c>
      <c r="C6611" s="27">
        <v>1702.0</v>
      </c>
      <c r="D6611" s="27">
        <v>1.0404522E8</v>
      </c>
      <c r="E6611" s="27" t="s">
        <v>136</v>
      </c>
      <c r="F6611" s="3" t="str">
        <f t="array" ref="F6611">XLOOKUP(C6611,email!A:A,email!B:B)</f>
        <v>210805_nl_generale</v>
      </c>
    </row>
    <row r="6612">
      <c r="A6612" s="26">
        <v>44413.0</v>
      </c>
      <c r="B6612" s="26">
        <v>44413.0</v>
      </c>
      <c r="C6612" s="27">
        <v>1702.0</v>
      </c>
      <c r="D6612" s="27">
        <v>1.04018532E8</v>
      </c>
      <c r="E6612" s="27" t="s">
        <v>136</v>
      </c>
      <c r="F6612" s="3" t="str">
        <f t="array" ref="F6612">XLOOKUP(C6612,email!A:A,email!B:B)</f>
        <v>210805_nl_generale</v>
      </c>
    </row>
    <row r="6613">
      <c r="A6613" s="26">
        <v>44413.0</v>
      </c>
      <c r="B6613" s="26">
        <v>44413.0</v>
      </c>
      <c r="C6613" s="27">
        <v>1702.0</v>
      </c>
      <c r="D6613" s="27">
        <v>1.04069173E8</v>
      </c>
      <c r="E6613" s="27" t="s">
        <v>136</v>
      </c>
      <c r="F6613" s="3" t="str">
        <f t="array" ref="F6613">XLOOKUP(C6613,email!A:A,email!B:B)</f>
        <v>210805_nl_generale</v>
      </c>
    </row>
    <row r="6614">
      <c r="A6614" s="26">
        <v>44413.0</v>
      </c>
      <c r="B6614" s="26">
        <v>44413.0</v>
      </c>
      <c r="C6614" s="27">
        <v>1702.0</v>
      </c>
      <c r="D6614" s="27">
        <v>1.04011379E8</v>
      </c>
      <c r="E6614" s="27" t="s">
        <v>136</v>
      </c>
      <c r="F6614" s="3" t="str">
        <f t="array" ref="F6614">XLOOKUP(C6614,email!A:A,email!B:B)</f>
        <v>210805_nl_generale</v>
      </c>
    </row>
    <row r="6615">
      <c r="A6615" s="26">
        <v>44413.0</v>
      </c>
      <c r="B6615" s="26">
        <v>44413.0</v>
      </c>
      <c r="C6615" s="27">
        <v>1702.0</v>
      </c>
      <c r="D6615" s="27">
        <v>1.04050863E8</v>
      </c>
      <c r="E6615" s="27" t="s">
        <v>136</v>
      </c>
      <c r="F6615" s="3" t="str">
        <f t="array" ref="F6615">XLOOKUP(C6615,email!A:A,email!B:B)</f>
        <v>210805_nl_generale</v>
      </c>
    </row>
    <row r="6616">
      <c r="A6616" s="26">
        <v>44413.0</v>
      </c>
      <c r="B6616" s="26">
        <v>44413.0</v>
      </c>
      <c r="C6616" s="27">
        <v>1702.0</v>
      </c>
      <c r="D6616" s="27">
        <v>1.04038412E8</v>
      </c>
      <c r="E6616" s="27" t="s">
        <v>136</v>
      </c>
      <c r="F6616" s="3" t="str">
        <f t="array" ref="F6616">XLOOKUP(C6616,email!A:A,email!B:B)</f>
        <v>210805_nl_generale</v>
      </c>
    </row>
    <row r="6617">
      <c r="A6617" s="26">
        <v>44413.0</v>
      </c>
      <c r="B6617" s="26">
        <v>44413.0</v>
      </c>
      <c r="C6617" s="27">
        <v>1702.0</v>
      </c>
      <c r="D6617" s="27">
        <v>1.04036442E8</v>
      </c>
      <c r="E6617" s="27" t="s">
        <v>136</v>
      </c>
      <c r="F6617" s="3" t="str">
        <f t="array" ref="F6617">XLOOKUP(C6617,email!A:A,email!B:B)</f>
        <v>210805_nl_generale</v>
      </c>
    </row>
    <row r="6618">
      <c r="A6618" s="26">
        <v>44413.0</v>
      </c>
      <c r="B6618" s="26">
        <v>44413.0</v>
      </c>
      <c r="C6618" s="27">
        <v>1702.0</v>
      </c>
      <c r="D6618" s="27">
        <v>1.04038735E8</v>
      </c>
      <c r="E6618" s="27" t="s">
        <v>136</v>
      </c>
      <c r="F6618" s="3" t="str">
        <f t="array" ref="F6618">XLOOKUP(C6618,email!A:A,email!B:B)</f>
        <v>210805_nl_generale</v>
      </c>
    </row>
    <row r="6619">
      <c r="A6619" s="26">
        <v>44413.0</v>
      </c>
      <c r="B6619" s="26">
        <v>44413.0</v>
      </c>
      <c r="C6619" s="27">
        <v>1702.0</v>
      </c>
      <c r="D6619" s="27">
        <v>1.04057786E8</v>
      </c>
      <c r="E6619" s="27" t="s">
        <v>136</v>
      </c>
      <c r="F6619" s="3" t="str">
        <f t="array" ref="F6619">XLOOKUP(C6619,email!A:A,email!B:B)</f>
        <v>210805_nl_generale</v>
      </c>
    </row>
    <row r="6620">
      <c r="A6620" s="26">
        <v>44413.0</v>
      </c>
      <c r="B6620" s="26">
        <v>44414.0</v>
      </c>
      <c r="C6620" s="27">
        <v>1702.0</v>
      </c>
      <c r="D6620" s="27">
        <v>1.04043102E8</v>
      </c>
      <c r="E6620" s="27" t="s">
        <v>136</v>
      </c>
      <c r="F6620" s="3" t="str">
        <f t="array" ref="F6620">XLOOKUP(C6620,email!A:A,email!B:B)</f>
        <v>210805_nl_generale</v>
      </c>
    </row>
    <row r="6621">
      <c r="A6621" s="26">
        <v>44413.0</v>
      </c>
      <c r="B6621" s="26">
        <v>44413.0</v>
      </c>
      <c r="C6621" s="27">
        <v>1702.0</v>
      </c>
      <c r="D6621" s="27">
        <v>1.0402926E8</v>
      </c>
      <c r="E6621" s="27" t="s">
        <v>136</v>
      </c>
      <c r="F6621" s="3" t="str">
        <f t="array" ref="F6621">XLOOKUP(C6621,email!A:A,email!B:B)</f>
        <v>210805_nl_generale</v>
      </c>
    </row>
    <row r="6622">
      <c r="A6622" s="26">
        <v>44413.0</v>
      </c>
      <c r="B6622" s="26">
        <v>44413.0</v>
      </c>
      <c r="C6622" s="27">
        <v>1702.0</v>
      </c>
      <c r="D6622" s="27">
        <v>1.0402142E8</v>
      </c>
      <c r="E6622" s="27" t="s">
        <v>136</v>
      </c>
      <c r="F6622" s="3" t="str">
        <f t="array" ref="F6622">XLOOKUP(C6622,email!A:A,email!B:B)</f>
        <v>210805_nl_generale</v>
      </c>
    </row>
    <row r="6623">
      <c r="A6623" s="26">
        <v>44413.0</v>
      </c>
      <c r="B6623" s="26">
        <v>44413.0</v>
      </c>
      <c r="C6623" s="27">
        <v>1702.0</v>
      </c>
      <c r="D6623" s="27">
        <v>1.04043368E8</v>
      </c>
      <c r="E6623" s="27" t="s">
        <v>136</v>
      </c>
      <c r="F6623" s="3" t="str">
        <f t="array" ref="F6623">XLOOKUP(C6623,email!A:A,email!B:B)</f>
        <v>210805_nl_generale</v>
      </c>
    </row>
    <row r="6624">
      <c r="A6624" s="26">
        <v>44413.0</v>
      </c>
      <c r="B6624" s="26">
        <v>44413.0</v>
      </c>
      <c r="C6624" s="27">
        <v>1702.0</v>
      </c>
      <c r="D6624" s="27">
        <v>1.04041384E8</v>
      </c>
      <c r="E6624" s="27" t="s">
        <v>136</v>
      </c>
      <c r="F6624" s="3" t="str">
        <f t="array" ref="F6624">XLOOKUP(C6624,email!A:A,email!B:B)</f>
        <v>210805_nl_generale</v>
      </c>
    </row>
    <row r="6625">
      <c r="A6625" s="26">
        <v>44413.0</v>
      </c>
      <c r="B6625" s="26">
        <v>44415.0</v>
      </c>
      <c r="C6625" s="27">
        <v>1702.0</v>
      </c>
      <c r="D6625" s="27">
        <v>1.04041384E8</v>
      </c>
      <c r="E6625" s="27" t="s">
        <v>136</v>
      </c>
      <c r="F6625" s="3" t="str">
        <f t="array" ref="F6625">XLOOKUP(C6625,email!A:A,email!B:B)</f>
        <v>210805_nl_generale</v>
      </c>
    </row>
    <row r="6626">
      <c r="A6626" s="26">
        <v>44413.0</v>
      </c>
      <c r="B6626" s="26">
        <v>44413.0</v>
      </c>
      <c r="C6626" s="27">
        <v>1702.0</v>
      </c>
      <c r="D6626" s="27">
        <v>1.04070894E8</v>
      </c>
      <c r="E6626" s="27" t="s">
        <v>136</v>
      </c>
      <c r="F6626" s="3" t="str">
        <f t="array" ref="F6626">XLOOKUP(C6626,email!A:A,email!B:B)</f>
        <v>210805_nl_generale</v>
      </c>
    </row>
    <row r="6627">
      <c r="A6627" s="26">
        <v>44413.0</v>
      </c>
      <c r="B6627" s="26">
        <v>44413.0</v>
      </c>
      <c r="C6627" s="27">
        <v>1702.0</v>
      </c>
      <c r="D6627" s="27">
        <v>1.04015612E8</v>
      </c>
      <c r="E6627" s="27" t="s">
        <v>136</v>
      </c>
      <c r="F6627" s="3" t="str">
        <f t="array" ref="F6627">XLOOKUP(C6627,email!A:A,email!B:B)</f>
        <v>210805_nl_generale</v>
      </c>
    </row>
    <row r="6628">
      <c r="A6628" s="26">
        <v>44413.0</v>
      </c>
      <c r="B6628" s="26">
        <v>44413.0</v>
      </c>
      <c r="C6628" s="27">
        <v>1702.0</v>
      </c>
      <c r="D6628" s="27">
        <v>1.04076848E8</v>
      </c>
      <c r="E6628" s="27" t="s">
        <v>136</v>
      </c>
      <c r="F6628" s="3" t="str">
        <f t="array" ref="F6628">XLOOKUP(C6628,email!A:A,email!B:B)</f>
        <v>210805_nl_generale</v>
      </c>
    </row>
    <row r="6629">
      <c r="A6629" s="26">
        <v>44413.0</v>
      </c>
      <c r="B6629" s="26">
        <v>44413.0</v>
      </c>
      <c r="C6629" s="27">
        <v>1702.0</v>
      </c>
      <c r="D6629" s="27">
        <v>1.04018532E8</v>
      </c>
      <c r="E6629" s="27" t="s">
        <v>136</v>
      </c>
      <c r="F6629" s="3" t="str">
        <f t="array" ref="F6629">XLOOKUP(C6629,email!A:A,email!B:B)</f>
        <v>210805_nl_generale</v>
      </c>
    </row>
    <row r="6630">
      <c r="A6630" s="26">
        <v>44413.0</v>
      </c>
      <c r="B6630" s="26">
        <v>44413.0</v>
      </c>
      <c r="C6630" s="27">
        <v>1702.0</v>
      </c>
      <c r="D6630" s="27">
        <v>1.04017839E8</v>
      </c>
      <c r="E6630" s="27" t="s">
        <v>136</v>
      </c>
      <c r="F6630" s="3" t="str">
        <f t="array" ref="F6630">XLOOKUP(C6630,email!A:A,email!B:B)</f>
        <v>210805_nl_generale</v>
      </c>
    </row>
    <row r="6631">
      <c r="A6631" s="26">
        <v>44413.0</v>
      </c>
      <c r="B6631" s="26">
        <v>44413.0</v>
      </c>
      <c r="C6631" s="27">
        <v>1702.0</v>
      </c>
      <c r="D6631" s="27">
        <v>1.0405867E8</v>
      </c>
      <c r="E6631" s="27" t="s">
        <v>136</v>
      </c>
      <c r="F6631" s="3" t="str">
        <f t="array" ref="F6631">XLOOKUP(C6631,email!A:A,email!B:B)</f>
        <v>210805_nl_generale</v>
      </c>
    </row>
    <row r="6632">
      <c r="A6632" s="26">
        <v>44413.0</v>
      </c>
      <c r="B6632" s="26">
        <v>44413.0</v>
      </c>
      <c r="C6632" s="27">
        <v>1702.0</v>
      </c>
      <c r="D6632" s="27">
        <v>1.04043212E8</v>
      </c>
      <c r="E6632" s="27" t="s">
        <v>136</v>
      </c>
      <c r="F6632" s="3" t="str">
        <f t="array" ref="F6632">XLOOKUP(C6632,email!A:A,email!B:B)</f>
        <v>210805_nl_generale</v>
      </c>
    </row>
    <row r="6633">
      <c r="A6633" s="26">
        <v>44413.0</v>
      </c>
      <c r="B6633" s="26">
        <v>44413.0</v>
      </c>
      <c r="C6633" s="27">
        <v>1702.0</v>
      </c>
      <c r="D6633" s="27">
        <v>1.04038735E8</v>
      </c>
      <c r="E6633" s="27" t="s">
        <v>136</v>
      </c>
      <c r="F6633" s="3" t="str">
        <f t="array" ref="F6633">XLOOKUP(C6633,email!A:A,email!B:B)</f>
        <v>210805_nl_generale</v>
      </c>
    </row>
    <row r="6634">
      <c r="A6634" s="26">
        <v>44413.0</v>
      </c>
      <c r="B6634" s="26">
        <v>44413.0</v>
      </c>
      <c r="C6634" s="27">
        <v>1702.0</v>
      </c>
      <c r="D6634" s="27">
        <v>1.04068887E8</v>
      </c>
      <c r="E6634" s="27" t="s">
        <v>136</v>
      </c>
      <c r="F6634" s="3" t="str">
        <f t="array" ref="F6634">XLOOKUP(C6634,email!A:A,email!B:B)</f>
        <v>210805_nl_generale</v>
      </c>
    </row>
    <row r="6635">
      <c r="A6635" s="26">
        <v>44413.0</v>
      </c>
      <c r="B6635" s="26">
        <v>44413.0</v>
      </c>
      <c r="C6635" s="27">
        <v>1702.0</v>
      </c>
      <c r="D6635" s="27">
        <v>1.04012661E8</v>
      </c>
      <c r="E6635" s="27" t="s">
        <v>136</v>
      </c>
      <c r="F6635" s="3" t="str">
        <f t="array" ref="F6635">XLOOKUP(C6635,email!A:A,email!B:B)</f>
        <v>210805_nl_generale</v>
      </c>
    </row>
    <row r="6636">
      <c r="A6636" s="26">
        <v>44413.0</v>
      </c>
      <c r="B6636" s="26">
        <v>44413.0</v>
      </c>
      <c r="C6636" s="27">
        <v>1702.0</v>
      </c>
      <c r="D6636" s="27">
        <v>1.04073157E8</v>
      </c>
      <c r="E6636" s="27" t="s">
        <v>136</v>
      </c>
      <c r="F6636" s="3" t="str">
        <f t="array" ref="F6636">XLOOKUP(C6636,email!A:A,email!B:B)</f>
        <v>210805_nl_generale</v>
      </c>
    </row>
    <row r="6637">
      <c r="A6637" s="26">
        <v>44413.0</v>
      </c>
      <c r="B6637" s="26">
        <v>44413.0</v>
      </c>
      <c r="C6637" s="27">
        <v>1702.0</v>
      </c>
      <c r="D6637" s="27">
        <v>1.0407106E8</v>
      </c>
      <c r="E6637" s="27" t="s">
        <v>136</v>
      </c>
      <c r="F6637" s="3" t="str">
        <f t="array" ref="F6637">XLOOKUP(C6637,email!A:A,email!B:B)</f>
        <v>210805_nl_generale</v>
      </c>
    </row>
    <row r="6638">
      <c r="A6638" s="26">
        <v>44413.0</v>
      </c>
      <c r="B6638" s="26">
        <v>44413.0</v>
      </c>
      <c r="C6638" s="27">
        <v>1702.0</v>
      </c>
      <c r="D6638" s="27">
        <v>1.04022515E8</v>
      </c>
      <c r="E6638" s="27" t="s">
        <v>136</v>
      </c>
      <c r="F6638" s="3" t="str">
        <f t="array" ref="F6638">XLOOKUP(C6638,email!A:A,email!B:B)</f>
        <v>210805_nl_generale</v>
      </c>
    </row>
    <row r="6639">
      <c r="A6639" s="26">
        <v>44413.0</v>
      </c>
      <c r="B6639" s="26">
        <v>44413.0</v>
      </c>
      <c r="C6639" s="27">
        <v>1702.0</v>
      </c>
      <c r="D6639" s="27">
        <v>1.04061378E8</v>
      </c>
      <c r="E6639" s="27" t="s">
        <v>136</v>
      </c>
      <c r="F6639" s="3" t="str">
        <f t="array" ref="F6639">XLOOKUP(C6639,email!A:A,email!B:B)</f>
        <v>210805_nl_generale</v>
      </c>
    </row>
    <row r="6640">
      <c r="A6640" s="26">
        <v>44413.0</v>
      </c>
      <c r="B6640" s="26">
        <v>44414.0</v>
      </c>
      <c r="C6640" s="27">
        <v>1702.0</v>
      </c>
      <c r="D6640" s="27">
        <v>1.04043102E8</v>
      </c>
      <c r="E6640" s="27" t="s">
        <v>136</v>
      </c>
      <c r="F6640" s="3" t="str">
        <f t="array" ref="F6640">XLOOKUP(C6640,email!A:A,email!B:B)</f>
        <v>210805_nl_generale</v>
      </c>
    </row>
    <row r="6641">
      <c r="A6641" s="26">
        <v>44413.0</v>
      </c>
      <c r="B6641" s="26">
        <v>44413.0</v>
      </c>
      <c r="C6641" s="27">
        <v>1702.0</v>
      </c>
      <c r="D6641" s="27">
        <v>1.0401888E8</v>
      </c>
      <c r="E6641" s="27" t="s">
        <v>136</v>
      </c>
      <c r="F6641" s="3" t="str">
        <f t="array" ref="F6641">XLOOKUP(C6641,email!A:A,email!B:B)</f>
        <v>210805_nl_generale</v>
      </c>
    </row>
    <row r="6642">
      <c r="A6642" s="26">
        <v>44413.0</v>
      </c>
      <c r="B6642" s="26">
        <v>44413.0</v>
      </c>
      <c r="C6642" s="27">
        <v>1702.0</v>
      </c>
      <c r="D6642" s="27">
        <v>1.04011361E8</v>
      </c>
      <c r="E6642" s="27" t="s">
        <v>136</v>
      </c>
      <c r="F6642" s="3" t="str">
        <f t="array" ref="F6642">XLOOKUP(C6642,email!A:A,email!B:B)</f>
        <v>210805_nl_generale</v>
      </c>
    </row>
    <row r="6643">
      <c r="A6643" s="26">
        <v>44413.0</v>
      </c>
      <c r="B6643" s="26">
        <v>44413.0</v>
      </c>
      <c r="C6643" s="27">
        <v>1702.0</v>
      </c>
      <c r="D6643" s="27">
        <v>1.04083466E8</v>
      </c>
      <c r="E6643" s="27" t="s">
        <v>136</v>
      </c>
      <c r="F6643" s="3" t="str">
        <f t="array" ref="F6643">XLOOKUP(C6643,email!A:A,email!B:B)</f>
        <v>210805_nl_generale</v>
      </c>
    </row>
    <row r="6644">
      <c r="A6644" s="26">
        <v>44413.0</v>
      </c>
      <c r="B6644" s="26">
        <v>44413.0</v>
      </c>
      <c r="C6644" s="27">
        <v>1702.0</v>
      </c>
      <c r="D6644" s="27">
        <v>1.0402064E8</v>
      </c>
      <c r="E6644" s="27" t="s">
        <v>136</v>
      </c>
      <c r="F6644" s="3" t="str">
        <f t="array" ref="F6644">XLOOKUP(C6644,email!A:A,email!B:B)</f>
        <v>210805_nl_generale</v>
      </c>
    </row>
    <row r="6645">
      <c r="A6645" s="26">
        <v>44413.0</v>
      </c>
      <c r="B6645" s="26">
        <v>44413.0</v>
      </c>
      <c r="C6645" s="27">
        <v>1702.0</v>
      </c>
      <c r="D6645" s="27">
        <v>1.0403385E8</v>
      </c>
      <c r="E6645" s="27" t="s">
        <v>136</v>
      </c>
      <c r="F6645" s="3" t="str">
        <f t="array" ref="F6645">XLOOKUP(C6645,email!A:A,email!B:B)</f>
        <v>210805_nl_generale</v>
      </c>
    </row>
    <row r="6646">
      <c r="A6646" s="26">
        <v>44413.0</v>
      </c>
      <c r="B6646" s="26">
        <v>44413.0</v>
      </c>
      <c r="C6646" s="27">
        <v>1702.0</v>
      </c>
      <c r="D6646" s="27">
        <v>1.04017478E8</v>
      </c>
      <c r="E6646" s="27" t="s">
        <v>136</v>
      </c>
      <c r="F6646" s="3" t="str">
        <f t="array" ref="F6646">XLOOKUP(C6646,email!A:A,email!B:B)</f>
        <v>210805_nl_generale</v>
      </c>
    </row>
    <row r="6647">
      <c r="A6647" s="26">
        <v>44413.0</v>
      </c>
      <c r="B6647" s="26">
        <v>44413.0</v>
      </c>
      <c r="C6647" s="27">
        <v>1702.0</v>
      </c>
      <c r="D6647" s="27">
        <v>1.04024853E8</v>
      </c>
      <c r="E6647" s="27" t="s">
        <v>136</v>
      </c>
      <c r="F6647" s="3" t="str">
        <f t="array" ref="F6647">XLOOKUP(C6647,email!A:A,email!B:B)</f>
        <v>210805_nl_generale</v>
      </c>
    </row>
    <row r="6648">
      <c r="A6648" s="26">
        <v>44413.0</v>
      </c>
      <c r="B6648" s="26">
        <v>44413.0</v>
      </c>
      <c r="C6648" s="27">
        <v>1702.0</v>
      </c>
      <c r="D6648" s="27">
        <v>1.04012419E8</v>
      </c>
      <c r="E6648" s="27" t="s">
        <v>136</v>
      </c>
      <c r="F6648" s="3" t="str">
        <f t="array" ref="F6648">XLOOKUP(C6648,email!A:A,email!B:B)</f>
        <v>210805_nl_generale</v>
      </c>
    </row>
    <row r="6649">
      <c r="A6649" s="26">
        <v>44413.0</v>
      </c>
      <c r="B6649" s="26">
        <v>44413.0</v>
      </c>
      <c r="C6649" s="27">
        <v>1702.0</v>
      </c>
      <c r="D6649" s="27">
        <v>1.04070282E8</v>
      </c>
      <c r="E6649" s="27" t="s">
        <v>136</v>
      </c>
      <c r="F6649" s="3" t="str">
        <f t="array" ref="F6649">XLOOKUP(C6649,email!A:A,email!B:B)</f>
        <v>210805_nl_generale</v>
      </c>
    </row>
    <row r="6650">
      <c r="A6650" s="26">
        <v>44413.0</v>
      </c>
      <c r="B6650" s="26">
        <v>44413.0</v>
      </c>
      <c r="C6650" s="27">
        <v>1702.0</v>
      </c>
      <c r="D6650" s="27">
        <v>1.04083466E8</v>
      </c>
      <c r="E6650" s="27" t="s">
        <v>136</v>
      </c>
      <c r="F6650" s="3" t="str">
        <f t="array" ref="F6650">XLOOKUP(C6650,email!A:A,email!B:B)</f>
        <v>210805_nl_generale</v>
      </c>
    </row>
    <row r="6651">
      <c r="A6651" s="26">
        <v>44413.0</v>
      </c>
      <c r="B6651" s="26">
        <v>44463.0</v>
      </c>
      <c r="C6651" s="27">
        <v>1702.0</v>
      </c>
      <c r="D6651" s="27">
        <v>1.04021783E8</v>
      </c>
      <c r="E6651" s="27" t="s">
        <v>136</v>
      </c>
      <c r="F6651" s="3" t="str">
        <f t="array" ref="F6651">XLOOKUP(C6651,email!A:A,email!B:B)</f>
        <v>210805_nl_generale</v>
      </c>
    </row>
    <row r="6652">
      <c r="A6652" s="26">
        <v>44413.0</v>
      </c>
      <c r="B6652" s="26">
        <v>44413.0</v>
      </c>
      <c r="C6652" s="27">
        <v>1702.0</v>
      </c>
      <c r="D6652" s="27">
        <v>1.04018532E8</v>
      </c>
      <c r="E6652" s="27" t="s">
        <v>136</v>
      </c>
      <c r="F6652" s="3" t="str">
        <f t="array" ref="F6652">XLOOKUP(C6652,email!A:A,email!B:B)</f>
        <v>210805_nl_generale</v>
      </c>
    </row>
    <row r="6653">
      <c r="A6653" s="26">
        <v>44413.0</v>
      </c>
      <c r="B6653" s="26">
        <v>44413.0</v>
      </c>
      <c r="C6653" s="27">
        <v>1702.0</v>
      </c>
      <c r="D6653" s="27">
        <v>1.04011986E8</v>
      </c>
      <c r="E6653" s="27" t="s">
        <v>136</v>
      </c>
      <c r="F6653" s="3" t="str">
        <f t="array" ref="F6653">XLOOKUP(C6653,email!A:A,email!B:B)</f>
        <v>210805_nl_generale</v>
      </c>
    </row>
    <row r="6654">
      <c r="A6654" s="26">
        <v>44413.0</v>
      </c>
      <c r="B6654" s="26">
        <v>44413.0</v>
      </c>
      <c r="C6654" s="27">
        <v>1702.0</v>
      </c>
      <c r="D6654" s="27">
        <v>1.04059444E8</v>
      </c>
      <c r="E6654" s="27" t="s">
        <v>136</v>
      </c>
      <c r="F6654" s="3" t="str">
        <f t="array" ref="F6654">XLOOKUP(C6654,email!A:A,email!B:B)</f>
        <v>210805_nl_generale</v>
      </c>
    </row>
    <row r="6655">
      <c r="A6655" s="26">
        <v>44413.0</v>
      </c>
      <c r="B6655" s="26">
        <v>44413.0</v>
      </c>
      <c r="C6655" s="27">
        <v>1702.0</v>
      </c>
      <c r="D6655" s="27">
        <v>1.04032802E8</v>
      </c>
      <c r="E6655" s="27" t="s">
        <v>136</v>
      </c>
      <c r="F6655" s="3" t="str">
        <f t="array" ref="F6655">XLOOKUP(C6655,email!A:A,email!B:B)</f>
        <v>210805_nl_generale</v>
      </c>
    </row>
    <row r="6656">
      <c r="A6656" s="26">
        <v>44413.0</v>
      </c>
      <c r="B6656" s="26">
        <v>44413.0</v>
      </c>
      <c r="C6656" s="27">
        <v>1702.0</v>
      </c>
      <c r="D6656" s="27">
        <v>1.04018931E8</v>
      </c>
      <c r="E6656" s="27" t="s">
        <v>136</v>
      </c>
      <c r="F6656" s="3" t="str">
        <f t="array" ref="F6656">XLOOKUP(C6656,email!A:A,email!B:B)</f>
        <v>210805_nl_generale</v>
      </c>
    </row>
    <row r="6657">
      <c r="A6657" s="26">
        <v>44413.0</v>
      </c>
      <c r="B6657" s="26">
        <v>44413.0</v>
      </c>
      <c r="C6657" s="27">
        <v>1702.0</v>
      </c>
      <c r="D6657" s="27">
        <v>1.04043261E8</v>
      </c>
      <c r="E6657" s="27" t="s">
        <v>136</v>
      </c>
      <c r="F6657" s="3" t="str">
        <f t="array" ref="F6657">XLOOKUP(C6657,email!A:A,email!B:B)</f>
        <v>210805_nl_generale</v>
      </c>
    </row>
    <row r="6658">
      <c r="A6658" s="26">
        <v>44413.0</v>
      </c>
      <c r="B6658" s="26">
        <v>44414.0</v>
      </c>
      <c r="C6658" s="27">
        <v>1702.0</v>
      </c>
      <c r="D6658" s="27">
        <v>1.04043102E8</v>
      </c>
      <c r="E6658" s="27" t="s">
        <v>136</v>
      </c>
      <c r="F6658" s="3" t="str">
        <f t="array" ref="F6658">XLOOKUP(C6658,email!A:A,email!B:B)</f>
        <v>210805_nl_generale</v>
      </c>
    </row>
    <row r="6659">
      <c r="A6659" s="26">
        <v>44413.0</v>
      </c>
      <c r="B6659" s="26">
        <v>44413.0</v>
      </c>
      <c r="C6659" s="27">
        <v>1702.0</v>
      </c>
      <c r="D6659" s="27">
        <v>1.04032005E8</v>
      </c>
      <c r="E6659" s="27" t="s">
        <v>136</v>
      </c>
      <c r="F6659" s="3" t="str">
        <f t="array" ref="F6659">XLOOKUP(C6659,email!A:A,email!B:B)</f>
        <v>210805_nl_generale</v>
      </c>
    </row>
    <row r="6660">
      <c r="A6660" s="26">
        <v>44413.0</v>
      </c>
      <c r="B6660" s="26">
        <v>44413.0</v>
      </c>
      <c r="C6660" s="27">
        <v>1702.0</v>
      </c>
      <c r="D6660" s="27">
        <v>1.04052571E8</v>
      </c>
      <c r="E6660" s="27" t="s">
        <v>136</v>
      </c>
      <c r="F6660" s="3" t="str">
        <f t="array" ref="F6660">XLOOKUP(C6660,email!A:A,email!B:B)</f>
        <v>210805_nl_generale</v>
      </c>
    </row>
    <row r="6661">
      <c r="A6661" s="26">
        <v>44413.0</v>
      </c>
      <c r="B6661" s="26">
        <v>44413.0</v>
      </c>
      <c r="C6661" s="27">
        <v>1702.0</v>
      </c>
      <c r="D6661" s="27">
        <v>1.04046335E8</v>
      </c>
      <c r="E6661" s="27" t="s">
        <v>136</v>
      </c>
      <c r="F6661" s="3" t="str">
        <f t="array" ref="F6661">XLOOKUP(C6661,email!A:A,email!B:B)</f>
        <v>210805_nl_generale</v>
      </c>
    </row>
    <row r="6662">
      <c r="A6662" s="26">
        <v>44413.0</v>
      </c>
      <c r="B6662" s="26">
        <v>44413.0</v>
      </c>
      <c r="C6662" s="27">
        <v>1702.0</v>
      </c>
      <c r="D6662" s="27">
        <v>1.04027227E8</v>
      </c>
      <c r="E6662" s="27" t="s">
        <v>136</v>
      </c>
      <c r="F6662" s="3" t="str">
        <f t="array" ref="F6662">XLOOKUP(C6662,email!A:A,email!B:B)</f>
        <v>210805_nl_generale</v>
      </c>
    </row>
    <row r="6663">
      <c r="A6663" s="26">
        <v>44413.0</v>
      </c>
      <c r="B6663" s="26">
        <v>44414.0</v>
      </c>
      <c r="C6663" s="27">
        <v>1702.0</v>
      </c>
      <c r="D6663" s="27">
        <v>1.04083466E8</v>
      </c>
      <c r="E6663" s="27" t="s">
        <v>136</v>
      </c>
      <c r="F6663" s="3" t="str">
        <f t="array" ref="F6663">XLOOKUP(C6663,email!A:A,email!B:B)</f>
        <v>210805_nl_generale</v>
      </c>
    </row>
    <row r="6664">
      <c r="A6664" s="26">
        <v>44413.0</v>
      </c>
      <c r="B6664" s="26">
        <v>44413.0</v>
      </c>
      <c r="C6664" s="27">
        <v>1702.0</v>
      </c>
      <c r="D6664" s="27">
        <v>1.04042482E8</v>
      </c>
      <c r="E6664" s="27" t="s">
        <v>136</v>
      </c>
      <c r="F6664" s="3" t="str">
        <f t="array" ref="F6664">XLOOKUP(C6664,email!A:A,email!B:B)</f>
        <v>210805_nl_generale</v>
      </c>
    </row>
    <row r="6665">
      <c r="A6665" s="26">
        <v>44413.0</v>
      </c>
      <c r="B6665" s="26">
        <v>44413.0</v>
      </c>
      <c r="C6665" s="27">
        <v>1702.0</v>
      </c>
      <c r="D6665" s="27">
        <v>1.04044501E8</v>
      </c>
      <c r="E6665" s="27" t="s">
        <v>136</v>
      </c>
      <c r="F6665" s="3" t="str">
        <f t="array" ref="F6665">XLOOKUP(C6665,email!A:A,email!B:B)</f>
        <v>210805_nl_generale</v>
      </c>
    </row>
    <row r="6666">
      <c r="A6666" s="26">
        <v>44413.0</v>
      </c>
      <c r="B6666" s="26">
        <v>44413.0</v>
      </c>
      <c r="C6666" s="27">
        <v>1702.0</v>
      </c>
      <c r="D6666" s="27">
        <v>1.04021225E8</v>
      </c>
      <c r="E6666" s="27" t="s">
        <v>136</v>
      </c>
      <c r="F6666" s="3" t="str">
        <f t="array" ref="F6666">XLOOKUP(C6666,email!A:A,email!B:B)</f>
        <v>210805_nl_generale</v>
      </c>
    </row>
    <row r="6667">
      <c r="A6667" s="26">
        <v>44413.0</v>
      </c>
      <c r="B6667" s="26">
        <v>44413.0</v>
      </c>
      <c r="C6667" s="27">
        <v>1702.0</v>
      </c>
      <c r="D6667" s="27">
        <v>1.04046098E8</v>
      </c>
      <c r="E6667" s="27" t="s">
        <v>136</v>
      </c>
      <c r="F6667" s="3" t="str">
        <f t="array" ref="F6667">XLOOKUP(C6667,email!A:A,email!B:B)</f>
        <v>210805_nl_generale</v>
      </c>
    </row>
    <row r="6668">
      <c r="A6668" s="26">
        <v>44413.0</v>
      </c>
      <c r="B6668" s="26">
        <v>44413.0</v>
      </c>
      <c r="C6668" s="27">
        <v>1702.0</v>
      </c>
      <c r="D6668" s="27">
        <v>1.04073157E8</v>
      </c>
      <c r="E6668" s="27" t="s">
        <v>136</v>
      </c>
      <c r="F6668" s="3" t="str">
        <f t="array" ref="F6668">XLOOKUP(C6668,email!A:A,email!B:B)</f>
        <v>210805_nl_generale</v>
      </c>
    </row>
    <row r="6669">
      <c r="A6669" s="26">
        <v>44413.0</v>
      </c>
      <c r="B6669" s="26">
        <v>44413.0</v>
      </c>
      <c r="C6669" s="27">
        <v>1702.0</v>
      </c>
      <c r="D6669" s="27">
        <v>1.04078881E8</v>
      </c>
      <c r="E6669" s="27" t="s">
        <v>136</v>
      </c>
      <c r="F6669" s="3" t="str">
        <f t="array" ref="F6669">XLOOKUP(C6669,email!A:A,email!B:B)</f>
        <v>210805_nl_generale</v>
      </c>
    </row>
    <row r="6670">
      <c r="A6670" s="26">
        <v>44413.0</v>
      </c>
      <c r="B6670" s="26">
        <v>44413.0</v>
      </c>
      <c r="C6670" s="27">
        <v>1702.0</v>
      </c>
      <c r="D6670" s="27">
        <v>1.04045916E8</v>
      </c>
      <c r="E6670" s="27" t="s">
        <v>136</v>
      </c>
      <c r="F6670" s="3" t="str">
        <f t="array" ref="F6670">XLOOKUP(C6670,email!A:A,email!B:B)</f>
        <v>210805_nl_generale</v>
      </c>
    </row>
    <row r="6671">
      <c r="A6671" s="26">
        <v>44413.0</v>
      </c>
      <c r="B6671" s="26">
        <v>44413.0</v>
      </c>
      <c r="C6671" s="27">
        <v>1702.0</v>
      </c>
      <c r="D6671" s="27">
        <v>1.04027834E8</v>
      </c>
      <c r="E6671" s="27" t="s">
        <v>136</v>
      </c>
      <c r="F6671" s="3" t="str">
        <f t="array" ref="F6671">XLOOKUP(C6671,email!A:A,email!B:B)</f>
        <v>210805_nl_generale</v>
      </c>
    </row>
    <row r="6672">
      <c r="A6672" s="26">
        <v>44413.0</v>
      </c>
      <c r="B6672" s="26">
        <v>44413.0</v>
      </c>
      <c r="C6672" s="27">
        <v>1702.0</v>
      </c>
      <c r="D6672" s="27">
        <v>1.04036005E8</v>
      </c>
      <c r="E6672" s="27" t="s">
        <v>136</v>
      </c>
      <c r="F6672" s="3" t="str">
        <f t="array" ref="F6672">XLOOKUP(C6672,email!A:A,email!B:B)</f>
        <v>210805_nl_generale</v>
      </c>
    </row>
    <row r="6673">
      <c r="A6673" s="26">
        <v>44413.0</v>
      </c>
      <c r="B6673" s="26">
        <v>44413.0</v>
      </c>
      <c r="C6673" s="27">
        <v>1702.0</v>
      </c>
      <c r="D6673" s="27">
        <v>1.04018931E8</v>
      </c>
      <c r="E6673" s="27" t="s">
        <v>136</v>
      </c>
      <c r="F6673" s="3" t="str">
        <f t="array" ref="F6673">XLOOKUP(C6673,email!A:A,email!B:B)</f>
        <v>210805_nl_generale</v>
      </c>
    </row>
    <row r="6674">
      <c r="A6674" s="26">
        <v>44413.0</v>
      </c>
      <c r="B6674" s="26">
        <v>44413.0</v>
      </c>
      <c r="C6674" s="27">
        <v>1702.0</v>
      </c>
      <c r="D6674" s="27">
        <v>1.04055418E8</v>
      </c>
      <c r="E6674" s="27" t="s">
        <v>136</v>
      </c>
      <c r="F6674" s="3" t="str">
        <f t="array" ref="F6674">XLOOKUP(C6674,email!A:A,email!B:B)</f>
        <v>210805_nl_generale</v>
      </c>
    </row>
    <row r="6675">
      <c r="A6675" s="26">
        <v>44413.0</v>
      </c>
      <c r="B6675" s="26">
        <v>44413.0</v>
      </c>
      <c r="C6675" s="27">
        <v>1702.0</v>
      </c>
      <c r="D6675" s="27">
        <v>1.0401751E8</v>
      </c>
      <c r="E6675" s="27" t="s">
        <v>136</v>
      </c>
      <c r="F6675" s="3" t="str">
        <f t="array" ref="F6675">XLOOKUP(C6675,email!A:A,email!B:B)</f>
        <v>210805_nl_generale</v>
      </c>
    </row>
    <row r="6676">
      <c r="A6676" s="26">
        <v>44413.0</v>
      </c>
      <c r="B6676" s="26">
        <v>44415.0</v>
      </c>
      <c r="C6676" s="27">
        <v>1702.0</v>
      </c>
      <c r="D6676" s="27">
        <v>1.04018264E8</v>
      </c>
      <c r="E6676" s="27" t="s">
        <v>136</v>
      </c>
      <c r="F6676" s="3" t="str">
        <f t="array" ref="F6676">XLOOKUP(C6676,email!A:A,email!B:B)</f>
        <v>210805_nl_generale</v>
      </c>
    </row>
    <row r="6677">
      <c r="A6677" s="26">
        <v>44413.0</v>
      </c>
      <c r="B6677" s="26">
        <v>44413.0</v>
      </c>
      <c r="C6677" s="27">
        <v>1702.0</v>
      </c>
      <c r="D6677" s="27">
        <v>1.04014169E8</v>
      </c>
      <c r="E6677" s="27" t="s">
        <v>136</v>
      </c>
      <c r="F6677" s="3" t="str">
        <f t="array" ref="F6677">XLOOKUP(C6677,email!A:A,email!B:B)</f>
        <v>210805_nl_generale</v>
      </c>
    </row>
    <row r="6678">
      <c r="A6678" s="26">
        <v>44413.0</v>
      </c>
      <c r="B6678" s="26">
        <v>44413.0</v>
      </c>
      <c r="C6678" s="27">
        <v>1702.0</v>
      </c>
      <c r="D6678" s="27">
        <v>1.0408386E8</v>
      </c>
      <c r="E6678" s="27" t="s">
        <v>136</v>
      </c>
      <c r="F6678" s="3" t="str">
        <f t="array" ref="F6678">XLOOKUP(C6678,email!A:A,email!B:B)</f>
        <v>210805_nl_generale</v>
      </c>
    </row>
    <row r="6679">
      <c r="A6679" s="26">
        <v>44413.0</v>
      </c>
      <c r="B6679" s="26">
        <v>44413.0</v>
      </c>
      <c r="C6679" s="27">
        <v>1702.0</v>
      </c>
      <c r="D6679" s="27">
        <v>1.0402926E8</v>
      </c>
      <c r="E6679" s="27" t="s">
        <v>136</v>
      </c>
      <c r="F6679" s="3" t="str">
        <f t="array" ref="F6679">XLOOKUP(C6679,email!A:A,email!B:B)</f>
        <v>210805_nl_generale</v>
      </c>
    </row>
    <row r="6680">
      <c r="A6680" s="26">
        <v>44413.0</v>
      </c>
      <c r="B6680" s="26">
        <v>44413.0</v>
      </c>
      <c r="C6680" s="27">
        <v>1702.0</v>
      </c>
      <c r="D6680" s="27">
        <v>1.04014032E8</v>
      </c>
      <c r="E6680" s="27" t="s">
        <v>136</v>
      </c>
      <c r="F6680" s="3" t="str">
        <f t="array" ref="F6680">XLOOKUP(C6680,email!A:A,email!B:B)</f>
        <v>210805_nl_generale</v>
      </c>
    </row>
    <row r="6681">
      <c r="A6681" s="26">
        <v>44413.0</v>
      </c>
      <c r="B6681" s="26">
        <v>44413.0</v>
      </c>
      <c r="C6681" s="27">
        <v>1702.0</v>
      </c>
      <c r="D6681" s="27">
        <v>1.04057617E8</v>
      </c>
      <c r="E6681" s="27" t="s">
        <v>136</v>
      </c>
      <c r="F6681" s="3" t="str">
        <f t="array" ref="F6681">XLOOKUP(C6681,email!A:A,email!B:B)</f>
        <v>210805_nl_generale</v>
      </c>
    </row>
    <row r="6682">
      <c r="A6682" s="26">
        <v>44413.0</v>
      </c>
      <c r="B6682" s="26">
        <v>44413.0</v>
      </c>
      <c r="C6682" s="27">
        <v>1702.0</v>
      </c>
      <c r="D6682" s="27">
        <v>1.0404607E8</v>
      </c>
      <c r="E6682" s="27" t="s">
        <v>136</v>
      </c>
      <c r="F6682" s="3" t="str">
        <f t="array" ref="F6682">XLOOKUP(C6682,email!A:A,email!B:B)</f>
        <v>210805_nl_generale</v>
      </c>
    </row>
    <row r="6683">
      <c r="A6683" s="26">
        <v>44413.0</v>
      </c>
      <c r="B6683" s="26">
        <v>44413.0</v>
      </c>
      <c r="C6683" s="27">
        <v>1702.0</v>
      </c>
      <c r="D6683" s="27">
        <v>1.04052571E8</v>
      </c>
      <c r="E6683" s="27" t="s">
        <v>136</v>
      </c>
      <c r="F6683" s="3" t="str">
        <f t="array" ref="F6683">XLOOKUP(C6683,email!A:A,email!B:B)</f>
        <v>210805_nl_generale</v>
      </c>
    </row>
    <row r="6684">
      <c r="A6684" s="26">
        <v>44413.0</v>
      </c>
      <c r="B6684" s="26">
        <v>44413.0</v>
      </c>
      <c r="C6684" s="27">
        <v>1702.0</v>
      </c>
      <c r="D6684" s="27">
        <v>1.04046701E8</v>
      </c>
      <c r="E6684" s="27" t="s">
        <v>136</v>
      </c>
      <c r="F6684" s="3" t="str">
        <f t="array" ref="F6684">XLOOKUP(C6684,email!A:A,email!B:B)</f>
        <v>210805_nl_generale</v>
      </c>
    </row>
    <row r="6685">
      <c r="A6685" s="26">
        <v>44413.0</v>
      </c>
      <c r="B6685" s="26">
        <v>44413.0</v>
      </c>
      <c r="C6685" s="27">
        <v>1702.0</v>
      </c>
      <c r="D6685" s="27">
        <v>1.04078413E8</v>
      </c>
      <c r="E6685" s="27" t="s">
        <v>136</v>
      </c>
      <c r="F6685" s="3" t="str">
        <f t="array" ref="F6685">XLOOKUP(C6685,email!A:A,email!B:B)</f>
        <v>210805_nl_generale</v>
      </c>
    </row>
    <row r="6686">
      <c r="A6686" s="26">
        <v>44413.0</v>
      </c>
      <c r="B6686" s="26">
        <v>44413.0</v>
      </c>
      <c r="C6686" s="27">
        <v>1702.0</v>
      </c>
      <c r="D6686" s="27">
        <v>1.04019194E8</v>
      </c>
      <c r="E6686" s="27" t="s">
        <v>136</v>
      </c>
      <c r="F6686" s="3" t="str">
        <f t="array" ref="F6686">XLOOKUP(C6686,email!A:A,email!B:B)</f>
        <v>210805_nl_generale</v>
      </c>
    </row>
    <row r="6687">
      <c r="A6687" s="26">
        <v>44413.0</v>
      </c>
      <c r="B6687" s="26">
        <v>44413.0</v>
      </c>
      <c r="C6687" s="27">
        <v>1702.0</v>
      </c>
      <c r="D6687" s="27">
        <v>1.04046733E8</v>
      </c>
      <c r="E6687" s="27" t="s">
        <v>136</v>
      </c>
      <c r="F6687" s="3" t="str">
        <f t="array" ref="F6687">XLOOKUP(C6687,email!A:A,email!B:B)</f>
        <v>210805_nl_generale</v>
      </c>
    </row>
    <row r="6688">
      <c r="A6688" s="26">
        <v>44413.0</v>
      </c>
      <c r="B6688" s="26">
        <v>44413.0</v>
      </c>
      <c r="C6688" s="27">
        <v>1702.0</v>
      </c>
      <c r="D6688" s="27">
        <v>1.04072484E8</v>
      </c>
      <c r="E6688" s="27" t="s">
        <v>136</v>
      </c>
      <c r="F6688" s="3" t="str">
        <f t="array" ref="F6688">XLOOKUP(C6688,email!A:A,email!B:B)</f>
        <v>210805_nl_generale</v>
      </c>
    </row>
    <row r="6689">
      <c r="A6689" s="26">
        <v>44413.0</v>
      </c>
      <c r="B6689" s="26">
        <v>44413.0</v>
      </c>
      <c r="C6689" s="27">
        <v>1702.0</v>
      </c>
      <c r="D6689" s="27">
        <v>1.04046501E8</v>
      </c>
      <c r="E6689" s="27" t="s">
        <v>136</v>
      </c>
      <c r="F6689" s="3" t="str">
        <f t="array" ref="F6689">XLOOKUP(C6689,email!A:A,email!B:B)</f>
        <v>210805_nl_generale</v>
      </c>
    </row>
    <row r="6690">
      <c r="A6690" s="26">
        <v>44413.0</v>
      </c>
      <c r="B6690" s="26">
        <v>44413.0</v>
      </c>
      <c r="C6690" s="27">
        <v>1702.0</v>
      </c>
      <c r="D6690" s="27">
        <v>1.04084486E8</v>
      </c>
      <c r="E6690" s="27" t="s">
        <v>136</v>
      </c>
      <c r="F6690" s="3" t="str">
        <f t="array" ref="F6690">XLOOKUP(C6690,email!A:A,email!B:B)</f>
        <v>210805_nl_generale</v>
      </c>
    </row>
    <row r="6691">
      <c r="A6691" s="26">
        <v>44413.0</v>
      </c>
      <c r="B6691" s="26">
        <v>44413.0</v>
      </c>
      <c r="C6691" s="27">
        <v>1702.0</v>
      </c>
      <c r="D6691" s="27">
        <v>1.04042482E8</v>
      </c>
      <c r="E6691" s="27" t="s">
        <v>136</v>
      </c>
      <c r="F6691" s="3" t="str">
        <f t="array" ref="F6691">XLOOKUP(C6691,email!A:A,email!B:B)</f>
        <v>210805_nl_generale</v>
      </c>
    </row>
    <row r="6692">
      <c r="A6692" s="26">
        <v>44413.0</v>
      </c>
      <c r="B6692" s="26">
        <v>44413.0</v>
      </c>
      <c r="C6692" s="27">
        <v>1702.0</v>
      </c>
      <c r="D6692" s="27">
        <v>1.04015781E8</v>
      </c>
      <c r="E6692" s="27" t="s">
        <v>136</v>
      </c>
      <c r="F6692" s="3" t="str">
        <f t="array" ref="F6692">XLOOKUP(C6692,email!A:A,email!B:B)</f>
        <v>210805_nl_generale</v>
      </c>
    </row>
    <row r="6693">
      <c r="A6693" s="26">
        <v>44413.0</v>
      </c>
      <c r="B6693" s="26">
        <v>44413.0</v>
      </c>
      <c r="C6693" s="27">
        <v>1702.0</v>
      </c>
      <c r="D6693" s="27">
        <v>1.04014555E8</v>
      </c>
      <c r="E6693" s="27" t="s">
        <v>136</v>
      </c>
      <c r="F6693" s="3" t="str">
        <f t="array" ref="F6693">XLOOKUP(C6693,email!A:A,email!B:B)</f>
        <v>210805_nl_generale</v>
      </c>
    </row>
    <row r="6694">
      <c r="A6694" s="26">
        <v>44413.0</v>
      </c>
      <c r="B6694" s="26">
        <v>44415.0</v>
      </c>
      <c r="C6694" s="27">
        <v>1702.0</v>
      </c>
      <c r="D6694" s="27">
        <v>1.04029723E8</v>
      </c>
      <c r="E6694" s="27" t="s">
        <v>136</v>
      </c>
      <c r="F6694" s="3" t="str">
        <f t="array" ref="F6694">XLOOKUP(C6694,email!A:A,email!B:B)</f>
        <v>210805_nl_generale</v>
      </c>
    </row>
    <row r="6695">
      <c r="A6695" s="26">
        <v>44413.0</v>
      </c>
      <c r="B6695" s="26">
        <v>44413.0</v>
      </c>
      <c r="C6695" s="27">
        <v>1702.0</v>
      </c>
      <c r="D6695" s="27">
        <v>1.04073157E8</v>
      </c>
      <c r="E6695" s="27" t="s">
        <v>136</v>
      </c>
      <c r="F6695" s="3" t="str">
        <f t="array" ref="F6695">XLOOKUP(C6695,email!A:A,email!B:B)</f>
        <v>210805_nl_generale</v>
      </c>
    </row>
    <row r="6696">
      <c r="A6696" s="26">
        <v>44413.0</v>
      </c>
      <c r="B6696" s="26">
        <v>44413.0</v>
      </c>
      <c r="C6696" s="27">
        <v>1702.0</v>
      </c>
      <c r="D6696" s="27">
        <v>1.04083883E8</v>
      </c>
      <c r="E6696" s="27" t="s">
        <v>136</v>
      </c>
      <c r="F6696" s="3" t="str">
        <f t="array" ref="F6696">XLOOKUP(C6696,email!A:A,email!B:B)</f>
        <v>210805_nl_generale</v>
      </c>
    </row>
    <row r="6697">
      <c r="A6697" s="26">
        <v>44413.0</v>
      </c>
      <c r="B6697" s="26">
        <v>44414.0</v>
      </c>
      <c r="C6697" s="27">
        <v>1702.0</v>
      </c>
      <c r="D6697" s="27">
        <v>1.04080887E8</v>
      </c>
      <c r="E6697" s="27" t="s">
        <v>136</v>
      </c>
      <c r="F6697" s="3" t="str">
        <f t="array" ref="F6697">XLOOKUP(C6697,email!A:A,email!B:B)</f>
        <v>210805_nl_generale</v>
      </c>
    </row>
    <row r="6698">
      <c r="A6698" s="26">
        <v>44413.0</v>
      </c>
      <c r="B6698" s="26">
        <v>44413.0</v>
      </c>
      <c r="C6698" s="27">
        <v>1702.0</v>
      </c>
      <c r="D6698" s="27">
        <v>1.04029421E8</v>
      </c>
      <c r="E6698" s="27" t="s">
        <v>136</v>
      </c>
      <c r="F6698" s="3" t="str">
        <f t="array" ref="F6698">XLOOKUP(C6698,email!A:A,email!B:B)</f>
        <v>210805_nl_generale</v>
      </c>
    </row>
    <row r="6699">
      <c r="A6699" s="26">
        <v>44413.0</v>
      </c>
      <c r="B6699" s="26">
        <v>44413.0</v>
      </c>
      <c r="C6699" s="27">
        <v>1702.0</v>
      </c>
      <c r="D6699" s="27">
        <v>1.04013798E8</v>
      </c>
      <c r="E6699" s="27" t="s">
        <v>136</v>
      </c>
      <c r="F6699" s="3" t="str">
        <f t="array" ref="F6699">XLOOKUP(C6699,email!A:A,email!B:B)</f>
        <v>210805_nl_generale</v>
      </c>
    </row>
    <row r="6700">
      <c r="A6700" s="26">
        <v>44413.0</v>
      </c>
      <c r="B6700" s="26">
        <v>44413.0</v>
      </c>
      <c r="C6700" s="27">
        <v>1702.0</v>
      </c>
      <c r="D6700" s="27">
        <v>1.04066284E8</v>
      </c>
      <c r="E6700" s="27" t="s">
        <v>136</v>
      </c>
      <c r="F6700" s="3" t="str">
        <f t="array" ref="F6700">XLOOKUP(C6700,email!A:A,email!B:B)</f>
        <v>210805_nl_generale</v>
      </c>
    </row>
    <row r="6701">
      <c r="A6701" s="26">
        <v>44413.0</v>
      </c>
      <c r="B6701" s="26">
        <v>44413.0</v>
      </c>
      <c r="C6701" s="27">
        <v>1702.0</v>
      </c>
      <c r="D6701" s="27">
        <v>1.04052571E8</v>
      </c>
      <c r="E6701" s="27" t="s">
        <v>136</v>
      </c>
      <c r="F6701" s="3" t="str">
        <f t="array" ref="F6701">XLOOKUP(C6701,email!A:A,email!B:B)</f>
        <v>210805_nl_generale</v>
      </c>
    </row>
    <row r="6702">
      <c r="A6702" s="26">
        <v>44413.0</v>
      </c>
      <c r="B6702" s="26">
        <v>44414.0</v>
      </c>
      <c r="C6702" s="27">
        <v>1702.0</v>
      </c>
      <c r="D6702" s="27">
        <v>1.04043702E8</v>
      </c>
      <c r="E6702" s="27" t="s">
        <v>136</v>
      </c>
      <c r="F6702" s="3" t="str">
        <f t="array" ref="F6702">XLOOKUP(C6702,email!A:A,email!B:B)</f>
        <v>210805_nl_generale</v>
      </c>
    </row>
    <row r="6703">
      <c r="A6703" s="26">
        <v>44413.0</v>
      </c>
      <c r="B6703" s="26">
        <v>44415.0</v>
      </c>
      <c r="C6703" s="27">
        <v>1702.0</v>
      </c>
      <c r="D6703" s="27">
        <v>1.04029723E8</v>
      </c>
      <c r="E6703" s="27" t="s">
        <v>136</v>
      </c>
      <c r="F6703" s="3" t="str">
        <f t="array" ref="F6703">XLOOKUP(C6703,email!A:A,email!B:B)</f>
        <v>210805_nl_generale</v>
      </c>
    </row>
    <row r="6704">
      <c r="A6704" s="26">
        <v>44413.0</v>
      </c>
      <c r="B6704" s="26">
        <v>44413.0</v>
      </c>
      <c r="C6704" s="27">
        <v>1702.0</v>
      </c>
      <c r="D6704" s="27">
        <v>1.04026024E8</v>
      </c>
      <c r="E6704" s="27" t="s">
        <v>136</v>
      </c>
      <c r="F6704" s="3" t="str">
        <f t="array" ref="F6704">XLOOKUP(C6704,email!A:A,email!B:B)</f>
        <v>210805_nl_generale</v>
      </c>
    </row>
    <row r="6705">
      <c r="A6705" s="26">
        <v>44413.0</v>
      </c>
      <c r="B6705" s="26">
        <v>44413.0</v>
      </c>
      <c r="C6705" s="27">
        <v>1702.0</v>
      </c>
      <c r="D6705" s="27">
        <v>1.04047935E8</v>
      </c>
      <c r="E6705" s="27" t="s">
        <v>136</v>
      </c>
      <c r="F6705" s="3" t="str">
        <f t="array" ref="F6705">XLOOKUP(C6705,email!A:A,email!B:B)</f>
        <v>210805_nl_generale</v>
      </c>
    </row>
    <row r="6706">
      <c r="A6706" s="26">
        <v>44413.0</v>
      </c>
      <c r="B6706" s="26">
        <v>44413.0</v>
      </c>
      <c r="C6706" s="27">
        <v>1702.0</v>
      </c>
      <c r="D6706" s="27">
        <v>1.04070055E8</v>
      </c>
      <c r="E6706" s="27" t="s">
        <v>136</v>
      </c>
      <c r="F6706" s="3" t="str">
        <f t="array" ref="F6706">XLOOKUP(C6706,email!A:A,email!B:B)</f>
        <v>210805_nl_generale</v>
      </c>
    </row>
    <row r="6707">
      <c r="A6707" s="26">
        <v>44413.0</v>
      </c>
      <c r="B6707" s="26">
        <v>44413.0</v>
      </c>
      <c r="C6707" s="27">
        <v>1702.0</v>
      </c>
      <c r="D6707" s="27">
        <v>1.04069011E8</v>
      </c>
      <c r="E6707" s="27" t="s">
        <v>136</v>
      </c>
      <c r="F6707" s="3" t="str">
        <f t="array" ref="F6707">XLOOKUP(C6707,email!A:A,email!B:B)</f>
        <v>210805_nl_generale</v>
      </c>
    </row>
    <row r="6708">
      <c r="A6708" s="26">
        <v>44413.0</v>
      </c>
      <c r="B6708" s="26">
        <v>44414.0</v>
      </c>
      <c r="C6708" s="27">
        <v>1702.0</v>
      </c>
      <c r="D6708" s="27">
        <v>1.04083503E8</v>
      </c>
      <c r="E6708" s="27" t="s">
        <v>136</v>
      </c>
      <c r="F6708" s="3" t="str">
        <f t="array" ref="F6708">XLOOKUP(C6708,email!A:A,email!B:B)</f>
        <v>210805_nl_generale</v>
      </c>
    </row>
    <row r="6709">
      <c r="A6709" s="26">
        <v>44413.0</v>
      </c>
      <c r="B6709" s="26">
        <v>44413.0</v>
      </c>
      <c r="C6709" s="27">
        <v>1702.0</v>
      </c>
      <c r="D6709" s="27">
        <v>1.04012419E8</v>
      </c>
      <c r="E6709" s="27" t="s">
        <v>136</v>
      </c>
      <c r="F6709" s="3" t="str">
        <f t="array" ref="F6709">XLOOKUP(C6709,email!A:A,email!B:B)</f>
        <v>210805_nl_generale</v>
      </c>
    </row>
    <row r="6710">
      <c r="A6710" s="26">
        <v>44413.0</v>
      </c>
      <c r="B6710" s="26">
        <v>44413.0</v>
      </c>
      <c r="C6710" s="27">
        <v>1702.0</v>
      </c>
      <c r="D6710" s="27">
        <v>1.04021748E8</v>
      </c>
      <c r="E6710" s="27" t="s">
        <v>136</v>
      </c>
      <c r="F6710" s="3" t="str">
        <f t="array" ref="F6710">XLOOKUP(C6710,email!A:A,email!B:B)</f>
        <v>210805_nl_generale</v>
      </c>
    </row>
    <row r="6711">
      <c r="A6711" s="26">
        <v>44413.0</v>
      </c>
      <c r="B6711" s="26">
        <v>44413.0</v>
      </c>
      <c r="C6711" s="27">
        <v>1702.0</v>
      </c>
      <c r="D6711" s="27">
        <v>1.04058434E8</v>
      </c>
      <c r="E6711" s="27" t="s">
        <v>136</v>
      </c>
      <c r="F6711" s="3" t="str">
        <f t="array" ref="F6711">XLOOKUP(C6711,email!A:A,email!B:B)</f>
        <v>210805_nl_generale</v>
      </c>
    </row>
    <row r="6712">
      <c r="A6712" s="26">
        <v>44413.0</v>
      </c>
      <c r="B6712" s="26">
        <v>44413.0</v>
      </c>
      <c r="C6712" s="27">
        <v>1702.0</v>
      </c>
      <c r="D6712" s="27">
        <v>1.04015224E8</v>
      </c>
      <c r="E6712" s="27" t="s">
        <v>136</v>
      </c>
      <c r="F6712" s="3" t="str">
        <f t="array" ref="F6712">XLOOKUP(C6712,email!A:A,email!B:B)</f>
        <v>210805_nl_generale</v>
      </c>
    </row>
    <row r="6713">
      <c r="A6713" s="26">
        <v>44413.0</v>
      </c>
      <c r="B6713" s="26">
        <v>44413.0</v>
      </c>
      <c r="C6713" s="27">
        <v>1702.0</v>
      </c>
      <c r="D6713" s="27">
        <v>1.04043497E8</v>
      </c>
      <c r="E6713" s="27" t="s">
        <v>136</v>
      </c>
      <c r="F6713" s="3" t="str">
        <f t="array" ref="F6713">XLOOKUP(C6713,email!A:A,email!B:B)</f>
        <v>210805_nl_generale</v>
      </c>
    </row>
    <row r="6714">
      <c r="A6714" s="26">
        <v>44413.0</v>
      </c>
      <c r="B6714" s="26">
        <v>44413.0</v>
      </c>
      <c r="C6714" s="27">
        <v>1702.0</v>
      </c>
      <c r="D6714" s="27">
        <v>1.04059355E8</v>
      </c>
      <c r="E6714" s="27" t="s">
        <v>136</v>
      </c>
      <c r="F6714" s="3" t="str">
        <f t="array" ref="F6714">XLOOKUP(C6714,email!A:A,email!B:B)</f>
        <v>210805_nl_generale</v>
      </c>
    </row>
    <row r="6715">
      <c r="A6715" s="26">
        <v>44413.0</v>
      </c>
      <c r="B6715" s="26">
        <v>44413.0</v>
      </c>
      <c r="C6715" s="27">
        <v>1702.0</v>
      </c>
      <c r="D6715" s="27">
        <v>1.04059768E8</v>
      </c>
      <c r="E6715" s="27" t="s">
        <v>136</v>
      </c>
      <c r="F6715" s="3" t="str">
        <f t="array" ref="F6715">XLOOKUP(C6715,email!A:A,email!B:B)</f>
        <v>210805_nl_generale</v>
      </c>
    </row>
    <row r="6716">
      <c r="A6716" s="26">
        <v>44413.0</v>
      </c>
      <c r="B6716" s="26">
        <v>44413.0</v>
      </c>
      <c r="C6716" s="27">
        <v>1702.0</v>
      </c>
      <c r="D6716" s="27">
        <v>1.04084486E8</v>
      </c>
      <c r="E6716" s="27" t="s">
        <v>136</v>
      </c>
      <c r="F6716" s="3" t="str">
        <f t="array" ref="F6716">XLOOKUP(C6716,email!A:A,email!B:B)</f>
        <v>210805_nl_generale</v>
      </c>
    </row>
    <row r="6717">
      <c r="A6717" s="26">
        <v>44413.0</v>
      </c>
      <c r="B6717" s="26">
        <v>44413.0</v>
      </c>
      <c r="C6717" s="27">
        <v>1702.0</v>
      </c>
      <c r="D6717" s="27">
        <v>1.04025999E8</v>
      </c>
      <c r="E6717" s="27" t="s">
        <v>136</v>
      </c>
      <c r="F6717" s="3" t="str">
        <f t="array" ref="F6717">XLOOKUP(C6717,email!A:A,email!B:B)</f>
        <v>210805_nl_generale</v>
      </c>
    </row>
    <row r="6718">
      <c r="A6718" s="26">
        <v>44413.0</v>
      </c>
      <c r="B6718" s="26">
        <v>44413.0</v>
      </c>
      <c r="C6718" s="27">
        <v>1702.0</v>
      </c>
      <c r="D6718" s="27">
        <v>1.0407106E8</v>
      </c>
      <c r="E6718" s="27" t="s">
        <v>136</v>
      </c>
      <c r="F6718" s="3" t="str">
        <f t="array" ref="F6718">XLOOKUP(C6718,email!A:A,email!B:B)</f>
        <v>210805_nl_generale</v>
      </c>
    </row>
    <row r="6719">
      <c r="A6719" s="26">
        <v>44413.0</v>
      </c>
      <c r="B6719" s="26">
        <v>44413.0</v>
      </c>
      <c r="C6719" s="27">
        <v>1702.0</v>
      </c>
      <c r="D6719" s="27">
        <v>1.04080737E8</v>
      </c>
      <c r="E6719" s="27" t="s">
        <v>136</v>
      </c>
      <c r="F6719" s="3" t="str">
        <f t="array" ref="F6719">XLOOKUP(C6719,email!A:A,email!B:B)</f>
        <v>210805_nl_generale</v>
      </c>
    </row>
    <row r="6720">
      <c r="A6720" s="26">
        <v>44413.0</v>
      </c>
      <c r="B6720" s="26">
        <v>44413.0</v>
      </c>
      <c r="C6720" s="27">
        <v>1701.0</v>
      </c>
      <c r="D6720" s="27">
        <v>1.04004087E8</v>
      </c>
      <c r="E6720" s="27" t="s">
        <v>136</v>
      </c>
      <c r="F6720" s="3" t="str">
        <f t="array" ref="F6720">XLOOKUP(C6720,email!A:A,email!B:B)</f>
        <v>210805_nl_enfant_2</v>
      </c>
    </row>
    <row r="6721">
      <c r="A6721" s="26">
        <v>44413.0</v>
      </c>
      <c r="B6721" s="26">
        <v>44413.0</v>
      </c>
      <c r="C6721" s="27">
        <v>1700.0</v>
      </c>
      <c r="D6721" s="27">
        <v>1.0396951E8</v>
      </c>
      <c r="E6721" s="27" t="s">
        <v>136</v>
      </c>
      <c r="F6721" s="3" t="str">
        <f t="array" ref="F6721">XLOOKUP(C6721,email!A:A,email!B:B)</f>
        <v>210805_nl_enfant_1</v>
      </c>
    </row>
    <row r="6722">
      <c r="A6722" s="26">
        <v>44413.0</v>
      </c>
      <c r="B6722" s="26">
        <v>44413.0</v>
      </c>
      <c r="C6722" s="27">
        <v>1701.0</v>
      </c>
      <c r="D6722" s="27">
        <v>1.04003697E8</v>
      </c>
      <c r="E6722" s="27" t="s">
        <v>136</v>
      </c>
      <c r="F6722" s="3" t="str">
        <f t="array" ref="F6722">XLOOKUP(C6722,email!A:A,email!B:B)</f>
        <v>210805_nl_enfant_2</v>
      </c>
    </row>
    <row r="6723">
      <c r="A6723" s="26">
        <v>44413.0</v>
      </c>
      <c r="B6723" s="26">
        <v>44413.0</v>
      </c>
      <c r="C6723" s="27">
        <v>1701.0</v>
      </c>
      <c r="D6723" s="27">
        <v>1.0400352E8</v>
      </c>
      <c r="E6723" s="27" t="s">
        <v>136</v>
      </c>
      <c r="F6723" s="3" t="str">
        <f t="array" ref="F6723">XLOOKUP(C6723,email!A:A,email!B:B)</f>
        <v>210805_nl_enfant_2</v>
      </c>
    </row>
    <row r="6724">
      <c r="A6724" s="26">
        <v>44413.0</v>
      </c>
      <c r="B6724" s="26">
        <v>44414.0</v>
      </c>
      <c r="C6724" s="27">
        <v>1700.0</v>
      </c>
      <c r="D6724" s="27">
        <v>1.03970706E8</v>
      </c>
      <c r="E6724" s="27" t="s">
        <v>136</v>
      </c>
      <c r="F6724" s="3" t="str">
        <f t="array" ref="F6724">XLOOKUP(C6724,email!A:A,email!B:B)</f>
        <v>210805_nl_enfant_1</v>
      </c>
    </row>
    <row r="6725">
      <c r="A6725" s="26">
        <v>44413.0</v>
      </c>
      <c r="B6725" s="26">
        <v>44413.0</v>
      </c>
      <c r="C6725" s="27">
        <v>1701.0</v>
      </c>
      <c r="D6725" s="27">
        <v>1.04002803E8</v>
      </c>
      <c r="E6725" s="27" t="s">
        <v>136</v>
      </c>
      <c r="F6725" s="3" t="str">
        <f t="array" ref="F6725">XLOOKUP(C6725,email!A:A,email!B:B)</f>
        <v>210805_nl_enfant_2</v>
      </c>
    </row>
    <row r="6726">
      <c r="A6726" s="26">
        <v>44413.0</v>
      </c>
      <c r="B6726" s="26">
        <v>44413.0</v>
      </c>
      <c r="C6726" s="27">
        <v>1700.0</v>
      </c>
      <c r="D6726" s="27">
        <v>1.03970014E8</v>
      </c>
      <c r="E6726" s="27" t="s">
        <v>136</v>
      </c>
      <c r="F6726" s="3" t="str">
        <f t="array" ref="F6726">XLOOKUP(C6726,email!A:A,email!B:B)</f>
        <v>210805_nl_enfant_1</v>
      </c>
    </row>
    <row r="6727">
      <c r="A6727" s="26">
        <v>44413.0</v>
      </c>
      <c r="B6727" s="26">
        <v>44413.0</v>
      </c>
      <c r="C6727" s="27">
        <v>1700.0</v>
      </c>
      <c r="D6727" s="27">
        <v>1.03971114E8</v>
      </c>
      <c r="E6727" s="27" t="s">
        <v>136</v>
      </c>
      <c r="F6727" s="3" t="str">
        <f t="array" ref="F6727">XLOOKUP(C6727,email!A:A,email!B:B)</f>
        <v>210805_nl_enfant_1</v>
      </c>
    </row>
    <row r="6728">
      <c r="A6728" s="26">
        <v>44413.0</v>
      </c>
      <c r="B6728" s="26">
        <v>44413.0</v>
      </c>
      <c r="C6728" s="27">
        <v>1700.0</v>
      </c>
      <c r="D6728" s="27">
        <v>1.03970754E8</v>
      </c>
      <c r="E6728" s="27" t="s">
        <v>136</v>
      </c>
      <c r="F6728" s="3" t="str">
        <f t="array" ref="F6728">XLOOKUP(C6728,email!A:A,email!B:B)</f>
        <v>210805_nl_enfant_1</v>
      </c>
    </row>
    <row r="6729">
      <c r="A6729" s="26">
        <v>44413.0</v>
      </c>
      <c r="B6729" s="26">
        <v>44413.0</v>
      </c>
      <c r="C6729" s="27">
        <v>1700.0</v>
      </c>
      <c r="D6729" s="27">
        <v>1.03969297E8</v>
      </c>
      <c r="E6729" s="27" t="s">
        <v>136</v>
      </c>
      <c r="F6729" s="3" t="str">
        <f t="array" ref="F6729">XLOOKUP(C6729,email!A:A,email!B:B)</f>
        <v>210805_nl_enfant_1</v>
      </c>
    </row>
    <row r="6730">
      <c r="A6730" s="26">
        <v>44413.0</v>
      </c>
      <c r="B6730" s="26">
        <v>44413.0</v>
      </c>
      <c r="C6730" s="27">
        <v>1700.0</v>
      </c>
      <c r="D6730" s="27">
        <v>1.03971168E8</v>
      </c>
      <c r="E6730" s="27" t="s">
        <v>136</v>
      </c>
      <c r="F6730" s="3" t="str">
        <f t="array" ref="F6730">XLOOKUP(C6730,email!A:A,email!B:B)</f>
        <v>210805_nl_enfant_1</v>
      </c>
    </row>
    <row r="6731">
      <c r="A6731" s="26">
        <v>44413.0</v>
      </c>
      <c r="B6731" s="26">
        <v>44413.0</v>
      </c>
      <c r="C6731" s="27">
        <v>1701.0</v>
      </c>
      <c r="D6731" s="27">
        <v>1.04003386E8</v>
      </c>
      <c r="E6731" s="27" t="s">
        <v>136</v>
      </c>
      <c r="F6731" s="3" t="str">
        <f t="array" ref="F6731">XLOOKUP(C6731,email!A:A,email!B:B)</f>
        <v>210805_nl_enfant_2</v>
      </c>
    </row>
    <row r="6732">
      <c r="A6732" s="26">
        <v>44413.0</v>
      </c>
      <c r="B6732" s="26">
        <v>44413.0</v>
      </c>
      <c r="C6732" s="27">
        <v>1701.0</v>
      </c>
      <c r="D6732" s="27">
        <v>1.04002986E8</v>
      </c>
      <c r="E6732" s="27" t="s">
        <v>136</v>
      </c>
      <c r="F6732" s="3" t="str">
        <f t="array" ref="F6732">XLOOKUP(C6732,email!A:A,email!B:B)</f>
        <v>210805_nl_enfant_2</v>
      </c>
    </row>
    <row r="6733">
      <c r="A6733" s="26">
        <v>44413.0</v>
      </c>
      <c r="B6733" s="26">
        <v>44413.0</v>
      </c>
      <c r="C6733" s="27">
        <v>1700.0</v>
      </c>
      <c r="D6733" s="27">
        <v>1.03971848E8</v>
      </c>
      <c r="E6733" s="27" t="s">
        <v>136</v>
      </c>
      <c r="F6733" s="3" t="str">
        <f t="array" ref="F6733">XLOOKUP(C6733,email!A:A,email!B:B)</f>
        <v>210805_nl_enfant_1</v>
      </c>
    </row>
    <row r="6734">
      <c r="A6734" s="26">
        <v>44413.0</v>
      </c>
      <c r="B6734" s="26">
        <v>44414.0</v>
      </c>
      <c r="C6734" s="27">
        <v>1701.0</v>
      </c>
      <c r="D6734" s="27">
        <v>1.04003545E8</v>
      </c>
      <c r="E6734" s="27" t="s">
        <v>136</v>
      </c>
      <c r="F6734" s="3" t="str">
        <f t="array" ref="F6734">XLOOKUP(C6734,email!A:A,email!B:B)</f>
        <v>210805_nl_enfant_2</v>
      </c>
    </row>
    <row r="6735">
      <c r="A6735" s="26">
        <v>44413.0</v>
      </c>
      <c r="B6735" s="26">
        <v>44413.0</v>
      </c>
      <c r="C6735" s="27">
        <v>1701.0</v>
      </c>
      <c r="D6735" s="27">
        <v>1.04004424E8</v>
      </c>
      <c r="E6735" s="27" t="s">
        <v>136</v>
      </c>
      <c r="F6735" s="3" t="str">
        <f t="array" ref="F6735">XLOOKUP(C6735,email!A:A,email!B:B)</f>
        <v>210805_nl_enfant_2</v>
      </c>
    </row>
    <row r="6736">
      <c r="A6736" s="26">
        <v>44413.0</v>
      </c>
      <c r="B6736" s="26">
        <v>44413.0</v>
      </c>
      <c r="C6736" s="27">
        <v>1701.0</v>
      </c>
      <c r="D6736" s="27">
        <v>1.04004726E8</v>
      </c>
      <c r="E6736" s="27" t="s">
        <v>136</v>
      </c>
      <c r="F6736" s="3" t="str">
        <f t="array" ref="F6736">XLOOKUP(C6736,email!A:A,email!B:B)</f>
        <v>210805_nl_enfant_2</v>
      </c>
    </row>
    <row r="6737">
      <c r="A6737" s="26">
        <v>44413.0</v>
      </c>
      <c r="B6737" s="26">
        <v>44413.0</v>
      </c>
      <c r="C6737" s="27">
        <v>1700.0</v>
      </c>
      <c r="D6737" s="27">
        <v>1.03970105E8</v>
      </c>
      <c r="E6737" s="27" t="s">
        <v>136</v>
      </c>
      <c r="F6737" s="3" t="str">
        <f t="array" ref="F6737">XLOOKUP(C6737,email!A:A,email!B:B)</f>
        <v>210805_nl_enfant_1</v>
      </c>
    </row>
    <row r="6738">
      <c r="A6738" s="26">
        <v>44413.0</v>
      </c>
      <c r="B6738" s="26">
        <v>44413.0</v>
      </c>
      <c r="C6738" s="27">
        <v>1701.0</v>
      </c>
      <c r="D6738" s="27">
        <v>1.04003821E8</v>
      </c>
      <c r="E6738" s="27" t="s">
        <v>136</v>
      </c>
      <c r="F6738" s="3" t="str">
        <f t="array" ref="F6738">XLOOKUP(C6738,email!A:A,email!B:B)</f>
        <v>210805_nl_enfant_2</v>
      </c>
    </row>
    <row r="6739">
      <c r="A6739" s="26">
        <v>44413.0</v>
      </c>
      <c r="B6739" s="26">
        <v>44413.0</v>
      </c>
      <c r="C6739" s="27">
        <v>1701.0</v>
      </c>
      <c r="D6739" s="27">
        <v>1.04004043E8</v>
      </c>
      <c r="E6739" s="27" t="s">
        <v>136</v>
      </c>
      <c r="F6739" s="3" t="str">
        <f t="array" ref="F6739">XLOOKUP(C6739,email!A:A,email!B:B)</f>
        <v>210805_nl_enfant_2</v>
      </c>
    </row>
    <row r="6740">
      <c r="A6740" s="26">
        <v>44413.0</v>
      </c>
      <c r="B6740" s="26">
        <v>44413.0</v>
      </c>
      <c r="C6740" s="27">
        <v>1701.0</v>
      </c>
      <c r="D6740" s="27">
        <v>1.04003264E8</v>
      </c>
      <c r="E6740" s="27" t="s">
        <v>136</v>
      </c>
      <c r="F6740" s="3" t="str">
        <f t="array" ref="F6740">XLOOKUP(C6740,email!A:A,email!B:B)</f>
        <v>210805_nl_enfant_2</v>
      </c>
    </row>
    <row r="6741">
      <c r="A6741" s="26">
        <v>44413.0</v>
      </c>
      <c r="B6741" s="26">
        <v>44413.0</v>
      </c>
      <c r="C6741" s="27">
        <v>1701.0</v>
      </c>
      <c r="D6741" s="27">
        <v>1.04002986E8</v>
      </c>
      <c r="E6741" s="27" t="s">
        <v>136</v>
      </c>
      <c r="F6741" s="3" t="str">
        <f t="array" ref="F6741">XLOOKUP(C6741,email!A:A,email!B:B)</f>
        <v>210805_nl_enfant_2</v>
      </c>
    </row>
    <row r="6742">
      <c r="A6742" s="26">
        <v>44413.0</v>
      </c>
      <c r="B6742" s="26">
        <v>44413.0</v>
      </c>
      <c r="C6742" s="27">
        <v>1700.0</v>
      </c>
      <c r="D6742" s="27">
        <v>1.03970245E8</v>
      </c>
      <c r="E6742" s="27" t="s">
        <v>136</v>
      </c>
      <c r="F6742" s="3" t="str">
        <f t="array" ref="F6742">XLOOKUP(C6742,email!A:A,email!B:B)</f>
        <v>210805_nl_enfant_1</v>
      </c>
    </row>
    <row r="6743">
      <c r="A6743" s="26">
        <v>44413.0</v>
      </c>
      <c r="B6743" s="26">
        <v>44413.0</v>
      </c>
      <c r="C6743" s="27">
        <v>1701.0</v>
      </c>
      <c r="D6743" s="27">
        <v>1.04004129E8</v>
      </c>
      <c r="E6743" s="27" t="s">
        <v>136</v>
      </c>
      <c r="F6743" s="3" t="str">
        <f t="array" ref="F6743">XLOOKUP(C6743,email!A:A,email!B:B)</f>
        <v>210805_nl_enfant_2</v>
      </c>
    </row>
    <row r="6744">
      <c r="A6744" s="26">
        <v>44413.0</v>
      </c>
      <c r="B6744" s="26">
        <v>44413.0</v>
      </c>
      <c r="C6744" s="27">
        <v>1701.0</v>
      </c>
      <c r="D6744" s="27">
        <v>1.04003692E8</v>
      </c>
      <c r="E6744" s="27" t="s">
        <v>136</v>
      </c>
      <c r="F6744" s="3" t="str">
        <f t="array" ref="F6744">XLOOKUP(C6744,email!A:A,email!B:B)</f>
        <v>210805_nl_enfant_2</v>
      </c>
    </row>
    <row r="6745">
      <c r="A6745" s="26">
        <v>44413.0</v>
      </c>
      <c r="B6745" s="26">
        <v>44413.0</v>
      </c>
      <c r="C6745" s="27">
        <v>1701.0</v>
      </c>
      <c r="D6745" s="27">
        <v>1.04004073E8</v>
      </c>
      <c r="E6745" s="27" t="s">
        <v>136</v>
      </c>
      <c r="F6745" s="3" t="str">
        <f t="array" ref="F6745">XLOOKUP(C6745,email!A:A,email!B:B)</f>
        <v>210805_nl_enfant_2</v>
      </c>
    </row>
    <row r="6746">
      <c r="A6746" s="26">
        <v>44413.0</v>
      </c>
      <c r="B6746" s="26">
        <v>44413.0</v>
      </c>
      <c r="C6746" s="27">
        <v>1700.0</v>
      </c>
      <c r="D6746" s="27">
        <v>1.03970801E8</v>
      </c>
      <c r="E6746" s="27" t="s">
        <v>136</v>
      </c>
      <c r="F6746" s="3" t="str">
        <f t="array" ref="F6746">XLOOKUP(C6746,email!A:A,email!B:B)</f>
        <v>210805_nl_enfant_1</v>
      </c>
    </row>
    <row r="6747">
      <c r="A6747" s="26">
        <v>44413.0</v>
      </c>
      <c r="B6747" s="26">
        <v>44413.0</v>
      </c>
      <c r="C6747" s="27">
        <v>1700.0</v>
      </c>
      <c r="D6747" s="27">
        <v>1.03971467E8</v>
      </c>
      <c r="E6747" s="27" t="s">
        <v>136</v>
      </c>
      <c r="F6747" s="3" t="str">
        <f t="array" ref="F6747">XLOOKUP(C6747,email!A:A,email!B:B)</f>
        <v>210805_nl_enfant_1</v>
      </c>
    </row>
    <row r="6748">
      <c r="A6748" s="26">
        <v>44413.0</v>
      </c>
      <c r="B6748" s="26">
        <v>44413.0</v>
      </c>
      <c r="C6748" s="27">
        <v>1701.0</v>
      </c>
      <c r="D6748" s="27">
        <v>1.04003083E8</v>
      </c>
      <c r="E6748" s="27" t="s">
        <v>136</v>
      </c>
      <c r="F6748" s="3" t="str">
        <f t="array" ref="F6748">XLOOKUP(C6748,email!A:A,email!B:B)</f>
        <v>210805_nl_enfant_2</v>
      </c>
    </row>
    <row r="6749">
      <c r="A6749" s="26">
        <v>44413.0</v>
      </c>
      <c r="B6749" s="26">
        <v>44413.0</v>
      </c>
      <c r="C6749" s="27">
        <v>1701.0</v>
      </c>
      <c r="D6749" s="27">
        <v>1.04004012E8</v>
      </c>
      <c r="E6749" s="27" t="s">
        <v>136</v>
      </c>
      <c r="F6749" s="3" t="str">
        <f t="array" ref="F6749">XLOOKUP(C6749,email!A:A,email!B:B)</f>
        <v>210805_nl_enfant_2</v>
      </c>
    </row>
    <row r="6750">
      <c r="A6750" s="26">
        <v>44413.0</v>
      </c>
      <c r="B6750" s="26">
        <v>44413.0</v>
      </c>
      <c r="C6750" s="27">
        <v>1701.0</v>
      </c>
      <c r="D6750" s="27">
        <v>1.04004023E8</v>
      </c>
      <c r="E6750" s="27" t="s">
        <v>136</v>
      </c>
      <c r="F6750" s="3" t="str">
        <f t="array" ref="F6750">XLOOKUP(C6750,email!A:A,email!B:B)</f>
        <v>210805_nl_enfant_2</v>
      </c>
    </row>
    <row r="6751">
      <c r="A6751" s="26">
        <v>44413.0</v>
      </c>
      <c r="B6751" s="26">
        <v>44413.0</v>
      </c>
      <c r="C6751" s="27">
        <v>1701.0</v>
      </c>
      <c r="D6751" s="27">
        <v>1.04004119E8</v>
      </c>
      <c r="E6751" s="27" t="s">
        <v>136</v>
      </c>
      <c r="F6751" s="3" t="str">
        <f t="array" ref="F6751">XLOOKUP(C6751,email!A:A,email!B:B)</f>
        <v>210805_nl_enfant_2</v>
      </c>
    </row>
    <row r="6752">
      <c r="A6752" s="26">
        <v>44413.0</v>
      </c>
      <c r="B6752" s="26">
        <v>44413.0</v>
      </c>
      <c r="C6752" s="27">
        <v>1700.0</v>
      </c>
      <c r="D6752" s="27">
        <v>1.03969707E8</v>
      </c>
      <c r="E6752" s="27" t="s">
        <v>136</v>
      </c>
      <c r="F6752" s="3" t="str">
        <f t="array" ref="F6752">XLOOKUP(C6752,email!A:A,email!B:B)</f>
        <v>210805_nl_enfant_1</v>
      </c>
    </row>
    <row r="6753">
      <c r="A6753" s="26">
        <v>44413.0</v>
      </c>
      <c r="B6753" s="26">
        <v>44413.0</v>
      </c>
      <c r="C6753" s="27">
        <v>1701.0</v>
      </c>
      <c r="D6753" s="27">
        <v>1.04004062E8</v>
      </c>
      <c r="E6753" s="27" t="s">
        <v>136</v>
      </c>
      <c r="F6753" s="3" t="str">
        <f t="array" ref="F6753">XLOOKUP(C6753,email!A:A,email!B:B)</f>
        <v>210805_nl_enfant_2</v>
      </c>
    </row>
    <row r="6754">
      <c r="A6754" s="26">
        <v>44413.0</v>
      </c>
      <c r="B6754" s="26">
        <v>44413.0</v>
      </c>
      <c r="C6754" s="27">
        <v>1701.0</v>
      </c>
      <c r="D6754" s="27">
        <v>1.04004443E8</v>
      </c>
      <c r="E6754" s="27" t="s">
        <v>136</v>
      </c>
      <c r="F6754" s="3" t="str">
        <f t="array" ref="F6754">XLOOKUP(C6754,email!A:A,email!B:B)</f>
        <v>210805_nl_enfant_2</v>
      </c>
    </row>
    <row r="6755">
      <c r="A6755" s="26">
        <v>44413.0</v>
      </c>
      <c r="B6755" s="26">
        <v>44413.0</v>
      </c>
      <c r="C6755" s="27">
        <v>1701.0</v>
      </c>
      <c r="D6755" s="27">
        <v>1.04003599E8</v>
      </c>
      <c r="E6755" s="27" t="s">
        <v>136</v>
      </c>
      <c r="F6755" s="3" t="str">
        <f t="array" ref="F6755">XLOOKUP(C6755,email!A:A,email!B:B)</f>
        <v>210805_nl_enfant_2</v>
      </c>
    </row>
    <row r="6756">
      <c r="A6756" s="26">
        <v>44413.0</v>
      </c>
      <c r="B6756" s="26">
        <v>44413.0</v>
      </c>
      <c r="C6756" s="27">
        <v>1700.0</v>
      </c>
      <c r="D6756" s="27">
        <v>1.03971069E8</v>
      </c>
      <c r="E6756" s="27" t="s">
        <v>136</v>
      </c>
      <c r="F6756" s="3" t="str">
        <f t="array" ref="F6756">XLOOKUP(C6756,email!A:A,email!B:B)</f>
        <v>210805_nl_enfant_1</v>
      </c>
    </row>
    <row r="6757">
      <c r="A6757" s="26">
        <v>44413.0</v>
      </c>
      <c r="B6757" s="26">
        <v>44413.0</v>
      </c>
      <c r="C6757" s="27">
        <v>1700.0</v>
      </c>
      <c r="D6757" s="27">
        <v>1.03971101E8</v>
      </c>
      <c r="E6757" s="27" t="s">
        <v>136</v>
      </c>
      <c r="F6757" s="3" t="str">
        <f t="array" ref="F6757">XLOOKUP(C6757,email!A:A,email!B:B)</f>
        <v>210805_nl_enfant_1</v>
      </c>
    </row>
    <row r="6758">
      <c r="A6758" s="26">
        <v>44413.0</v>
      </c>
      <c r="B6758" s="26">
        <v>44413.0</v>
      </c>
      <c r="C6758" s="27">
        <v>1700.0</v>
      </c>
      <c r="D6758" s="27">
        <v>1.03971815E8</v>
      </c>
      <c r="E6758" s="27" t="s">
        <v>136</v>
      </c>
      <c r="F6758" s="3" t="str">
        <f t="array" ref="F6758">XLOOKUP(C6758,email!A:A,email!B:B)</f>
        <v>210805_nl_enfant_1</v>
      </c>
    </row>
    <row r="6759">
      <c r="A6759" s="26">
        <v>44413.0</v>
      </c>
      <c r="B6759" s="26">
        <v>44413.0</v>
      </c>
      <c r="C6759" s="27">
        <v>1701.0</v>
      </c>
      <c r="D6759" s="27">
        <v>1.04003543E8</v>
      </c>
      <c r="E6759" s="27" t="s">
        <v>136</v>
      </c>
      <c r="F6759" s="3" t="str">
        <f t="array" ref="F6759">XLOOKUP(C6759,email!A:A,email!B:B)</f>
        <v>210805_nl_enfant_2</v>
      </c>
    </row>
    <row r="6760">
      <c r="A6760" s="26">
        <v>44413.0</v>
      </c>
      <c r="B6760" s="26">
        <v>44413.0</v>
      </c>
      <c r="C6760" s="27">
        <v>1701.0</v>
      </c>
      <c r="D6760" s="27">
        <v>1.04005358E8</v>
      </c>
      <c r="E6760" s="27" t="s">
        <v>136</v>
      </c>
      <c r="F6760" s="3" t="str">
        <f t="array" ref="F6760">XLOOKUP(C6760,email!A:A,email!B:B)</f>
        <v>210805_nl_enfant_2</v>
      </c>
    </row>
    <row r="6761">
      <c r="A6761" s="26">
        <v>44413.0</v>
      </c>
      <c r="B6761" s="26">
        <v>44413.0</v>
      </c>
      <c r="C6761" s="27">
        <v>1701.0</v>
      </c>
      <c r="D6761" s="27">
        <v>1.04003981E8</v>
      </c>
      <c r="E6761" s="27" t="s">
        <v>136</v>
      </c>
      <c r="F6761" s="3" t="str">
        <f t="array" ref="F6761">XLOOKUP(C6761,email!A:A,email!B:B)</f>
        <v>210805_nl_enfant_2</v>
      </c>
    </row>
    <row r="6762">
      <c r="A6762" s="26">
        <v>44413.0</v>
      </c>
      <c r="B6762" s="26">
        <v>44413.0</v>
      </c>
      <c r="C6762" s="27">
        <v>1700.0</v>
      </c>
      <c r="D6762" s="27">
        <v>1.03970469E8</v>
      </c>
      <c r="E6762" s="27" t="s">
        <v>136</v>
      </c>
      <c r="F6762" s="3" t="str">
        <f t="array" ref="F6762">XLOOKUP(C6762,email!A:A,email!B:B)</f>
        <v>210805_nl_enfant_1</v>
      </c>
    </row>
    <row r="6763">
      <c r="A6763" s="26">
        <v>44413.0</v>
      </c>
      <c r="B6763" s="26">
        <v>44413.0</v>
      </c>
      <c r="C6763" s="27">
        <v>1700.0</v>
      </c>
      <c r="D6763" s="27">
        <v>1.0396979E8</v>
      </c>
      <c r="E6763" s="27" t="s">
        <v>136</v>
      </c>
      <c r="F6763" s="3" t="str">
        <f t="array" ref="F6763">XLOOKUP(C6763,email!A:A,email!B:B)</f>
        <v>210805_nl_enfant_1</v>
      </c>
    </row>
    <row r="6764">
      <c r="A6764" s="26">
        <v>44413.0</v>
      </c>
      <c r="B6764" s="26">
        <v>44413.0</v>
      </c>
      <c r="C6764" s="27">
        <v>1700.0</v>
      </c>
      <c r="D6764" s="27">
        <v>1.03971815E8</v>
      </c>
      <c r="E6764" s="27" t="s">
        <v>136</v>
      </c>
      <c r="F6764" s="3" t="str">
        <f t="array" ref="F6764">XLOOKUP(C6764,email!A:A,email!B:B)</f>
        <v>210805_nl_enfant_1</v>
      </c>
    </row>
    <row r="6765">
      <c r="A6765" s="26">
        <v>44413.0</v>
      </c>
      <c r="B6765" s="26">
        <v>44413.0</v>
      </c>
      <c r="C6765" s="27">
        <v>1701.0</v>
      </c>
      <c r="D6765" s="27">
        <v>1.04005115E8</v>
      </c>
      <c r="E6765" s="27" t="s">
        <v>136</v>
      </c>
      <c r="F6765" s="3" t="str">
        <f t="array" ref="F6765">XLOOKUP(C6765,email!A:A,email!B:B)</f>
        <v>210805_nl_enfant_2</v>
      </c>
    </row>
    <row r="6766">
      <c r="A6766" s="26">
        <v>44413.0</v>
      </c>
      <c r="B6766" s="26">
        <v>44413.0</v>
      </c>
      <c r="C6766" s="27">
        <v>1701.0</v>
      </c>
      <c r="D6766" s="27">
        <v>1.04004087E8</v>
      </c>
      <c r="E6766" s="27" t="s">
        <v>136</v>
      </c>
      <c r="F6766" s="3" t="str">
        <f t="array" ref="F6766">XLOOKUP(C6766,email!A:A,email!B:B)</f>
        <v>210805_nl_enfant_2</v>
      </c>
    </row>
    <row r="6767">
      <c r="A6767" s="26">
        <v>44413.0</v>
      </c>
      <c r="B6767" s="26">
        <v>44427.0</v>
      </c>
      <c r="C6767" s="27">
        <v>1700.0</v>
      </c>
      <c r="D6767" s="27">
        <v>1.03971947E8</v>
      </c>
      <c r="E6767" s="27" t="s">
        <v>136</v>
      </c>
      <c r="F6767" s="3" t="str">
        <f t="array" ref="F6767">XLOOKUP(C6767,email!A:A,email!B:B)</f>
        <v>210805_nl_enfant_1</v>
      </c>
    </row>
    <row r="6768">
      <c r="A6768" s="26">
        <v>44413.0</v>
      </c>
      <c r="B6768" s="26">
        <v>44413.0</v>
      </c>
      <c r="C6768" s="27">
        <v>1700.0</v>
      </c>
      <c r="D6768" s="27">
        <v>1.03969847E8</v>
      </c>
      <c r="E6768" s="27" t="s">
        <v>136</v>
      </c>
      <c r="F6768" s="3" t="str">
        <f t="array" ref="F6768">XLOOKUP(C6768,email!A:A,email!B:B)</f>
        <v>210805_nl_enfant_1</v>
      </c>
    </row>
    <row r="6769">
      <c r="A6769" s="26">
        <v>44413.0</v>
      </c>
      <c r="B6769" s="26">
        <v>44413.0</v>
      </c>
      <c r="C6769" s="27">
        <v>1700.0</v>
      </c>
      <c r="D6769" s="27">
        <v>1.03970641E8</v>
      </c>
      <c r="E6769" s="27" t="s">
        <v>136</v>
      </c>
      <c r="F6769" s="3" t="str">
        <f t="array" ref="F6769">XLOOKUP(C6769,email!A:A,email!B:B)</f>
        <v>210805_nl_enfant_1</v>
      </c>
    </row>
    <row r="6770">
      <c r="A6770" s="26">
        <v>44413.0</v>
      </c>
      <c r="B6770" s="26">
        <v>44414.0</v>
      </c>
      <c r="C6770" s="27">
        <v>1702.0</v>
      </c>
      <c r="D6770" s="27">
        <v>1.0421117E8</v>
      </c>
      <c r="E6770" s="27" t="s">
        <v>136</v>
      </c>
      <c r="F6770" s="3" t="str">
        <f t="array" ref="F6770">XLOOKUP(C6770,email!A:A,email!B:B)</f>
        <v>210805_nl_generale</v>
      </c>
    </row>
    <row r="6771">
      <c r="A6771" s="26">
        <v>44413.0</v>
      </c>
      <c r="B6771" s="26">
        <v>44413.0</v>
      </c>
      <c r="C6771" s="27">
        <v>1702.0</v>
      </c>
      <c r="D6771" s="27">
        <v>1.04224633E8</v>
      </c>
      <c r="E6771" s="27" t="s">
        <v>136</v>
      </c>
      <c r="F6771" s="3" t="str">
        <f t="array" ref="F6771">XLOOKUP(C6771,email!A:A,email!B:B)</f>
        <v>210805_nl_generale</v>
      </c>
    </row>
    <row r="6772">
      <c r="A6772" s="26">
        <v>44413.0</v>
      </c>
      <c r="B6772" s="26">
        <v>44413.0</v>
      </c>
      <c r="C6772" s="27">
        <v>1702.0</v>
      </c>
      <c r="D6772" s="27">
        <v>1.04213446E8</v>
      </c>
      <c r="E6772" s="27" t="s">
        <v>136</v>
      </c>
      <c r="F6772" s="3" t="str">
        <f t="array" ref="F6772">XLOOKUP(C6772,email!A:A,email!B:B)</f>
        <v>210805_nl_generale</v>
      </c>
    </row>
    <row r="6773">
      <c r="A6773" s="26">
        <v>44413.0</v>
      </c>
      <c r="B6773" s="26">
        <v>44413.0</v>
      </c>
      <c r="C6773" s="27">
        <v>1700.0</v>
      </c>
      <c r="D6773" s="27">
        <v>1.03969345E8</v>
      </c>
      <c r="E6773" s="27" t="s">
        <v>136</v>
      </c>
      <c r="F6773" s="3" t="str">
        <f t="array" ref="F6773">XLOOKUP(C6773,email!A:A,email!B:B)</f>
        <v>210805_nl_enfant_1</v>
      </c>
    </row>
    <row r="6774">
      <c r="A6774" s="26">
        <v>44413.0</v>
      </c>
      <c r="B6774" s="26">
        <v>44413.0</v>
      </c>
      <c r="C6774" s="27">
        <v>1701.0</v>
      </c>
      <c r="D6774" s="27">
        <v>1.04004072E8</v>
      </c>
      <c r="E6774" s="27" t="s">
        <v>136</v>
      </c>
      <c r="F6774" s="3" t="str">
        <f t="array" ref="F6774">XLOOKUP(C6774,email!A:A,email!B:B)</f>
        <v>210805_nl_enfant_2</v>
      </c>
    </row>
    <row r="6775">
      <c r="A6775" s="26">
        <v>44413.0</v>
      </c>
      <c r="B6775" s="26">
        <v>44413.0</v>
      </c>
      <c r="C6775" s="27">
        <v>1702.0</v>
      </c>
      <c r="D6775" s="27">
        <v>1.04213446E8</v>
      </c>
      <c r="E6775" s="27" t="s">
        <v>136</v>
      </c>
      <c r="F6775" s="3" t="str">
        <f t="array" ref="F6775">XLOOKUP(C6775,email!A:A,email!B:B)</f>
        <v>210805_nl_generale</v>
      </c>
    </row>
    <row r="6776">
      <c r="A6776" s="26">
        <v>44413.0</v>
      </c>
      <c r="B6776" s="26">
        <v>44413.0</v>
      </c>
      <c r="C6776" s="27">
        <v>1701.0</v>
      </c>
      <c r="D6776" s="27">
        <v>1.04003235E8</v>
      </c>
      <c r="E6776" s="27" t="s">
        <v>136</v>
      </c>
      <c r="F6776" s="3" t="str">
        <f t="array" ref="F6776">XLOOKUP(C6776,email!A:A,email!B:B)</f>
        <v>210805_nl_enfant_2</v>
      </c>
    </row>
    <row r="6777">
      <c r="A6777" s="26">
        <v>44413.0</v>
      </c>
      <c r="B6777" s="26">
        <v>44413.0</v>
      </c>
      <c r="C6777" s="27">
        <v>1701.0</v>
      </c>
      <c r="D6777" s="27">
        <v>1.04005328E8</v>
      </c>
      <c r="E6777" s="27" t="s">
        <v>136</v>
      </c>
      <c r="F6777" s="3" t="str">
        <f t="array" ref="F6777">XLOOKUP(C6777,email!A:A,email!B:B)</f>
        <v>210805_nl_enfant_2</v>
      </c>
    </row>
    <row r="6778">
      <c r="A6778" s="26">
        <v>44413.0</v>
      </c>
      <c r="B6778" s="26">
        <v>44413.0</v>
      </c>
      <c r="C6778" s="27">
        <v>1701.0</v>
      </c>
      <c r="D6778" s="27">
        <v>1.04004861E8</v>
      </c>
      <c r="E6778" s="27" t="s">
        <v>136</v>
      </c>
      <c r="F6778" s="3" t="str">
        <f t="array" ref="F6778">XLOOKUP(C6778,email!A:A,email!B:B)</f>
        <v>210805_nl_enfant_2</v>
      </c>
    </row>
    <row r="6779">
      <c r="A6779" s="26">
        <v>44413.0</v>
      </c>
      <c r="B6779" s="26">
        <v>44413.0</v>
      </c>
      <c r="C6779" s="27">
        <v>1701.0</v>
      </c>
      <c r="D6779" s="27">
        <v>1.04005239E8</v>
      </c>
      <c r="E6779" s="27" t="s">
        <v>136</v>
      </c>
      <c r="F6779" s="3" t="str">
        <f t="array" ref="F6779">XLOOKUP(C6779,email!A:A,email!B:B)</f>
        <v>210805_nl_enfant_2</v>
      </c>
    </row>
    <row r="6780">
      <c r="A6780" s="26">
        <v>44413.0</v>
      </c>
      <c r="B6780" s="26">
        <v>44413.0</v>
      </c>
      <c r="C6780" s="27">
        <v>1700.0</v>
      </c>
      <c r="D6780" s="27">
        <v>1.03969375E8</v>
      </c>
      <c r="E6780" s="27" t="s">
        <v>136</v>
      </c>
      <c r="F6780" s="3" t="str">
        <f t="array" ref="F6780">XLOOKUP(C6780,email!A:A,email!B:B)</f>
        <v>210805_nl_enfant_1</v>
      </c>
    </row>
    <row r="6781">
      <c r="A6781" s="26">
        <v>44413.0</v>
      </c>
      <c r="B6781" s="26">
        <v>44413.0</v>
      </c>
      <c r="C6781" s="27">
        <v>1700.0</v>
      </c>
      <c r="D6781" s="27">
        <v>1.03971815E8</v>
      </c>
      <c r="E6781" s="27" t="s">
        <v>136</v>
      </c>
      <c r="F6781" s="3" t="str">
        <f t="array" ref="F6781">XLOOKUP(C6781,email!A:A,email!B:B)</f>
        <v>210805_nl_enfant_1</v>
      </c>
    </row>
    <row r="6782">
      <c r="A6782" s="26">
        <v>44413.0</v>
      </c>
      <c r="B6782" s="26">
        <v>44413.0</v>
      </c>
      <c r="C6782" s="27">
        <v>1700.0</v>
      </c>
      <c r="D6782" s="27">
        <v>1.03971522E8</v>
      </c>
      <c r="E6782" s="27" t="s">
        <v>136</v>
      </c>
      <c r="F6782" s="3" t="str">
        <f t="array" ref="F6782">XLOOKUP(C6782,email!A:A,email!B:B)</f>
        <v>210805_nl_enfant_1</v>
      </c>
    </row>
    <row r="6783">
      <c r="A6783" s="26">
        <v>44413.0</v>
      </c>
      <c r="B6783" s="26">
        <v>44413.0</v>
      </c>
      <c r="C6783" s="27">
        <v>1701.0</v>
      </c>
      <c r="D6783" s="27">
        <v>1.04004869E8</v>
      </c>
      <c r="E6783" s="27" t="s">
        <v>136</v>
      </c>
      <c r="F6783" s="3" t="str">
        <f t="array" ref="F6783">XLOOKUP(C6783,email!A:A,email!B:B)</f>
        <v>210805_nl_enfant_2</v>
      </c>
    </row>
    <row r="6784">
      <c r="A6784" s="26">
        <v>44413.0</v>
      </c>
      <c r="B6784" s="26">
        <v>44414.0</v>
      </c>
      <c r="C6784" s="27">
        <v>1701.0</v>
      </c>
      <c r="D6784" s="27">
        <v>1.0400323E8</v>
      </c>
      <c r="E6784" s="27" t="s">
        <v>136</v>
      </c>
      <c r="F6784" s="3" t="str">
        <f t="array" ref="F6784">XLOOKUP(C6784,email!A:A,email!B:B)</f>
        <v>210805_nl_enfant_2</v>
      </c>
    </row>
    <row r="6785">
      <c r="A6785" s="26">
        <v>44413.0</v>
      </c>
      <c r="B6785" s="26">
        <v>44413.0</v>
      </c>
      <c r="C6785" s="27">
        <v>1701.0</v>
      </c>
      <c r="D6785" s="27">
        <v>1.04003803E8</v>
      </c>
      <c r="E6785" s="27" t="s">
        <v>136</v>
      </c>
      <c r="F6785" s="3" t="str">
        <f t="array" ref="F6785">XLOOKUP(C6785,email!A:A,email!B:B)</f>
        <v>210805_nl_enfant_2</v>
      </c>
    </row>
    <row r="6786">
      <c r="A6786" s="26">
        <v>44413.0</v>
      </c>
      <c r="B6786" s="26">
        <v>44414.0</v>
      </c>
      <c r="C6786" s="27">
        <v>1700.0</v>
      </c>
      <c r="D6786" s="27">
        <v>1.03971393E8</v>
      </c>
      <c r="E6786" s="27" t="s">
        <v>136</v>
      </c>
      <c r="F6786" s="3" t="str">
        <f t="array" ref="F6786">XLOOKUP(C6786,email!A:A,email!B:B)</f>
        <v>210805_nl_enfant_1</v>
      </c>
    </row>
    <row r="6787">
      <c r="A6787" s="26">
        <v>44413.0</v>
      </c>
      <c r="B6787" s="26">
        <v>44413.0</v>
      </c>
      <c r="C6787" s="27">
        <v>1700.0</v>
      </c>
      <c r="D6787" s="27">
        <v>1.0397166E8</v>
      </c>
      <c r="E6787" s="27" t="s">
        <v>136</v>
      </c>
      <c r="F6787" s="3" t="str">
        <f t="array" ref="F6787">XLOOKUP(C6787,email!A:A,email!B:B)</f>
        <v>210805_nl_enfant_1</v>
      </c>
    </row>
    <row r="6788">
      <c r="A6788" s="26">
        <v>44413.0</v>
      </c>
      <c r="B6788" s="26">
        <v>44413.0</v>
      </c>
      <c r="C6788" s="27">
        <v>1700.0</v>
      </c>
      <c r="D6788" s="27">
        <v>1.03971243E8</v>
      </c>
      <c r="E6788" s="27" t="s">
        <v>136</v>
      </c>
      <c r="F6788" s="3" t="str">
        <f t="array" ref="F6788">XLOOKUP(C6788,email!A:A,email!B:B)</f>
        <v>210805_nl_enfant_1</v>
      </c>
    </row>
    <row r="6789">
      <c r="A6789" s="26">
        <v>44413.0</v>
      </c>
      <c r="B6789" s="26">
        <v>44413.0</v>
      </c>
      <c r="C6789" s="27">
        <v>1701.0</v>
      </c>
      <c r="D6789" s="27">
        <v>1.04004251E8</v>
      </c>
      <c r="E6789" s="27" t="s">
        <v>136</v>
      </c>
      <c r="F6789" s="3" t="str">
        <f t="array" ref="F6789">XLOOKUP(C6789,email!A:A,email!B:B)</f>
        <v>210805_nl_enfant_2</v>
      </c>
    </row>
    <row r="6790">
      <c r="A6790" s="26">
        <v>44413.0</v>
      </c>
      <c r="B6790" s="26">
        <v>44413.0</v>
      </c>
      <c r="C6790" s="27">
        <v>1701.0</v>
      </c>
      <c r="D6790" s="27">
        <v>1.04004334E8</v>
      </c>
      <c r="E6790" s="27" t="s">
        <v>136</v>
      </c>
      <c r="F6790" s="3" t="str">
        <f t="array" ref="F6790">XLOOKUP(C6790,email!A:A,email!B:B)</f>
        <v>210805_nl_enfant_2</v>
      </c>
    </row>
    <row r="6791">
      <c r="A6791" s="26">
        <v>44413.0</v>
      </c>
      <c r="B6791" s="26">
        <v>44414.0</v>
      </c>
      <c r="C6791" s="27">
        <v>1700.0</v>
      </c>
      <c r="D6791" s="27">
        <v>1.03969723E8</v>
      </c>
      <c r="E6791" s="27" t="s">
        <v>136</v>
      </c>
      <c r="F6791" s="3" t="str">
        <f t="array" ref="F6791">XLOOKUP(C6791,email!A:A,email!B:B)</f>
        <v>210805_nl_enfant_1</v>
      </c>
    </row>
    <row r="6792">
      <c r="A6792" s="26">
        <v>44413.0</v>
      </c>
      <c r="B6792" s="26">
        <v>44413.0</v>
      </c>
      <c r="C6792" s="27">
        <v>1700.0</v>
      </c>
      <c r="D6792" s="27">
        <v>1.03969528E8</v>
      </c>
      <c r="E6792" s="27" t="s">
        <v>136</v>
      </c>
      <c r="F6792" s="3" t="str">
        <f t="array" ref="F6792">XLOOKUP(C6792,email!A:A,email!B:B)</f>
        <v>210805_nl_enfant_1</v>
      </c>
    </row>
    <row r="6793">
      <c r="A6793" s="26">
        <v>44413.0</v>
      </c>
      <c r="B6793" s="26">
        <v>44413.0</v>
      </c>
      <c r="C6793" s="27">
        <v>1700.0</v>
      </c>
      <c r="D6793" s="27">
        <v>1.03970663E8</v>
      </c>
      <c r="E6793" s="27" t="s">
        <v>136</v>
      </c>
      <c r="F6793" s="3" t="str">
        <f t="array" ref="F6793">XLOOKUP(C6793,email!A:A,email!B:B)</f>
        <v>210805_nl_enfant_1</v>
      </c>
    </row>
    <row r="6794">
      <c r="A6794" s="26">
        <v>44413.0</v>
      </c>
      <c r="B6794" s="26">
        <v>44413.0</v>
      </c>
      <c r="C6794" s="27">
        <v>1701.0</v>
      </c>
      <c r="D6794" s="27">
        <v>1.04005209E8</v>
      </c>
      <c r="E6794" s="27" t="s">
        <v>136</v>
      </c>
      <c r="F6794" s="3" t="str">
        <f t="array" ref="F6794">XLOOKUP(C6794,email!A:A,email!B:B)</f>
        <v>210805_nl_enfant_2</v>
      </c>
    </row>
    <row r="6795">
      <c r="A6795" s="26">
        <v>44413.0</v>
      </c>
      <c r="B6795" s="26">
        <v>44413.0</v>
      </c>
      <c r="C6795" s="27">
        <v>1700.0</v>
      </c>
      <c r="D6795" s="27">
        <v>1.03969956E8</v>
      </c>
      <c r="E6795" s="27" t="s">
        <v>136</v>
      </c>
      <c r="F6795" s="3" t="str">
        <f t="array" ref="F6795">XLOOKUP(C6795,email!A:A,email!B:B)</f>
        <v>210805_nl_enfant_1</v>
      </c>
    </row>
    <row r="6796">
      <c r="A6796" s="26">
        <v>44413.0</v>
      </c>
      <c r="B6796" s="26">
        <v>44413.0</v>
      </c>
      <c r="C6796" s="27">
        <v>1700.0</v>
      </c>
      <c r="D6796" s="27">
        <v>1.03970801E8</v>
      </c>
      <c r="E6796" s="27" t="s">
        <v>136</v>
      </c>
      <c r="F6796" s="3" t="str">
        <f t="array" ref="F6796">XLOOKUP(C6796,email!A:A,email!B:B)</f>
        <v>210805_nl_enfant_1</v>
      </c>
    </row>
    <row r="6797">
      <c r="A6797" s="26">
        <v>44413.0</v>
      </c>
      <c r="B6797" s="26">
        <v>44413.0</v>
      </c>
      <c r="C6797" s="27">
        <v>1700.0</v>
      </c>
      <c r="D6797" s="27">
        <v>1.03971322E8</v>
      </c>
      <c r="E6797" s="27" t="s">
        <v>136</v>
      </c>
      <c r="F6797" s="3" t="str">
        <f t="array" ref="F6797">XLOOKUP(C6797,email!A:A,email!B:B)</f>
        <v>210805_nl_enfant_1</v>
      </c>
    </row>
    <row r="6798">
      <c r="A6798" s="26">
        <v>44413.0</v>
      </c>
      <c r="B6798" s="26">
        <v>44413.0</v>
      </c>
      <c r="C6798" s="27">
        <v>1701.0</v>
      </c>
      <c r="D6798" s="27">
        <v>1.04003653E8</v>
      </c>
      <c r="E6798" s="27" t="s">
        <v>136</v>
      </c>
      <c r="F6798" s="3" t="str">
        <f t="array" ref="F6798">XLOOKUP(C6798,email!A:A,email!B:B)</f>
        <v>210805_nl_enfant_2</v>
      </c>
    </row>
    <row r="6799">
      <c r="A6799" s="26">
        <v>44413.0</v>
      </c>
      <c r="B6799" s="26">
        <v>44413.0</v>
      </c>
      <c r="C6799" s="27">
        <v>1701.0</v>
      </c>
      <c r="D6799" s="27">
        <v>1.04004042E8</v>
      </c>
      <c r="E6799" s="27" t="s">
        <v>136</v>
      </c>
      <c r="F6799" s="3" t="str">
        <f t="array" ref="F6799">XLOOKUP(C6799,email!A:A,email!B:B)</f>
        <v>210805_nl_enfant_2</v>
      </c>
    </row>
    <row r="6800">
      <c r="A6800" s="26">
        <v>44413.0</v>
      </c>
      <c r="B6800" s="26">
        <v>44413.0</v>
      </c>
      <c r="C6800" s="27">
        <v>1700.0</v>
      </c>
      <c r="D6800" s="27">
        <v>1.03970179E8</v>
      </c>
      <c r="E6800" s="27" t="s">
        <v>136</v>
      </c>
      <c r="F6800" s="3" t="str">
        <f t="array" ref="F6800">XLOOKUP(C6800,email!A:A,email!B:B)</f>
        <v>210805_nl_enfant_1</v>
      </c>
    </row>
    <row r="6801">
      <c r="A6801" s="26">
        <v>44413.0</v>
      </c>
      <c r="B6801" s="26">
        <v>44413.0</v>
      </c>
      <c r="C6801" s="27">
        <v>1701.0</v>
      </c>
      <c r="D6801" s="27">
        <v>1.04005045E8</v>
      </c>
      <c r="E6801" s="27" t="s">
        <v>136</v>
      </c>
      <c r="F6801" s="3" t="str">
        <f t="array" ref="F6801">XLOOKUP(C6801,email!A:A,email!B:B)</f>
        <v>210805_nl_enfant_2</v>
      </c>
    </row>
    <row r="6802">
      <c r="A6802" s="26">
        <v>44413.0</v>
      </c>
      <c r="B6802" s="26">
        <v>44413.0</v>
      </c>
      <c r="C6802" s="27">
        <v>1700.0</v>
      </c>
      <c r="D6802" s="27">
        <v>1.03971232E8</v>
      </c>
      <c r="E6802" s="27" t="s">
        <v>136</v>
      </c>
      <c r="F6802" s="3" t="str">
        <f t="array" ref="F6802">XLOOKUP(C6802,email!A:A,email!B:B)</f>
        <v>210805_nl_enfant_1</v>
      </c>
    </row>
    <row r="6803">
      <c r="A6803" s="26">
        <v>44413.0</v>
      </c>
      <c r="B6803" s="26">
        <v>44413.0</v>
      </c>
      <c r="C6803" s="27">
        <v>1700.0</v>
      </c>
      <c r="D6803" s="27">
        <v>1.0396966E8</v>
      </c>
      <c r="E6803" s="27" t="s">
        <v>136</v>
      </c>
      <c r="F6803" s="3" t="str">
        <f t="array" ref="F6803">XLOOKUP(C6803,email!A:A,email!B:B)</f>
        <v>210805_nl_enfant_1</v>
      </c>
    </row>
    <row r="6804">
      <c r="A6804" s="26">
        <v>44413.0</v>
      </c>
      <c r="B6804" s="26">
        <v>44413.0</v>
      </c>
      <c r="C6804" s="27">
        <v>1701.0</v>
      </c>
      <c r="D6804" s="27">
        <v>1.04003824E8</v>
      </c>
      <c r="E6804" s="27" t="s">
        <v>136</v>
      </c>
      <c r="F6804" s="3" t="str">
        <f t="array" ref="F6804">XLOOKUP(C6804,email!A:A,email!B:B)</f>
        <v>210805_nl_enfant_2</v>
      </c>
    </row>
    <row r="6805">
      <c r="A6805" s="26">
        <v>44413.0</v>
      </c>
      <c r="B6805" s="26">
        <v>44413.0</v>
      </c>
      <c r="C6805" s="27">
        <v>1700.0</v>
      </c>
      <c r="D6805" s="27">
        <v>1.0397201E8</v>
      </c>
      <c r="E6805" s="27" t="s">
        <v>136</v>
      </c>
      <c r="F6805" s="3" t="str">
        <f t="array" ref="F6805">XLOOKUP(C6805,email!A:A,email!B:B)</f>
        <v>210805_nl_enfant_1</v>
      </c>
    </row>
    <row r="6806">
      <c r="A6806" s="26">
        <v>44413.0</v>
      </c>
      <c r="B6806" s="26">
        <v>44414.0</v>
      </c>
      <c r="C6806" s="27">
        <v>1701.0</v>
      </c>
      <c r="D6806" s="27">
        <v>1.0400342E8</v>
      </c>
      <c r="E6806" s="27" t="s">
        <v>136</v>
      </c>
      <c r="F6806" s="3" t="str">
        <f t="array" ref="F6806">XLOOKUP(C6806,email!A:A,email!B:B)</f>
        <v>210805_nl_enfant_2</v>
      </c>
    </row>
    <row r="6807">
      <c r="A6807" s="26">
        <v>44413.0</v>
      </c>
      <c r="B6807" s="26">
        <v>44413.0</v>
      </c>
      <c r="C6807" s="27">
        <v>1700.0</v>
      </c>
      <c r="D6807" s="27">
        <v>1.03969486E8</v>
      </c>
      <c r="E6807" s="27" t="s">
        <v>136</v>
      </c>
      <c r="F6807" s="3" t="str">
        <f t="array" ref="F6807">XLOOKUP(C6807,email!A:A,email!B:B)</f>
        <v>210805_nl_enfant_1</v>
      </c>
    </row>
    <row r="6808">
      <c r="A6808" s="26">
        <v>44413.0</v>
      </c>
      <c r="B6808" s="26">
        <v>44414.0</v>
      </c>
      <c r="C6808" s="27">
        <v>1700.0</v>
      </c>
      <c r="D6808" s="27">
        <v>1.0396986E8</v>
      </c>
      <c r="E6808" s="27" t="s">
        <v>136</v>
      </c>
      <c r="F6808" s="3" t="str">
        <f t="array" ref="F6808">XLOOKUP(C6808,email!A:A,email!B:B)</f>
        <v>210805_nl_enfant_1</v>
      </c>
    </row>
    <row r="6809">
      <c r="A6809" s="26">
        <v>44413.0</v>
      </c>
      <c r="B6809" s="26">
        <v>44415.0</v>
      </c>
      <c r="C6809" s="27">
        <v>1702.0</v>
      </c>
      <c r="D6809" s="27">
        <v>1.0421117E8</v>
      </c>
      <c r="E6809" s="27" t="s">
        <v>136</v>
      </c>
      <c r="F6809" s="3" t="str">
        <f t="array" ref="F6809">XLOOKUP(C6809,email!A:A,email!B:B)</f>
        <v>210805_nl_generale</v>
      </c>
    </row>
    <row r="6810">
      <c r="A6810" s="26">
        <v>44413.0</v>
      </c>
      <c r="B6810" s="26">
        <v>44413.0</v>
      </c>
      <c r="C6810" s="27">
        <v>1700.0</v>
      </c>
      <c r="D6810" s="27">
        <v>1.03971441E8</v>
      </c>
      <c r="E6810" s="27" t="s">
        <v>136</v>
      </c>
      <c r="F6810" s="3" t="str">
        <f t="array" ref="F6810">XLOOKUP(C6810,email!A:A,email!B:B)</f>
        <v>210805_nl_enfant_1</v>
      </c>
    </row>
    <row r="6811">
      <c r="A6811" s="26">
        <v>44413.0</v>
      </c>
      <c r="B6811" s="26">
        <v>44413.0</v>
      </c>
      <c r="C6811" s="27">
        <v>1700.0</v>
      </c>
      <c r="D6811" s="27">
        <v>1.03970105E8</v>
      </c>
      <c r="E6811" s="27" t="s">
        <v>136</v>
      </c>
      <c r="F6811" s="3" t="str">
        <f t="array" ref="F6811">XLOOKUP(C6811,email!A:A,email!B:B)</f>
        <v>210805_nl_enfant_1</v>
      </c>
    </row>
    <row r="6812">
      <c r="A6812" s="26">
        <v>44413.0</v>
      </c>
      <c r="B6812" s="26">
        <v>44413.0</v>
      </c>
      <c r="C6812" s="27">
        <v>1701.0</v>
      </c>
      <c r="D6812" s="27">
        <v>1.04003653E8</v>
      </c>
      <c r="E6812" s="27" t="s">
        <v>136</v>
      </c>
      <c r="F6812" s="3" t="str">
        <f t="array" ref="F6812">XLOOKUP(C6812,email!A:A,email!B:B)</f>
        <v>210805_nl_enfant_2</v>
      </c>
    </row>
    <row r="6813">
      <c r="A6813" s="26">
        <v>44413.0</v>
      </c>
      <c r="B6813" s="26">
        <v>44413.0</v>
      </c>
      <c r="C6813" s="27">
        <v>1701.0</v>
      </c>
      <c r="D6813" s="27">
        <v>1.04003137E8</v>
      </c>
      <c r="E6813" s="27" t="s">
        <v>136</v>
      </c>
      <c r="F6813" s="3" t="str">
        <f t="array" ref="F6813">XLOOKUP(C6813,email!A:A,email!B:B)</f>
        <v>210805_nl_enfant_2</v>
      </c>
    </row>
    <row r="6814">
      <c r="A6814" s="26">
        <v>44413.0</v>
      </c>
      <c r="B6814" s="26">
        <v>44413.0</v>
      </c>
      <c r="C6814" s="27">
        <v>1701.0</v>
      </c>
      <c r="D6814" s="27">
        <v>1.04004995E8</v>
      </c>
      <c r="E6814" s="27" t="s">
        <v>136</v>
      </c>
      <c r="F6814" s="3" t="str">
        <f t="array" ref="F6814">XLOOKUP(C6814,email!A:A,email!B:B)</f>
        <v>210805_nl_enfant_2</v>
      </c>
    </row>
    <row r="6815">
      <c r="A6815" s="26">
        <v>44413.0</v>
      </c>
      <c r="B6815" s="26">
        <v>44413.0</v>
      </c>
      <c r="C6815" s="27">
        <v>1700.0</v>
      </c>
      <c r="D6815" s="27">
        <v>1.03969375E8</v>
      </c>
      <c r="E6815" s="27" t="s">
        <v>136</v>
      </c>
      <c r="F6815" s="3" t="str">
        <f t="array" ref="F6815">XLOOKUP(C6815,email!A:A,email!B:B)</f>
        <v>210805_nl_enfant_1</v>
      </c>
    </row>
    <row r="6816">
      <c r="A6816" s="26">
        <v>44413.0</v>
      </c>
      <c r="B6816" s="26">
        <v>44413.0</v>
      </c>
      <c r="C6816" s="27">
        <v>1702.0</v>
      </c>
      <c r="D6816" s="27">
        <v>1.04141318E8</v>
      </c>
      <c r="E6816" s="27" t="s">
        <v>136</v>
      </c>
      <c r="F6816" s="3" t="str">
        <f t="array" ref="F6816">XLOOKUP(C6816,email!A:A,email!B:B)</f>
        <v>210805_nl_generale</v>
      </c>
    </row>
    <row r="6817">
      <c r="A6817" s="26">
        <v>44413.0</v>
      </c>
      <c r="B6817" s="26">
        <v>44413.0</v>
      </c>
      <c r="C6817" s="27">
        <v>1702.0</v>
      </c>
      <c r="D6817" s="27">
        <v>1.04140147E8</v>
      </c>
      <c r="E6817" s="27" t="s">
        <v>136</v>
      </c>
      <c r="F6817" s="3" t="str">
        <f t="array" ref="F6817">XLOOKUP(C6817,email!A:A,email!B:B)</f>
        <v>210805_nl_generale</v>
      </c>
    </row>
    <row r="6818">
      <c r="A6818" s="26">
        <v>44413.0</v>
      </c>
      <c r="B6818" s="26">
        <v>44413.0</v>
      </c>
      <c r="C6818" s="27">
        <v>1702.0</v>
      </c>
      <c r="D6818" s="27">
        <v>1.04144243E8</v>
      </c>
      <c r="E6818" s="27" t="s">
        <v>136</v>
      </c>
      <c r="F6818" s="3" t="str">
        <f t="array" ref="F6818">XLOOKUP(C6818,email!A:A,email!B:B)</f>
        <v>210805_nl_generale</v>
      </c>
    </row>
    <row r="6819">
      <c r="A6819" s="26">
        <v>44413.0</v>
      </c>
      <c r="B6819" s="26">
        <v>44413.0</v>
      </c>
      <c r="C6819" s="27">
        <v>1702.0</v>
      </c>
      <c r="D6819" s="27">
        <v>1.04140357E8</v>
      </c>
      <c r="E6819" s="27" t="s">
        <v>136</v>
      </c>
      <c r="F6819" s="3" t="str">
        <f t="array" ref="F6819">XLOOKUP(C6819,email!A:A,email!B:B)</f>
        <v>210805_nl_generale</v>
      </c>
    </row>
    <row r="6820">
      <c r="A6820" s="26">
        <v>44413.0</v>
      </c>
      <c r="B6820" s="26">
        <v>44413.0</v>
      </c>
      <c r="C6820" s="27">
        <v>1702.0</v>
      </c>
      <c r="D6820" s="27">
        <v>1.041461E8</v>
      </c>
      <c r="E6820" s="27" t="s">
        <v>136</v>
      </c>
      <c r="F6820" s="3" t="str">
        <f t="array" ref="F6820">XLOOKUP(C6820,email!A:A,email!B:B)</f>
        <v>210805_nl_generale</v>
      </c>
    </row>
    <row r="6821">
      <c r="A6821" s="26">
        <v>44413.0</v>
      </c>
      <c r="B6821" s="26">
        <v>44413.0</v>
      </c>
      <c r="C6821" s="27">
        <v>1702.0</v>
      </c>
      <c r="D6821" s="27">
        <v>1.04150756E8</v>
      </c>
      <c r="E6821" s="27" t="s">
        <v>136</v>
      </c>
      <c r="F6821" s="3" t="str">
        <f t="array" ref="F6821">XLOOKUP(C6821,email!A:A,email!B:B)</f>
        <v>210805_nl_generale</v>
      </c>
    </row>
    <row r="6822">
      <c r="A6822" s="26">
        <v>44413.0</v>
      </c>
      <c r="B6822" s="26">
        <v>44413.0</v>
      </c>
      <c r="C6822" s="27">
        <v>1702.0</v>
      </c>
      <c r="D6822" s="27">
        <v>1.04139969E8</v>
      </c>
      <c r="E6822" s="27" t="s">
        <v>136</v>
      </c>
      <c r="F6822" s="3" t="str">
        <f t="array" ref="F6822">XLOOKUP(C6822,email!A:A,email!B:B)</f>
        <v>210805_nl_generale</v>
      </c>
    </row>
    <row r="6823">
      <c r="A6823" s="26">
        <v>44413.0</v>
      </c>
      <c r="B6823" s="26">
        <v>44413.0</v>
      </c>
      <c r="C6823" s="27">
        <v>1702.0</v>
      </c>
      <c r="D6823" s="27">
        <v>1.04138893E8</v>
      </c>
      <c r="E6823" s="27" t="s">
        <v>136</v>
      </c>
      <c r="F6823" s="3" t="str">
        <f t="array" ref="F6823">XLOOKUP(C6823,email!A:A,email!B:B)</f>
        <v>210805_nl_generale</v>
      </c>
    </row>
    <row r="6824">
      <c r="A6824" s="26">
        <v>44413.0</v>
      </c>
      <c r="B6824" s="26">
        <v>44414.0</v>
      </c>
      <c r="C6824" s="27">
        <v>1702.0</v>
      </c>
      <c r="D6824" s="27">
        <v>1.04152645E8</v>
      </c>
      <c r="E6824" s="27" t="s">
        <v>136</v>
      </c>
      <c r="F6824" s="3" t="str">
        <f t="array" ref="F6824">XLOOKUP(C6824,email!A:A,email!B:B)</f>
        <v>210805_nl_generale</v>
      </c>
    </row>
    <row r="6825">
      <c r="A6825" s="26">
        <v>44413.0</v>
      </c>
      <c r="B6825" s="26">
        <v>44413.0</v>
      </c>
      <c r="C6825" s="27">
        <v>1701.0</v>
      </c>
      <c r="D6825" s="27">
        <v>1.03983788E8</v>
      </c>
      <c r="E6825" s="27" t="s">
        <v>136</v>
      </c>
      <c r="F6825" s="3" t="str">
        <f t="array" ref="F6825">XLOOKUP(C6825,email!A:A,email!B:B)</f>
        <v>210805_nl_enfant_2</v>
      </c>
    </row>
    <row r="6826">
      <c r="A6826" s="26">
        <v>44413.0</v>
      </c>
      <c r="B6826" s="26">
        <v>44413.0</v>
      </c>
      <c r="C6826" s="27">
        <v>1702.0</v>
      </c>
      <c r="D6826" s="27">
        <v>1.04138862E8</v>
      </c>
      <c r="E6826" s="27" t="s">
        <v>136</v>
      </c>
      <c r="F6826" s="3" t="str">
        <f t="array" ref="F6826">XLOOKUP(C6826,email!A:A,email!B:B)</f>
        <v>210805_nl_generale</v>
      </c>
    </row>
    <row r="6827">
      <c r="A6827" s="26">
        <v>44413.0</v>
      </c>
      <c r="B6827" s="26">
        <v>44413.0</v>
      </c>
      <c r="C6827" s="27">
        <v>1702.0</v>
      </c>
      <c r="D6827" s="27">
        <v>1.04143981E8</v>
      </c>
      <c r="E6827" s="27" t="s">
        <v>136</v>
      </c>
      <c r="F6827" s="3" t="str">
        <f t="array" ref="F6827">XLOOKUP(C6827,email!A:A,email!B:B)</f>
        <v>210805_nl_generale</v>
      </c>
    </row>
    <row r="6828">
      <c r="A6828" s="26">
        <v>44413.0</v>
      </c>
      <c r="B6828" s="26">
        <v>44413.0</v>
      </c>
      <c r="C6828" s="27">
        <v>1702.0</v>
      </c>
      <c r="D6828" s="27">
        <v>1.04140658E8</v>
      </c>
      <c r="E6828" s="27" t="s">
        <v>136</v>
      </c>
      <c r="F6828" s="3" t="str">
        <f t="array" ref="F6828">XLOOKUP(C6828,email!A:A,email!B:B)</f>
        <v>210805_nl_generale</v>
      </c>
    </row>
    <row r="6829">
      <c r="A6829" s="26">
        <v>44413.0</v>
      </c>
      <c r="B6829" s="26">
        <v>44413.0</v>
      </c>
      <c r="C6829" s="27">
        <v>1701.0</v>
      </c>
      <c r="D6829" s="27">
        <v>1.03986629E8</v>
      </c>
      <c r="E6829" s="27" t="s">
        <v>136</v>
      </c>
      <c r="F6829" s="3" t="str">
        <f t="array" ref="F6829">XLOOKUP(C6829,email!A:A,email!B:B)</f>
        <v>210805_nl_enfant_2</v>
      </c>
    </row>
    <row r="6830">
      <c r="A6830" s="26">
        <v>44413.0</v>
      </c>
      <c r="B6830" s="26">
        <v>44413.0</v>
      </c>
      <c r="C6830" s="27">
        <v>1702.0</v>
      </c>
      <c r="D6830" s="27">
        <v>1.04144108E8</v>
      </c>
      <c r="E6830" s="27" t="s">
        <v>136</v>
      </c>
      <c r="F6830" s="3" t="str">
        <f t="array" ref="F6830">XLOOKUP(C6830,email!A:A,email!B:B)</f>
        <v>210805_nl_generale</v>
      </c>
    </row>
    <row r="6831">
      <c r="A6831" s="26">
        <v>44413.0</v>
      </c>
      <c r="B6831" s="26">
        <v>44413.0</v>
      </c>
      <c r="C6831" s="27">
        <v>1702.0</v>
      </c>
      <c r="D6831" s="27">
        <v>1.04146778E8</v>
      </c>
      <c r="E6831" s="27" t="s">
        <v>136</v>
      </c>
      <c r="F6831" s="3" t="str">
        <f t="array" ref="F6831">XLOOKUP(C6831,email!A:A,email!B:B)</f>
        <v>210805_nl_generale</v>
      </c>
    </row>
    <row r="6832">
      <c r="A6832" s="26">
        <v>44413.0</v>
      </c>
      <c r="B6832" s="26">
        <v>44413.0</v>
      </c>
      <c r="C6832" s="27">
        <v>1702.0</v>
      </c>
      <c r="D6832" s="27">
        <v>1.04140379E8</v>
      </c>
      <c r="E6832" s="27" t="s">
        <v>136</v>
      </c>
      <c r="F6832" s="3" t="str">
        <f t="array" ref="F6832">XLOOKUP(C6832,email!A:A,email!B:B)</f>
        <v>210805_nl_generale</v>
      </c>
    </row>
    <row r="6833">
      <c r="A6833" s="26">
        <v>44413.0</v>
      </c>
      <c r="B6833" s="26">
        <v>44413.0</v>
      </c>
      <c r="C6833" s="27">
        <v>1700.0</v>
      </c>
      <c r="D6833" s="27">
        <v>1.03959862E8</v>
      </c>
      <c r="E6833" s="27" t="s">
        <v>136</v>
      </c>
      <c r="F6833" s="3" t="str">
        <f t="array" ref="F6833">XLOOKUP(C6833,email!A:A,email!B:B)</f>
        <v>210805_nl_enfant_1</v>
      </c>
    </row>
    <row r="6834">
      <c r="A6834" s="26">
        <v>44413.0</v>
      </c>
      <c r="B6834" s="26">
        <v>44414.0</v>
      </c>
      <c r="C6834" s="27">
        <v>1702.0</v>
      </c>
      <c r="D6834" s="27">
        <v>1.04144637E8</v>
      </c>
      <c r="E6834" s="27" t="s">
        <v>136</v>
      </c>
      <c r="F6834" s="3" t="str">
        <f t="array" ref="F6834">XLOOKUP(C6834,email!A:A,email!B:B)</f>
        <v>210805_nl_generale</v>
      </c>
    </row>
    <row r="6835">
      <c r="A6835" s="26">
        <v>44413.0</v>
      </c>
      <c r="B6835" s="26">
        <v>44413.0</v>
      </c>
      <c r="C6835" s="27">
        <v>1702.0</v>
      </c>
      <c r="D6835" s="27">
        <v>1.04138487E8</v>
      </c>
      <c r="E6835" s="27" t="s">
        <v>136</v>
      </c>
      <c r="F6835" s="3" t="str">
        <f t="array" ref="F6835">XLOOKUP(C6835,email!A:A,email!B:B)</f>
        <v>210805_nl_generale</v>
      </c>
    </row>
    <row r="6836">
      <c r="A6836" s="26">
        <v>44413.0</v>
      </c>
      <c r="B6836" s="26">
        <v>44413.0</v>
      </c>
      <c r="C6836" s="27">
        <v>1702.0</v>
      </c>
      <c r="D6836" s="27">
        <v>1.04152849E8</v>
      </c>
      <c r="E6836" s="27" t="s">
        <v>136</v>
      </c>
      <c r="F6836" s="3" t="str">
        <f t="array" ref="F6836">XLOOKUP(C6836,email!A:A,email!B:B)</f>
        <v>210805_nl_generale</v>
      </c>
    </row>
    <row r="6837">
      <c r="A6837" s="26">
        <v>44413.0</v>
      </c>
      <c r="B6837" s="26">
        <v>44413.0</v>
      </c>
      <c r="C6837" s="27">
        <v>1702.0</v>
      </c>
      <c r="D6837" s="27">
        <v>1.0414227E8</v>
      </c>
      <c r="E6837" s="27" t="s">
        <v>136</v>
      </c>
      <c r="F6837" s="3" t="str">
        <f t="array" ref="F6837">XLOOKUP(C6837,email!A:A,email!B:B)</f>
        <v>210805_nl_generale</v>
      </c>
    </row>
    <row r="6838">
      <c r="A6838" s="26">
        <v>44413.0</v>
      </c>
      <c r="B6838" s="26">
        <v>44413.0</v>
      </c>
      <c r="C6838" s="27">
        <v>1700.0</v>
      </c>
      <c r="D6838" s="27">
        <v>1.03958282E8</v>
      </c>
      <c r="E6838" s="27" t="s">
        <v>136</v>
      </c>
      <c r="F6838" s="3" t="str">
        <f t="array" ref="F6838">XLOOKUP(C6838,email!A:A,email!B:B)</f>
        <v>210805_nl_enfant_1</v>
      </c>
    </row>
    <row r="6839">
      <c r="A6839" s="26">
        <v>44413.0</v>
      </c>
      <c r="B6839" s="26">
        <v>44413.0</v>
      </c>
      <c r="C6839" s="27">
        <v>1702.0</v>
      </c>
      <c r="D6839" s="27">
        <v>1.04142948E8</v>
      </c>
      <c r="E6839" s="27" t="s">
        <v>136</v>
      </c>
      <c r="F6839" s="3" t="str">
        <f t="array" ref="F6839">XLOOKUP(C6839,email!A:A,email!B:B)</f>
        <v>210805_nl_generale</v>
      </c>
    </row>
    <row r="6840">
      <c r="A6840" s="26">
        <v>44413.0</v>
      </c>
      <c r="B6840" s="26">
        <v>44413.0</v>
      </c>
      <c r="C6840" s="27">
        <v>1702.0</v>
      </c>
      <c r="D6840" s="27">
        <v>1.04145835E8</v>
      </c>
      <c r="E6840" s="27" t="s">
        <v>136</v>
      </c>
      <c r="F6840" s="3" t="str">
        <f t="array" ref="F6840">XLOOKUP(C6840,email!A:A,email!B:B)</f>
        <v>210805_nl_generale</v>
      </c>
    </row>
    <row r="6841">
      <c r="A6841" s="26">
        <v>44413.0</v>
      </c>
      <c r="B6841" s="26">
        <v>44413.0</v>
      </c>
      <c r="C6841" s="27">
        <v>1700.0</v>
      </c>
      <c r="D6841" s="27">
        <v>1.03962674E8</v>
      </c>
      <c r="E6841" s="27" t="s">
        <v>136</v>
      </c>
      <c r="F6841" s="3" t="str">
        <f t="array" ref="F6841">XLOOKUP(C6841,email!A:A,email!B:B)</f>
        <v>210805_nl_enfant_1</v>
      </c>
    </row>
    <row r="6842">
      <c r="A6842" s="26">
        <v>44413.0</v>
      </c>
      <c r="B6842" s="26">
        <v>44413.0</v>
      </c>
      <c r="C6842" s="27">
        <v>1702.0</v>
      </c>
      <c r="D6842" s="27">
        <v>1.04152573E8</v>
      </c>
      <c r="E6842" s="27" t="s">
        <v>136</v>
      </c>
      <c r="F6842" s="3" t="str">
        <f t="array" ref="F6842">XLOOKUP(C6842,email!A:A,email!B:B)</f>
        <v>210805_nl_generale</v>
      </c>
    </row>
    <row r="6843">
      <c r="A6843" s="26">
        <v>44413.0</v>
      </c>
      <c r="B6843" s="26">
        <v>44413.0</v>
      </c>
      <c r="C6843" s="27">
        <v>1702.0</v>
      </c>
      <c r="D6843" s="27">
        <v>1.04150492E8</v>
      </c>
      <c r="E6843" s="27" t="s">
        <v>136</v>
      </c>
      <c r="F6843" s="3" t="str">
        <f t="array" ref="F6843">XLOOKUP(C6843,email!A:A,email!B:B)</f>
        <v>210805_nl_generale</v>
      </c>
    </row>
    <row r="6844">
      <c r="A6844" s="26">
        <v>44413.0</v>
      </c>
      <c r="B6844" s="26">
        <v>44413.0</v>
      </c>
      <c r="C6844" s="27">
        <v>1702.0</v>
      </c>
      <c r="D6844" s="27">
        <v>1.04146212E8</v>
      </c>
      <c r="E6844" s="27" t="s">
        <v>136</v>
      </c>
      <c r="F6844" s="3" t="str">
        <f t="array" ref="F6844">XLOOKUP(C6844,email!A:A,email!B:B)</f>
        <v>210805_nl_generale</v>
      </c>
    </row>
    <row r="6845">
      <c r="A6845" s="26">
        <v>44413.0</v>
      </c>
      <c r="B6845" s="26">
        <v>44413.0</v>
      </c>
      <c r="C6845" s="27">
        <v>1700.0</v>
      </c>
      <c r="D6845" s="27">
        <v>1.03965855E8</v>
      </c>
      <c r="E6845" s="27" t="s">
        <v>136</v>
      </c>
      <c r="F6845" s="3" t="str">
        <f t="array" ref="F6845">XLOOKUP(C6845,email!A:A,email!B:B)</f>
        <v>210805_nl_enfant_1</v>
      </c>
    </row>
    <row r="6846">
      <c r="A6846" s="26">
        <v>44413.0</v>
      </c>
      <c r="B6846" s="26">
        <v>44413.0</v>
      </c>
      <c r="C6846" s="27">
        <v>1702.0</v>
      </c>
      <c r="D6846" s="27">
        <v>1.04152113E8</v>
      </c>
      <c r="E6846" s="27" t="s">
        <v>136</v>
      </c>
      <c r="F6846" s="3" t="str">
        <f t="array" ref="F6846">XLOOKUP(C6846,email!A:A,email!B:B)</f>
        <v>210805_nl_generale</v>
      </c>
    </row>
    <row r="6847">
      <c r="A6847" s="26">
        <v>44413.0</v>
      </c>
      <c r="B6847" s="26">
        <v>44413.0</v>
      </c>
      <c r="C6847" s="27">
        <v>1702.0</v>
      </c>
      <c r="D6847" s="27">
        <v>1.04147601E8</v>
      </c>
      <c r="E6847" s="27" t="s">
        <v>136</v>
      </c>
      <c r="F6847" s="3" t="str">
        <f t="array" ref="F6847">XLOOKUP(C6847,email!A:A,email!B:B)</f>
        <v>210805_nl_generale</v>
      </c>
    </row>
    <row r="6848">
      <c r="A6848" s="26">
        <v>44413.0</v>
      </c>
      <c r="B6848" s="26">
        <v>44413.0</v>
      </c>
      <c r="C6848" s="27">
        <v>1702.0</v>
      </c>
      <c r="D6848" s="27">
        <v>1.04141796E8</v>
      </c>
      <c r="E6848" s="27" t="s">
        <v>136</v>
      </c>
      <c r="F6848" s="3" t="str">
        <f t="array" ref="F6848">XLOOKUP(C6848,email!A:A,email!B:B)</f>
        <v>210805_nl_generale</v>
      </c>
    </row>
    <row r="6849">
      <c r="A6849" s="26">
        <v>44413.0</v>
      </c>
      <c r="B6849" s="26">
        <v>44413.0</v>
      </c>
      <c r="C6849" s="27">
        <v>1700.0</v>
      </c>
      <c r="D6849" s="27">
        <v>1.03966034E8</v>
      </c>
      <c r="E6849" s="27" t="s">
        <v>136</v>
      </c>
      <c r="F6849" s="3" t="str">
        <f t="array" ref="F6849">XLOOKUP(C6849,email!A:A,email!B:B)</f>
        <v>210805_nl_enfant_1</v>
      </c>
    </row>
    <row r="6850">
      <c r="A6850" s="26">
        <v>44413.0</v>
      </c>
      <c r="B6850" s="26">
        <v>44415.0</v>
      </c>
      <c r="C6850" s="27">
        <v>1702.0</v>
      </c>
      <c r="D6850" s="27">
        <v>1.04139391E8</v>
      </c>
      <c r="E6850" s="27" t="s">
        <v>136</v>
      </c>
      <c r="F6850" s="3" t="str">
        <f t="array" ref="F6850">XLOOKUP(C6850,email!A:A,email!B:B)</f>
        <v>210805_nl_generale</v>
      </c>
    </row>
    <row r="6851">
      <c r="A6851" s="26">
        <v>44413.0</v>
      </c>
      <c r="B6851" s="26">
        <v>44413.0</v>
      </c>
      <c r="C6851" s="27">
        <v>1702.0</v>
      </c>
      <c r="D6851" s="27">
        <v>1.04150946E8</v>
      </c>
      <c r="E6851" s="27" t="s">
        <v>136</v>
      </c>
      <c r="F6851" s="3" t="str">
        <f t="array" ref="F6851">XLOOKUP(C6851,email!A:A,email!B:B)</f>
        <v>210805_nl_generale</v>
      </c>
    </row>
    <row r="6852">
      <c r="A6852" s="26">
        <v>44413.0</v>
      </c>
      <c r="B6852" s="26">
        <v>44413.0</v>
      </c>
      <c r="C6852" s="27">
        <v>1701.0</v>
      </c>
      <c r="D6852" s="27">
        <v>1.03978879E8</v>
      </c>
      <c r="E6852" s="27" t="s">
        <v>136</v>
      </c>
      <c r="F6852" s="3" t="str">
        <f t="array" ref="F6852">XLOOKUP(C6852,email!A:A,email!B:B)</f>
        <v>210805_nl_enfant_2</v>
      </c>
    </row>
    <row r="6853">
      <c r="A6853" s="26">
        <v>44413.0</v>
      </c>
      <c r="B6853" s="26">
        <v>44413.0</v>
      </c>
      <c r="C6853" s="27">
        <v>1702.0</v>
      </c>
      <c r="D6853" s="27">
        <v>1.04146322E8</v>
      </c>
      <c r="E6853" s="27" t="s">
        <v>136</v>
      </c>
      <c r="F6853" s="3" t="str">
        <f t="array" ref="F6853">XLOOKUP(C6853,email!A:A,email!B:B)</f>
        <v>210805_nl_generale</v>
      </c>
    </row>
    <row r="6854">
      <c r="A6854" s="26">
        <v>44413.0</v>
      </c>
      <c r="B6854" s="26">
        <v>44416.0</v>
      </c>
      <c r="C6854" s="27">
        <v>1702.0</v>
      </c>
      <c r="D6854" s="27">
        <v>1.04152669E8</v>
      </c>
      <c r="E6854" s="27" t="s">
        <v>136</v>
      </c>
      <c r="F6854" s="3" t="str">
        <f t="array" ref="F6854">XLOOKUP(C6854,email!A:A,email!B:B)</f>
        <v>210805_nl_generale</v>
      </c>
    </row>
    <row r="6855">
      <c r="A6855" s="26">
        <v>44413.0</v>
      </c>
      <c r="B6855" s="26">
        <v>44413.0</v>
      </c>
      <c r="C6855" s="27">
        <v>1702.0</v>
      </c>
      <c r="D6855" s="27">
        <v>1.04140658E8</v>
      </c>
      <c r="E6855" s="27" t="s">
        <v>136</v>
      </c>
      <c r="F6855" s="3" t="str">
        <f t="array" ref="F6855">XLOOKUP(C6855,email!A:A,email!B:B)</f>
        <v>210805_nl_generale</v>
      </c>
    </row>
    <row r="6856">
      <c r="A6856" s="26">
        <v>44413.0</v>
      </c>
      <c r="B6856" s="26">
        <v>44413.0</v>
      </c>
      <c r="C6856" s="27">
        <v>1702.0</v>
      </c>
      <c r="D6856" s="27">
        <v>1.0414368E8</v>
      </c>
      <c r="E6856" s="27" t="s">
        <v>136</v>
      </c>
      <c r="F6856" s="3" t="str">
        <f t="array" ref="F6856">XLOOKUP(C6856,email!A:A,email!B:B)</f>
        <v>210805_nl_generale</v>
      </c>
    </row>
    <row r="6857">
      <c r="A6857" s="26">
        <v>44413.0</v>
      </c>
      <c r="B6857" s="26">
        <v>44413.0</v>
      </c>
      <c r="C6857" s="27">
        <v>1702.0</v>
      </c>
      <c r="D6857" s="27">
        <v>1.04147431E8</v>
      </c>
      <c r="E6857" s="27" t="s">
        <v>136</v>
      </c>
      <c r="F6857" s="3" t="str">
        <f t="array" ref="F6857">XLOOKUP(C6857,email!A:A,email!B:B)</f>
        <v>210805_nl_generale</v>
      </c>
    </row>
    <row r="6858">
      <c r="A6858" s="26">
        <v>44413.0</v>
      </c>
      <c r="B6858" s="26">
        <v>44413.0</v>
      </c>
      <c r="C6858" s="27">
        <v>1702.0</v>
      </c>
      <c r="D6858" s="27">
        <v>1.04142246E8</v>
      </c>
      <c r="E6858" s="27" t="s">
        <v>136</v>
      </c>
      <c r="F6858" s="3" t="str">
        <f t="array" ref="F6858">XLOOKUP(C6858,email!A:A,email!B:B)</f>
        <v>210805_nl_generale</v>
      </c>
    </row>
    <row r="6859">
      <c r="A6859" s="26">
        <v>44413.0</v>
      </c>
      <c r="B6859" s="26">
        <v>44413.0</v>
      </c>
      <c r="C6859" s="27">
        <v>1702.0</v>
      </c>
      <c r="D6859" s="27">
        <v>1.04144267E8</v>
      </c>
      <c r="E6859" s="27" t="s">
        <v>136</v>
      </c>
      <c r="F6859" s="3" t="str">
        <f t="array" ref="F6859">XLOOKUP(C6859,email!A:A,email!B:B)</f>
        <v>210805_nl_generale</v>
      </c>
    </row>
    <row r="6860">
      <c r="A6860" s="26">
        <v>44413.0</v>
      </c>
      <c r="B6860" s="26">
        <v>44413.0</v>
      </c>
      <c r="C6860" s="27">
        <v>1702.0</v>
      </c>
      <c r="D6860" s="27">
        <v>1.04152228E8</v>
      </c>
      <c r="E6860" s="27" t="s">
        <v>136</v>
      </c>
      <c r="F6860" s="3" t="str">
        <f t="array" ref="F6860">XLOOKUP(C6860,email!A:A,email!B:B)</f>
        <v>210805_nl_generale</v>
      </c>
    </row>
    <row r="6861">
      <c r="A6861" s="26">
        <v>44413.0</v>
      </c>
      <c r="B6861" s="26">
        <v>44413.0</v>
      </c>
      <c r="C6861" s="27">
        <v>1700.0</v>
      </c>
      <c r="D6861" s="27">
        <v>1.0396614E8</v>
      </c>
      <c r="E6861" s="27" t="s">
        <v>136</v>
      </c>
      <c r="F6861" s="3" t="str">
        <f t="array" ref="F6861">XLOOKUP(C6861,email!A:A,email!B:B)</f>
        <v>210805_nl_enfant_1</v>
      </c>
    </row>
    <row r="6862">
      <c r="A6862" s="26">
        <v>44413.0</v>
      </c>
      <c r="B6862" s="26">
        <v>44413.0</v>
      </c>
      <c r="C6862" s="27">
        <v>1702.0</v>
      </c>
      <c r="D6862" s="27">
        <v>1.04147718E8</v>
      </c>
      <c r="E6862" s="27" t="s">
        <v>136</v>
      </c>
      <c r="F6862" s="3" t="str">
        <f t="array" ref="F6862">XLOOKUP(C6862,email!A:A,email!B:B)</f>
        <v>210805_nl_generale</v>
      </c>
    </row>
    <row r="6863">
      <c r="A6863" s="26">
        <v>44413.0</v>
      </c>
      <c r="B6863" s="26">
        <v>44413.0</v>
      </c>
      <c r="C6863" s="27">
        <v>1702.0</v>
      </c>
      <c r="D6863" s="27">
        <v>1.04143981E8</v>
      </c>
      <c r="E6863" s="27" t="s">
        <v>136</v>
      </c>
      <c r="F6863" s="3" t="str">
        <f t="array" ref="F6863">XLOOKUP(C6863,email!A:A,email!B:B)</f>
        <v>210805_nl_generale</v>
      </c>
    </row>
    <row r="6864">
      <c r="A6864" s="26">
        <v>44413.0</v>
      </c>
      <c r="B6864" s="26">
        <v>44413.0</v>
      </c>
      <c r="C6864" s="27">
        <v>1702.0</v>
      </c>
      <c r="D6864" s="27">
        <v>1.04148779E8</v>
      </c>
      <c r="E6864" s="27" t="s">
        <v>136</v>
      </c>
      <c r="F6864" s="3" t="str">
        <f t="array" ref="F6864">XLOOKUP(C6864,email!A:A,email!B:B)</f>
        <v>210805_nl_generale</v>
      </c>
    </row>
    <row r="6865">
      <c r="A6865" s="26">
        <v>44413.0</v>
      </c>
      <c r="B6865" s="26">
        <v>44413.0</v>
      </c>
      <c r="C6865" s="27">
        <v>1702.0</v>
      </c>
      <c r="D6865" s="27">
        <v>1.04144043E8</v>
      </c>
      <c r="E6865" s="27" t="s">
        <v>136</v>
      </c>
      <c r="F6865" s="3" t="str">
        <f t="array" ref="F6865">XLOOKUP(C6865,email!A:A,email!B:B)</f>
        <v>210805_nl_generale</v>
      </c>
    </row>
    <row r="6866">
      <c r="A6866" s="26">
        <v>44413.0</v>
      </c>
      <c r="B6866" s="26">
        <v>44413.0</v>
      </c>
      <c r="C6866" s="27">
        <v>1701.0</v>
      </c>
      <c r="D6866" s="27">
        <v>1.03991107E8</v>
      </c>
      <c r="E6866" s="27" t="s">
        <v>136</v>
      </c>
      <c r="F6866" s="3" t="str">
        <f t="array" ref="F6866">XLOOKUP(C6866,email!A:A,email!B:B)</f>
        <v>210805_nl_enfant_2</v>
      </c>
    </row>
    <row r="6867">
      <c r="A6867" s="26">
        <v>44413.0</v>
      </c>
      <c r="B6867" s="26">
        <v>44413.0</v>
      </c>
      <c r="C6867" s="27">
        <v>1702.0</v>
      </c>
      <c r="D6867" s="27">
        <v>1.04140064E8</v>
      </c>
      <c r="E6867" s="27" t="s">
        <v>136</v>
      </c>
      <c r="F6867" s="3" t="str">
        <f t="array" ref="F6867">XLOOKUP(C6867,email!A:A,email!B:B)</f>
        <v>210805_nl_generale</v>
      </c>
    </row>
    <row r="6868">
      <c r="A6868" s="26">
        <v>44413.0</v>
      </c>
      <c r="B6868" s="26">
        <v>44415.0</v>
      </c>
      <c r="C6868" s="27">
        <v>1702.0</v>
      </c>
      <c r="D6868" s="27">
        <v>1.04141221E8</v>
      </c>
      <c r="E6868" s="27" t="s">
        <v>136</v>
      </c>
      <c r="F6868" s="3" t="str">
        <f t="array" ref="F6868">XLOOKUP(C6868,email!A:A,email!B:B)</f>
        <v>210805_nl_generale</v>
      </c>
    </row>
    <row r="6869">
      <c r="A6869" s="26">
        <v>44413.0</v>
      </c>
      <c r="B6869" s="26">
        <v>44413.0</v>
      </c>
      <c r="C6869" s="27">
        <v>1702.0</v>
      </c>
      <c r="D6869" s="27">
        <v>1.04139515E8</v>
      </c>
      <c r="E6869" s="27" t="s">
        <v>136</v>
      </c>
      <c r="F6869" s="3" t="str">
        <f t="array" ref="F6869">XLOOKUP(C6869,email!A:A,email!B:B)</f>
        <v>210805_nl_generale</v>
      </c>
    </row>
    <row r="6870">
      <c r="A6870" s="26">
        <v>44413.0</v>
      </c>
      <c r="B6870" s="26">
        <v>44413.0</v>
      </c>
      <c r="C6870" s="27">
        <v>1702.0</v>
      </c>
      <c r="D6870" s="27">
        <v>1.0414286E8</v>
      </c>
      <c r="E6870" s="27" t="s">
        <v>136</v>
      </c>
      <c r="F6870" s="3" t="str">
        <f t="array" ref="F6870">XLOOKUP(C6870,email!A:A,email!B:B)</f>
        <v>210805_nl_generale</v>
      </c>
    </row>
    <row r="6871">
      <c r="A6871" s="26">
        <v>44413.0</v>
      </c>
      <c r="B6871" s="26">
        <v>44413.0</v>
      </c>
      <c r="C6871" s="27">
        <v>1702.0</v>
      </c>
      <c r="D6871" s="27">
        <v>1.04152646E8</v>
      </c>
      <c r="E6871" s="27" t="s">
        <v>136</v>
      </c>
      <c r="F6871" s="3" t="str">
        <f t="array" ref="F6871">XLOOKUP(C6871,email!A:A,email!B:B)</f>
        <v>210805_nl_generale</v>
      </c>
    </row>
    <row r="6872">
      <c r="A6872" s="26">
        <v>44413.0</v>
      </c>
      <c r="B6872" s="26">
        <v>44413.0</v>
      </c>
      <c r="C6872" s="27">
        <v>1702.0</v>
      </c>
      <c r="D6872" s="27">
        <v>1.04150675E8</v>
      </c>
      <c r="E6872" s="27" t="s">
        <v>136</v>
      </c>
      <c r="F6872" s="3" t="str">
        <f t="array" ref="F6872">XLOOKUP(C6872,email!A:A,email!B:B)</f>
        <v>210805_nl_generale</v>
      </c>
    </row>
    <row r="6873">
      <c r="A6873" s="26">
        <v>44413.0</v>
      </c>
      <c r="B6873" s="26">
        <v>44413.0</v>
      </c>
      <c r="C6873" s="27">
        <v>1702.0</v>
      </c>
      <c r="D6873" s="27">
        <v>1.04144886E8</v>
      </c>
      <c r="E6873" s="27" t="s">
        <v>136</v>
      </c>
      <c r="F6873" s="3" t="str">
        <f t="array" ref="F6873">XLOOKUP(C6873,email!A:A,email!B:B)</f>
        <v>210805_nl_generale</v>
      </c>
    </row>
    <row r="6874">
      <c r="A6874" s="26">
        <v>44413.0</v>
      </c>
      <c r="B6874" s="26">
        <v>44413.0</v>
      </c>
      <c r="C6874" s="27">
        <v>1702.0</v>
      </c>
      <c r="D6874" s="27">
        <v>1.04141318E8</v>
      </c>
      <c r="E6874" s="27" t="s">
        <v>136</v>
      </c>
      <c r="F6874" s="3" t="str">
        <f t="array" ref="F6874">XLOOKUP(C6874,email!A:A,email!B:B)</f>
        <v>210805_nl_generale</v>
      </c>
    </row>
    <row r="6875">
      <c r="A6875" s="26">
        <v>44413.0</v>
      </c>
      <c r="B6875" s="26">
        <v>44413.0</v>
      </c>
      <c r="C6875" s="27">
        <v>1702.0</v>
      </c>
      <c r="D6875" s="27">
        <v>1.04152103E8</v>
      </c>
      <c r="E6875" s="27" t="s">
        <v>136</v>
      </c>
      <c r="F6875" s="3" t="str">
        <f t="array" ref="F6875">XLOOKUP(C6875,email!A:A,email!B:B)</f>
        <v>210805_nl_generale</v>
      </c>
    </row>
    <row r="6876">
      <c r="A6876" s="26">
        <v>44413.0</v>
      </c>
      <c r="B6876" s="26">
        <v>44413.0</v>
      </c>
      <c r="C6876" s="27">
        <v>1702.0</v>
      </c>
      <c r="D6876" s="27">
        <v>1.04150946E8</v>
      </c>
      <c r="E6876" s="27" t="s">
        <v>136</v>
      </c>
      <c r="F6876" s="3" t="str">
        <f t="array" ref="F6876">XLOOKUP(C6876,email!A:A,email!B:B)</f>
        <v>210805_nl_generale</v>
      </c>
    </row>
    <row r="6877">
      <c r="A6877" s="26">
        <v>44413.0</v>
      </c>
      <c r="B6877" s="26">
        <v>44413.0</v>
      </c>
      <c r="C6877" s="27">
        <v>1702.0</v>
      </c>
      <c r="D6877" s="27">
        <v>1.04146394E8</v>
      </c>
      <c r="E6877" s="27" t="s">
        <v>136</v>
      </c>
      <c r="F6877" s="3" t="str">
        <f t="array" ref="F6877">XLOOKUP(C6877,email!A:A,email!B:B)</f>
        <v>210805_nl_generale</v>
      </c>
    </row>
    <row r="6878">
      <c r="A6878" s="26">
        <v>44413.0</v>
      </c>
      <c r="B6878" s="26">
        <v>44415.0</v>
      </c>
      <c r="C6878" s="27">
        <v>1701.0</v>
      </c>
      <c r="D6878" s="27">
        <v>1.03986389E8</v>
      </c>
      <c r="E6878" s="27" t="s">
        <v>136</v>
      </c>
      <c r="F6878" s="3" t="str">
        <f t="array" ref="F6878">XLOOKUP(C6878,email!A:A,email!B:B)</f>
        <v>210805_nl_enfant_2</v>
      </c>
    </row>
    <row r="6879">
      <c r="A6879" s="26">
        <v>44413.0</v>
      </c>
      <c r="B6879" s="26">
        <v>44414.0</v>
      </c>
      <c r="C6879" s="27">
        <v>1701.0</v>
      </c>
      <c r="D6879" s="27">
        <v>1.03982871E8</v>
      </c>
      <c r="E6879" s="27" t="s">
        <v>136</v>
      </c>
      <c r="F6879" s="3" t="str">
        <f t="array" ref="F6879">XLOOKUP(C6879,email!A:A,email!B:B)</f>
        <v>210805_nl_enfant_2</v>
      </c>
    </row>
    <row r="6880">
      <c r="A6880" s="26">
        <v>44413.0</v>
      </c>
      <c r="B6880" s="26">
        <v>44413.0</v>
      </c>
      <c r="C6880" s="27">
        <v>1702.0</v>
      </c>
      <c r="D6880" s="27">
        <v>1.04151904E8</v>
      </c>
      <c r="E6880" s="27" t="s">
        <v>136</v>
      </c>
      <c r="F6880" s="3" t="str">
        <f t="array" ref="F6880">XLOOKUP(C6880,email!A:A,email!B:B)</f>
        <v>210805_nl_generale</v>
      </c>
    </row>
    <row r="6881">
      <c r="A6881" s="26">
        <v>44413.0</v>
      </c>
      <c r="B6881" s="26">
        <v>44413.0</v>
      </c>
      <c r="C6881" s="27">
        <v>1701.0</v>
      </c>
      <c r="D6881" s="27">
        <v>1.03979008E8</v>
      </c>
      <c r="E6881" s="27" t="s">
        <v>136</v>
      </c>
      <c r="F6881" s="3" t="str">
        <f t="array" ref="F6881">XLOOKUP(C6881,email!A:A,email!B:B)</f>
        <v>210805_nl_enfant_2</v>
      </c>
    </row>
    <row r="6882">
      <c r="A6882" s="26">
        <v>44413.0</v>
      </c>
      <c r="B6882" s="26">
        <v>44413.0</v>
      </c>
      <c r="C6882" s="27">
        <v>1702.0</v>
      </c>
      <c r="D6882" s="27">
        <v>1.04138487E8</v>
      </c>
      <c r="E6882" s="27" t="s">
        <v>136</v>
      </c>
      <c r="F6882" s="3" t="str">
        <f t="array" ref="F6882">XLOOKUP(C6882,email!A:A,email!B:B)</f>
        <v>210805_nl_generale</v>
      </c>
    </row>
    <row r="6883">
      <c r="A6883" s="26">
        <v>44413.0</v>
      </c>
      <c r="B6883" s="26">
        <v>44413.0</v>
      </c>
      <c r="C6883" s="27">
        <v>1700.0</v>
      </c>
      <c r="D6883" s="27">
        <v>1.03959934E8</v>
      </c>
      <c r="E6883" s="27" t="s">
        <v>136</v>
      </c>
      <c r="F6883" s="3" t="str">
        <f t="array" ref="F6883">XLOOKUP(C6883,email!A:A,email!B:B)</f>
        <v>210805_nl_enfant_1</v>
      </c>
    </row>
    <row r="6884">
      <c r="A6884" s="26">
        <v>44413.0</v>
      </c>
      <c r="B6884" s="26">
        <v>44413.0</v>
      </c>
      <c r="C6884" s="27">
        <v>1700.0</v>
      </c>
      <c r="D6884" s="27">
        <v>1.03959862E8</v>
      </c>
      <c r="E6884" s="27" t="s">
        <v>136</v>
      </c>
      <c r="F6884" s="3" t="str">
        <f t="array" ref="F6884">XLOOKUP(C6884,email!A:A,email!B:B)</f>
        <v>210805_nl_enfant_1</v>
      </c>
    </row>
    <row r="6885">
      <c r="A6885" s="26">
        <v>44413.0</v>
      </c>
      <c r="B6885" s="26">
        <v>44415.0</v>
      </c>
      <c r="C6885" s="27">
        <v>1702.0</v>
      </c>
      <c r="D6885" s="27">
        <v>1.04140564E8</v>
      </c>
      <c r="E6885" s="27" t="s">
        <v>136</v>
      </c>
      <c r="F6885" s="3" t="str">
        <f t="array" ref="F6885">XLOOKUP(C6885,email!A:A,email!B:B)</f>
        <v>210805_nl_generale</v>
      </c>
    </row>
    <row r="6886">
      <c r="A6886" s="26">
        <v>44413.0</v>
      </c>
      <c r="B6886" s="26">
        <v>44413.0</v>
      </c>
      <c r="C6886" s="27">
        <v>1701.0</v>
      </c>
      <c r="D6886" s="27">
        <v>1.0399155E8</v>
      </c>
      <c r="E6886" s="27" t="s">
        <v>136</v>
      </c>
      <c r="F6886" s="3" t="str">
        <f t="array" ref="F6886">XLOOKUP(C6886,email!A:A,email!B:B)</f>
        <v>210805_nl_enfant_2</v>
      </c>
    </row>
    <row r="6887">
      <c r="A6887" s="26">
        <v>44413.0</v>
      </c>
      <c r="B6887" s="26">
        <v>44413.0</v>
      </c>
      <c r="C6887" s="27">
        <v>1702.0</v>
      </c>
      <c r="D6887" s="27">
        <v>1.04147112E8</v>
      </c>
      <c r="E6887" s="27" t="s">
        <v>136</v>
      </c>
      <c r="F6887" s="3" t="str">
        <f t="array" ref="F6887">XLOOKUP(C6887,email!A:A,email!B:B)</f>
        <v>210805_nl_generale</v>
      </c>
    </row>
    <row r="6888">
      <c r="A6888" s="26">
        <v>44413.0</v>
      </c>
      <c r="B6888" s="26">
        <v>44413.0</v>
      </c>
      <c r="C6888" s="27">
        <v>1701.0</v>
      </c>
      <c r="D6888" s="27">
        <v>1.03978879E8</v>
      </c>
      <c r="E6888" s="27" t="s">
        <v>136</v>
      </c>
      <c r="F6888" s="3" t="str">
        <f t="array" ref="F6888">XLOOKUP(C6888,email!A:A,email!B:B)</f>
        <v>210805_nl_enfant_2</v>
      </c>
    </row>
    <row r="6889">
      <c r="A6889" s="26">
        <v>44413.0</v>
      </c>
      <c r="B6889" s="26">
        <v>44413.0</v>
      </c>
      <c r="C6889" s="27">
        <v>1702.0</v>
      </c>
      <c r="D6889" s="27">
        <v>1.04139167E8</v>
      </c>
      <c r="E6889" s="27" t="s">
        <v>136</v>
      </c>
      <c r="F6889" s="3" t="str">
        <f t="array" ref="F6889">XLOOKUP(C6889,email!A:A,email!B:B)</f>
        <v>210805_nl_generale</v>
      </c>
    </row>
    <row r="6890">
      <c r="A6890" s="26">
        <v>44413.0</v>
      </c>
      <c r="B6890" s="26">
        <v>44413.0</v>
      </c>
      <c r="C6890" s="27">
        <v>1702.0</v>
      </c>
      <c r="D6890" s="27">
        <v>1.04143587E8</v>
      </c>
      <c r="E6890" s="27" t="s">
        <v>136</v>
      </c>
      <c r="F6890" s="3" t="str">
        <f t="array" ref="F6890">XLOOKUP(C6890,email!A:A,email!B:B)</f>
        <v>210805_nl_generale</v>
      </c>
    </row>
    <row r="6891">
      <c r="A6891" s="26">
        <v>44413.0</v>
      </c>
      <c r="B6891" s="26">
        <v>44413.0</v>
      </c>
      <c r="C6891" s="27">
        <v>1702.0</v>
      </c>
      <c r="D6891" s="27">
        <v>1.04152527E8</v>
      </c>
      <c r="E6891" s="27" t="s">
        <v>136</v>
      </c>
      <c r="F6891" s="3" t="str">
        <f t="array" ref="F6891">XLOOKUP(C6891,email!A:A,email!B:B)</f>
        <v>210805_nl_generale</v>
      </c>
    </row>
    <row r="6892">
      <c r="A6892" s="26">
        <v>44413.0</v>
      </c>
      <c r="B6892" s="26">
        <v>44413.0</v>
      </c>
      <c r="C6892" s="27">
        <v>1702.0</v>
      </c>
      <c r="D6892" s="27">
        <v>1.04151342E8</v>
      </c>
      <c r="E6892" s="27" t="s">
        <v>136</v>
      </c>
      <c r="F6892" s="3" t="str">
        <f t="array" ref="F6892">XLOOKUP(C6892,email!A:A,email!B:B)</f>
        <v>210805_nl_generale</v>
      </c>
    </row>
    <row r="6893">
      <c r="A6893" s="26">
        <v>44413.0</v>
      </c>
      <c r="B6893" s="26">
        <v>44413.0</v>
      </c>
      <c r="C6893" s="27">
        <v>1702.0</v>
      </c>
      <c r="D6893" s="27">
        <v>1.04147943E8</v>
      </c>
      <c r="E6893" s="27" t="s">
        <v>136</v>
      </c>
      <c r="F6893" s="3" t="str">
        <f t="array" ref="F6893">XLOOKUP(C6893,email!A:A,email!B:B)</f>
        <v>210805_nl_generale</v>
      </c>
    </row>
    <row r="6894">
      <c r="A6894" s="26">
        <v>44413.0</v>
      </c>
      <c r="B6894" s="26">
        <v>44413.0</v>
      </c>
      <c r="C6894" s="27">
        <v>1702.0</v>
      </c>
      <c r="D6894" s="27">
        <v>1.04151744E8</v>
      </c>
      <c r="E6894" s="27" t="s">
        <v>136</v>
      </c>
      <c r="F6894" s="3" t="str">
        <f t="array" ref="F6894">XLOOKUP(C6894,email!A:A,email!B:B)</f>
        <v>210805_nl_generale</v>
      </c>
    </row>
    <row r="6895">
      <c r="A6895" s="26">
        <v>44413.0</v>
      </c>
      <c r="B6895" s="26">
        <v>44413.0</v>
      </c>
      <c r="C6895" s="27">
        <v>1702.0</v>
      </c>
      <c r="D6895" s="27">
        <v>1.04144971E8</v>
      </c>
      <c r="E6895" s="27" t="s">
        <v>136</v>
      </c>
      <c r="F6895" s="3" t="str">
        <f t="array" ref="F6895">XLOOKUP(C6895,email!A:A,email!B:B)</f>
        <v>210805_nl_generale</v>
      </c>
    </row>
    <row r="6896">
      <c r="A6896" s="26">
        <v>44413.0</v>
      </c>
      <c r="B6896" s="26">
        <v>44413.0</v>
      </c>
      <c r="C6896" s="27">
        <v>1702.0</v>
      </c>
      <c r="D6896" s="27">
        <v>1.04138375E8</v>
      </c>
      <c r="E6896" s="27" t="s">
        <v>136</v>
      </c>
      <c r="F6896" s="3" t="str">
        <f t="array" ref="F6896">XLOOKUP(C6896,email!A:A,email!B:B)</f>
        <v>210805_nl_generale</v>
      </c>
    </row>
    <row r="6897">
      <c r="A6897" s="26">
        <v>44413.0</v>
      </c>
      <c r="B6897" s="26">
        <v>44413.0</v>
      </c>
      <c r="C6897" s="27">
        <v>1702.0</v>
      </c>
      <c r="D6897" s="27">
        <v>1.04147344E8</v>
      </c>
      <c r="E6897" s="27" t="s">
        <v>136</v>
      </c>
      <c r="F6897" s="3" t="str">
        <f t="array" ref="F6897">XLOOKUP(C6897,email!A:A,email!B:B)</f>
        <v>210805_nl_generale</v>
      </c>
    </row>
    <row r="6898">
      <c r="A6898" s="26">
        <v>44413.0</v>
      </c>
      <c r="B6898" s="26">
        <v>44413.0</v>
      </c>
      <c r="C6898" s="27">
        <v>1702.0</v>
      </c>
      <c r="D6898" s="27">
        <v>1.04141998E8</v>
      </c>
      <c r="E6898" s="27" t="s">
        <v>136</v>
      </c>
      <c r="F6898" s="3" t="str">
        <f t="array" ref="F6898">XLOOKUP(C6898,email!A:A,email!B:B)</f>
        <v>210805_nl_generale</v>
      </c>
    </row>
    <row r="6899">
      <c r="A6899" s="26">
        <v>44413.0</v>
      </c>
      <c r="B6899" s="26">
        <v>44413.0</v>
      </c>
      <c r="C6899" s="27">
        <v>1702.0</v>
      </c>
      <c r="D6899" s="27">
        <v>1.04150205E8</v>
      </c>
      <c r="E6899" s="27" t="s">
        <v>136</v>
      </c>
      <c r="F6899" s="3" t="str">
        <f t="array" ref="F6899">XLOOKUP(C6899,email!A:A,email!B:B)</f>
        <v>210805_nl_generale</v>
      </c>
    </row>
    <row r="6900">
      <c r="A6900" s="26">
        <v>44413.0</v>
      </c>
      <c r="B6900" s="26">
        <v>44413.0</v>
      </c>
      <c r="C6900" s="27">
        <v>1702.0</v>
      </c>
      <c r="D6900" s="27">
        <v>1.04140771E8</v>
      </c>
      <c r="E6900" s="27" t="s">
        <v>136</v>
      </c>
      <c r="F6900" s="3" t="str">
        <f t="array" ref="F6900">XLOOKUP(C6900,email!A:A,email!B:B)</f>
        <v>210805_nl_generale</v>
      </c>
    </row>
    <row r="6901">
      <c r="A6901" s="26">
        <v>44413.0</v>
      </c>
      <c r="B6901" s="26">
        <v>44413.0</v>
      </c>
      <c r="C6901" s="27">
        <v>1702.0</v>
      </c>
      <c r="D6901" s="27">
        <v>1.04152376E8</v>
      </c>
      <c r="E6901" s="27" t="s">
        <v>136</v>
      </c>
      <c r="F6901" s="3" t="str">
        <f t="array" ref="F6901">XLOOKUP(C6901,email!A:A,email!B:B)</f>
        <v>210805_nl_generale</v>
      </c>
    </row>
    <row r="6902">
      <c r="A6902" s="26">
        <v>44413.0</v>
      </c>
      <c r="B6902" s="26">
        <v>44414.0</v>
      </c>
      <c r="C6902" s="27">
        <v>1701.0</v>
      </c>
      <c r="D6902" s="27">
        <v>1.03982871E8</v>
      </c>
      <c r="E6902" s="27" t="s">
        <v>136</v>
      </c>
      <c r="F6902" s="3" t="str">
        <f t="array" ref="F6902">XLOOKUP(C6902,email!A:A,email!B:B)</f>
        <v>210805_nl_enfant_2</v>
      </c>
    </row>
    <row r="6903">
      <c r="A6903" s="26">
        <v>44413.0</v>
      </c>
      <c r="B6903" s="26">
        <v>44413.0</v>
      </c>
      <c r="C6903" s="27">
        <v>1702.0</v>
      </c>
      <c r="D6903" s="27">
        <v>1.04143718E8</v>
      </c>
      <c r="E6903" s="27" t="s">
        <v>136</v>
      </c>
      <c r="F6903" s="3" t="str">
        <f t="array" ref="F6903">XLOOKUP(C6903,email!A:A,email!B:B)</f>
        <v>210805_nl_generale</v>
      </c>
    </row>
    <row r="6904">
      <c r="A6904" s="26">
        <v>44413.0</v>
      </c>
      <c r="B6904" s="26">
        <v>44413.0</v>
      </c>
      <c r="C6904" s="27">
        <v>1702.0</v>
      </c>
      <c r="D6904" s="27">
        <v>1.04146394E8</v>
      </c>
      <c r="E6904" s="27" t="s">
        <v>136</v>
      </c>
      <c r="F6904" s="3" t="str">
        <f t="array" ref="F6904">XLOOKUP(C6904,email!A:A,email!B:B)</f>
        <v>210805_nl_generale</v>
      </c>
    </row>
    <row r="6905">
      <c r="A6905" s="26">
        <v>44413.0</v>
      </c>
      <c r="B6905" s="26">
        <v>44413.0</v>
      </c>
      <c r="C6905" s="27">
        <v>1702.0</v>
      </c>
      <c r="D6905" s="27">
        <v>1.04139102E8</v>
      </c>
      <c r="E6905" s="27" t="s">
        <v>136</v>
      </c>
      <c r="F6905" s="3" t="str">
        <f t="array" ref="F6905">XLOOKUP(C6905,email!A:A,email!B:B)</f>
        <v>210805_nl_generale</v>
      </c>
    </row>
    <row r="6906">
      <c r="A6906" s="26">
        <v>44413.0</v>
      </c>
      <c r="B6906" s="26">
        <v>44413.0</v>
      </c>
      <c r="C6906" s="27">
        <v>1702.0</v>
      </c>
      <c r="D6906" s="27">
        <v>1.04140911E8</v>
      </c>
      <c r="E6906" s="27" t="s">
        <v>136</v>
      </c>
      <c r="F6906" s="3" t="str">
        <f t="array" ref="F6906">XLOOKUP(C6906,email!A:A,email!B:B)</f>
        <v>210805_nl_generale</v>
      </c>
    </row>
    <row r="6907">
      <c r="A6907" s="26">
        <v>44413.0</v>
      </c>
      <c r="B6907" s="26">
        <v>44413.0</v>
      </c>
      <c r="C6907" s="27">
        <v>1702.0</v>
      </c>
      <c r="D6907" s="27">
        <v>1.04150261E8</v>
      </c>
      <c r="E6907" s="27" t="s">
        <v>136</v>
      </c>
      <c r="F6907" s="3" t="str">
        <f t="array" ref="F6907">XLOOKUP(C6907,email!A:A,email!B:B)</f>
        <v>210805_nl_generale</v>
      </c>
    </row>
    <row r="6908">
      <c r="A6908" s="26">
        <v>44413.0</v>
      </c>
      <c r="B6908" s="26">
        <v>44413.0</v>
      </c>
      <c r="C6908" s="27">
        <v>1701.0</v>
      </c>
      <c r="D6908" s="27">
        <v>1.03990275E8</v>
      </c>
      <c r="E6908" s="27" t="s">
        <v>136</v>
      </c>
      <c r="F6908" s="3" t="str">
        <f t="array" ref="F6908">XLOOKUP(C6908,email!A:A,email!B:B)</f>
        <v>210805_nl_enfant_2</v>
      </c>
    </row>
    <row r="6909">
      <c r="A6909" s="26">
        <v>44413.0</v>
      </c>
      <c r="B6909" s="26">
        <v>44413.0</v>
      </c>
      <c r="C6909" s="27">
        <v>1702.0</v>
      </c>
      <c r="D6909" s="27">
        <v>1.04138078E8</v>
      </c>
      <c r="E6909" s="27" t="s">
        <v>136</v>
      </c>
      <c r="F6909" s="3" t="str">
        <f t="array" ref="F6909">XLOOKUP(C6909,email!A:A,email!B:B)</f>
        <v>210805_nl_generale</v>
      </c>
    </row>
    <row r="6910">
      <c r="A6910" s="26">
        <v>44413.0</v>
      </c>
      <c r="B6910" s="26">
        <v>44413.0</v>
      </c>
      <c r="C6910" s="27">
        <v>1702.0</v>
      </c>
      <c r="D6910" s="27">
        <v>1.04150346E8</v>
      </c>
      <c r="E6910" s="27" t="s">
        <v>136</v>
      </c>
      <c r="F6910" s="3" t="str">
        <f t="array" ref="F6910">XLOOKUP(C6910,email!A:A,email!B:B)</f>
        <v>210805_nl_generale</v>
      </c>
    </row>
    <row r="6911">
      <c r="A6911" s="26">
        <v>44413.0</v>
      </c>
      <c r="B6911" s="26">
        <v>44413.0</v>
      </c>
      <c r="C6911" s="27">
        <v>1702.0</v>
      </c>
      <c r="D6911" s="27">
        <v>1.04151164E8</v>
      </c>
      <c r="E6911" s="27" t="s">
        <v>136</v>
      </c>
      <c r="F6911" s="3" t="str">
        <f t="array" ref="F6911">XLOOKUP(C6911,email!A:A,email!B:B)</f>
        <v>210805_nl_generale</v>
      </c>
    </row>
    <row r="6912">
      <c r="A6912" s="26">
        <v>44413.0</v>
      </c>
      <c r="B6912" s="26">
        <v>44413.0</v>
      </c>
      <c r="C6912" s="27">
        <v>1702.0</v>
      </c>
      <c r="D6912" s="27">
        <v>1.04146345E8</v>
      </c>
      <c r="E6912" s="27" t="s">
        <v>136</v>
      </c>
      <c r="F6912" s="3" t="str">
        <f t="array" ref="F6912">XLOOKUP(C6912,email!A:A,email!B:B)</f>
        <v>210805_nl_generale</v>
      </c>
    </row>
    <row r="6913">
      <c r="A6913" s="26">
        <v>44413.0</v>
      </c>
      <c r="B6913" s="26">
        <v>44413.0</v>
      </c>
      <c r="C6913" s="27">
        <v>1702.0</v>
      </c>
      <c r="D6913" s="27">
        <v>1.04150902E8</v>
      </c>
      <c r="E6913" s="27" t="s">
        <v>136</v>
      </c>
      <c r="F6913" s="3" t="str">
        <f t="array" ref="F6913">XLOOKUP(C6913,email!A:A,email!B:B)</f>
        <v>210805_nl_generale</v>
      </c>
    </row>
    <row r="6914">
      <c r="A6914" s="26">
        <v>44413.0</v>
      </c>
      <c r="B6914" s="26">
        <v>44413.0</v>
      </c>
      <c r="C6914" s="27">
        <v>1702.0</v>
      </c>
      <c r="D6914" s="27">
        <v>1.04147207E8</v>
      </c>
      <c r="E6914" s="27" t="s">
        <v>136</v>
      </c>
      <c r="F6914" s="3" t="str">
        <f t="array" ref="F6914">XLOOKUP(C6914,email!A:A,email!B:B)</f>
        <v>210805_nl_generale</v>
      </c>
    </row>
    <row r="6915">
      <c r="A6915" s="26">
        <v>44413.0</v>
      </c>
      <c r="B6915" s="26">
        <v>44413.0</v>
      </c>
      <c r="C6915" s="27">
        <v>1702.0</v>
      </c>
      <c r="D6915" s="27">
        <v>1.04148354E8</v>
      </c>
      <c r="E6915" s="27" t="s">
        <v>136</v>
      </c>
      <c r="F6915" s="3" t="str">
        <f t="array" ref="F6915">XLOOKUP(C6915,email!A:A,email!B:B)</f>
        <v>210805_nl_generale</v>
      </c>
    </row>
    <row r="6916">
      <c r="A6916" s="26">
        <v>44413.0</v>
      </c>
      <c r="B6916" s="26">
        <v>44413.0</v>
      </c>
      <c r="C6916" s="27">
        <v>1702.0</v>
      </c>
      <c r="D6916" s="27">
        <v>1.04141318E8</v>
      </c>
      <c r="E6916" s="27" t="s">
        <v>136</v>
      </c>
      <c r="F6916" s="3" t="str">
        <f t="array" ref="F6916">XLOOKUP(C6916,email!A:A,email!B:B)</f>
        <v>210805_nl_generale</v>
      </c>
    </row>
    <row r="6917">
      <c r="A6917" s="26">
        <v>44413.0</v>
      </c>
      <c r="B6917" s="26">
        <v>44413.0</v>
      </c>
      <c r="C6917" s="27">
        <v>1701.0</v>
      </c>
      <c r="D6917" s="27">
        <v>1.03984934E8</v>
      </c>
      <c r="E6917" s="27" t="s">
        <v>136</v>
      </c>
      <c r="F6917" s="3" t="str">
        <f t="array" ref="F6917">XLOOKUP(C6917,email!A:A,email!B:B)</f>
        <v>210805_nl_enfant_2</v>
      </c>
    </row>
    <row r="6918">
      <c r="A6918" s="26">
        <v>44413.0</v>
      </c>
      <c r="B6918" s="26">
        <v>44413.0</v>
      </c>
      <c r="C6918" s="27">
        <v>1702.0</v>
      </c>
      <c r="D6918" s="27">
        <v>1.04148307E8</v>
      </c>
      <c r="E6918" s="27" t="s">
        <v>136</v>
      </c>
      <c r="F6918" s="3" t="str">
        <f t="array" ref="F6918">XLOOKUP(C6918,email!A:A,email!B:B)</f>
        <v>210805_nl_generale</v>
      </c>
    </row>
    <row r="6919">
      <c r="A6919" s="26">
        <v>44413.0</v>
      </c>
      <c r="B6919" s="26">
        <v>44413.0</v>
      </c>
      <c r="C6919" s="27">
        <v>1702.0</v>
      </c>
      <c r="D6919" s="27">
        <v>1.04145255E8</v>
      </c>
      <c r="E6919" s="27" t="s">
        <v>136</v>
      </c>
      <c r="F6919" s="3" t="str">
        <f t="array" ref="F6919">XLOOKUP(C6919,email!A:A,email!B:B)</f>
        <v>210805_nl_generale</v>
      </c>
    </row>
    <row r="6920">
      <c r="A6920" s="26">
        <v>44413.0</v>
      </c>
      <c r="B6920" s="26">
        <v>44413.0</v>
      </c>
      <c r="C6920" s="27">
        <v>1702.0</v>
      </c>
      <c r="D6920" s="27">
        <v>1.04138126E8</v>
      </c>
      <c r="E6920" s="27" t="s">
        <v>136</v>
      </c>
      <c r="F6920" s="3" t="str">
        <f t="array" ref="F6920">XLOOKUP(C6920,email!A:A,email!B:B)</f>
        <v>210805_nl_generale</v>
      </c>
    </row>
    <row r="6921">
      <c r="A6921" s="26">
        <v>44413.0</v>
      </c>
      <c r="B6921" s="26">
        <v>44413.0</v>
      </c>
      <c r="C6921" s="27">
        <v>1700.0</v>
      </c>
      <c r="D6921" s="27">
        <v>1.03959626E8</v>
      </c>
      <c r="E6921" s="27" t="s">
        <v>136</v>
      </c>
      <c r="F6921" s="3" t="str">
        <f t="array" ref="F6921">XLOOKUP(C6921,email!A:A,email!B:B)</f>
        <v>210805_nl_enfant_1</v>
      </c>
    </row>
    <row r="6922">
      <c r="A6922" s="26">
        <v>44413.0</v>
      </c>
      <c r="B6922" s="26">
        <v>44413.0</v>
      </c>
      <c r="C6922" s="27">
        <v>1701.0</v>
      </c>
      <c r="D6922" s="27">
        <v>1.03991613E8</v>
      </c>
      <c r="E6922" s="27" t="s">
        <v>136</v>
      </c>
      <c r="F6922" s="3" t="str">
        <f t="array" ref="F6922">XLOOKUP(C6922,email!A:A,email!B:B)</f>
        <v>210805_nl_enfant_2</v>
      </c>
    </row>
    <row r="6923">
      <c r="A6923" s="26">
        <v>44413.0</v>
      </c>
      <c r="B6923" s="26">
        <v>44413.0</v>
      </c>
      <c r="C6923" s="27">
        <v>1702.0</v>
      </c>
      <c r="D6923" s="27">
        <v>1.04145197E8</v>
      </c>
      <c r="E6923" s="27" t="s">
        <v>136</v>
      </c>
      <c r="F6923" s="3" t="str">
        <f t="array" ref="F6923">XLOOKUP(C6923,email!A:A,email!B:B)</f>
        <v>210805_nl_generale</v>
      </c>
    </row>
    <row r="6924">
      <c r="A6924" s="26">
        <v>44413.0</v>
      </c>
      <c r="B6924" s="26">
        <v>44413.0</v>
      </c>
      <c r="C6924" s="27">
        <v>1702.0</v>
      </c>
      <c r="D6924" s="27">
        <v>1.04146165E8</v>
      </c>
      <c r="E6924" s="27" t="s">
        <v>136</v>
      </c>
      <c r="F6924" s="3" t="str">
        <f t="array" ref="F6924">XLOOKUP(C6924,email!A:A,email!B:B)</f>
        <v>210805_nl_generale</v>
      </c>
    </row>
    <row r="6925">
      <c r="A6925" s="26">
        <v>44413.0</v>
      </c>
      <c r="B6925" s="26">
        <v>44413.0</v>
      </c>
      <c r="C6925" s="27">
        <v>1702.0</v>
      </c>
      <c r="D6925" s="27">
        <v>1.04140147E8</v>
      </c>
      <c r="E6925" s="27" t="s">
        <v>136</v>
      </c>
      <c r="F6925" s="3" t="str">
        <f t="array" ref="F6925">XLOOKUP(C6925,email!A:A,email!B:B)</f>
        <v>210805_nl_generale</v>
      </c>
    </row>
    <row r="6926">
      <c r="A6926" s="26">
        <v>44413.0</v>
      </c>
      <c r="B6926" s="26">
        <v>44413.0</v>
      </c>
      <c r="C6926" s="27">
        <v>1701.0</v>
      </c>
      <c r="D6926" s="27">
        <v>1.03978879E8</v>
      </c>
      <c r="E6926" s="27" t="s">
        <v>136</v>
      </c>
      <c r="F6926" s="3" t="str">
        <f t="array" ref="F6926">XLOOKUP(C6926,email!A:A,email!B:B)</f>
        <v>210805_nl_enfant_2</v>
      </c>
    </row>
    <row r="6927">
      <c r="A6927" s="26">
        <v>44413.0</v>
      </c>
      <c r="B6927" s="26">
        <v>44413.0</v>
      </c>
      <c r="C6927" s="27">
        <v>1702.0</v>
      </c>
      <c r="D6927" s="27">
        <v>1.04147228E8</v>
      </c>
      <c r="E6927" s="27" t="s">
        <v>136</v>
      </c>
      <c r="F6927" s="3" t="str">
        <f t="array" ref="F6927">XLOOKUP(C6927,email!A:A,email!B:B)</f>
        <v>210805_nl_generale</v>
      </c>
    </row>
    <row r="6928">
      <c r="A6928" s="26">
        <v>44413.0</v>
      </c>
      <c r="B6928" s="26">
        <v>44413.0</v>
      </c>
      <c r="C6928" s="27">
        <v>1702.0</v>
      </c>
      <c r="D6928" s="27">
        <v>1.04146198E8</v>
      </c>
      <c r="E6928" s="27" t="s">
        <v>136</v>
      </c>
      <c r="F6928" s="3" t="str">
        <f t="array" ref="F6928">XLOOKUP(C6928,email!A:A,email!B:B)</f>
        <v>210805_nl_generale</v>
      </c>
    </row>
    <row r="6929">
      <c r="A6929" s="26">
        <v>44413.0</v>
      </c>
      <c r="B6929" s="26">
        <v>44413.0</v>
      </c>
      <c r="C6929" s="27">
        <v>1702.0</v>
      </c>
      <c r="D6929" s="27">
        <v>1.0414286E8</v>
      </c>
      <c r="E6929" s="27" t="s">
        <v>136</v>
      </c>
      <c r="F6929" s="3" t="str">
        <f t="array" ref="F6929">XLOOKUP(C6929,email!A:A,email!B:B)</f>
        <v>210805_nl_generale</v>
      </c>
    </row>
    <row r="6930">
      <c r="A6930" s="26">
        <v>44413.0</v>
      </c>
      <c r="B6930" s="26">
        <v>44413.0</v>
      </c>
      <c r="C6930" s="27">
        <v>1702.0</v>
      </c>
      <c r="D6930" s="27">
        <v>1.04148756E8</v>
      </c>
      <c r="E6930" s="27" t="s">
        <v>136</v>
      </c>
      <c r="F6930" s="3" t="str">
        <f t="array" ref="F6930">XLOOKUP(C6930,email!A:A,email!B:B)</f>
        <v>210805_nl_generale</v>
      </c>
    </row>
    <row r="6931">
      <c r="A6931" s="26">
        <v>44413.0</v>
      </c>
      <c r="B6931" s="26">
        <v>44413.0</v>
      </c>
      <c r="C6931" s="27">
        <v>1702.0</v>
      </c>
      <c r="D6931" s="27">
        <v>1.04142772E8</v>
      </c>
      <c r="E6931" s="27" t="s">
        <v>136</v>
      </c>
      <c r="F6931" s="3" t="str">
        <f t="array" ref="F6931">XLOOKUP(C6931,email!A:A,email!B:B)</f>
        <v>210805_nl_generale</v>
      </c>
    </row>
    <row r="6932">
      <c r="A6932" s="26">
        <v>44413.0</v>
      </c>
      <c r="B6932" s="26">
        <v>44414.0</v>
      </c>
      <c r="C6932" s="27">
        <v>1702.0</v>
      </c>
      <c r="D6932" s="27">
        <v>1.04143687E8</v>
      </c>
      <c r="E6932" s="27" t="s">
        <v>136</v>
      </c>
      <c r="F6932" s="3" t="str">
        <f t="array" ref="F6932">XLOOKUP(C6932,email!A:A,email!B:B)</f>
        <v>210805_nl_generale</v>
      </c>
    </row>
    <row r="6933">
      <c r="A6933" s="26">
        <v>44413.0</v>
      </c>
      <c r="B6933" s="26">
        <v>44413.0</v>
      </c>
      <c r="C6933" s="27">
        <v>1700.0</v>
      </c>
      <c r="D6933" s="27">
        <v>1.03959876E8</v>
      </c>
      <c r="E6933" s="27" t="s">
        <v>136</v>
      </c>
      <c r="F6933" s="3" t="str">
        <f t="array" ref="F6933">XLOOKUP(C6933,email!A:A,email!B:B)</f>
        <v>210805_nl_enfant_1</v>
      </c>
    </row>
    <row r="6934">
      <c r="A6934" s="26">
        <v>44413.0</v>
      </c>
      <c r="B6934" s="26">
        <v>44413.0</v>
      </c>
      <c r="C6934" s="27">
        <v>1702.0</v>
      </c>
      <c r="D6934" s="27">
        <v>1.04146033E8</v>
      </c>
      <c r="E6934" s="27" t="s">
        <v>136</v>
      </c>
      <c r="F6934" s="3" t="str">
        <f t="array" ref="F6934">XLOOKUP(C6934,email!A:A,email!B:B)</f>
        <v>210805_nl_generale</v>
      </c>
    </row>
    <row r="6935">
      <c r="A6935" s="26">
        <v>44413.0</v>
      </c>
      <c r="B6935" s="26">
        <v>44413.0</v>
      </c>
      <c r="C6935" s="27">
        <v>1702.0</v>
      </c>
      <c r="D6935" s="27">
        <v>1.04144725E8</v>
      </c>
      <c r="E6935" s="27" t="s">
        <v>136</v>
      </c>
      <c r="F6935" s="3" t="str">
        <f t="array" ref="F6935">XLOOKUP(C6935,email!A:A,email!B:B)</f>
        <v>210805_nl_generale</v>
      </c>
    </row>
    <row r="6936">
      <c r="A6936" s="26">
        <v>44413.0</v>
      </c>
      <c r="B6936" s="26">
        <v>44413.0</v>
      </c>
      <c r="C6936" s="27">
        <v>1702.0</v>
      </c>
      <c r="D6936" s="27">
        <v>1.04150948E8</v>
      </c>
      <c r="E6936" s="27" t="s">
        <v>136</v>
      </c>
      <c r="F6936" s="3" t="str">
        <f t="array" ref="F6936">XLOOKUP(C6936,email!A:A,email!B:B)</f>
        <v>210805_nl_generale</v>
      </c>
    </row>
    <row r="6937">
      <c r="A6937" s="26">
        <v>44413.0</v>
      </c>
      <c r="B6937" s="26">
        <v>44414.0</v>
      </c>
      <c r="C6937" s="27">
        <v>1702.0</v>
      </c>
      <c r="D6937" s="27">
        <v>1.04143687E8</v>
      </c>
      <c r="E6937" s="27" t="s">
        <v>136</v>
      </c>
      <c r="F6937" s="3" t="str">
        <f t="array" ref="F6937">XLOOKUP(C6937,email!A:A,email!B:B)</f>
        <v>210805_nl_generale</v>
      </c>
    </row>
    <row r="6938">
      <c r="A6938" s="26">
        <v>44413.0</v>
      </c>
      <c r="B6938" s="26">
        <v>44413.0</v>
      </c>
      <c r="C6938" s="27">
        <v>1700.0</v>
      </c>
      <c r="D6938" s="27">
        <v>1.03965855E8</v>
      </c>
      <c r="E6938" s="27" t="s">
        <v>136</v>
      </c>
      <c r="F6938" s="3" t="str">
        <f t="array" ref="F6938">XLOOKUP(C6938,email!A:A,email!B:B)</f>
        <v>210805_nl_enfant_1</v>
      </c>
    </row>
    <row r="6939">
      <c r="A6939" s="26">
        <v>44413.0</v>
      </c>
      <c r="B6939" s="26">
        <v>44413.0</v>
      </c>
      <c r="C6939" s="27">
        <v>1701.0</v>
      </c>
      <c r="D6939" s="27">
        <v>1.03987984E8</v>
      </c>
      <c r="E6939" s="27" t="s">
        <v>136</v>
      </c>
      <c r="F6939" s="3" t="str">
        <f t="array" ref="F6939">XLOOKUP(C6939,email!A:A,email!B:B)</f>
        <v>210805_nl_enfant_2</v>
      </c>
    </row>
    <row r="6940">
      <c r="A6940" s="26">
        <v>44413.0</v>
      </c>
      <c r="B6940" s="26">
        <v>44413.0</v>
      </c>
      <c r="C6940" s="27">
        <v>1702.0</v>
      </c>
      <c r="D6940" s="27">
        <v>1.04141693E8</v>
      </c>
      <c r="E6940" s="27" t="s">
        <v>136</v>
      </c>
      <c r="F6940" s="3" t="str">
        <f t="array" ref="F6940">XLOOKUP(C6940,email!A:A,email!B:B)</f>
        <v>210805_nl_generale</v>
      </c>
    </row>
    <row r="6941">
      <c r="A6941" s="26">
        <v>44413.0</v>
      </c>
      <c r="B6941" s="26">
        <v>44413.0</v>
      </c>
      <c r="C6941" s="27">
        <v>1702.0</v>
      </c>
      <c r="D6941" s="27">
        <v>1.04147718E8</v>
      </c>
      <c r="E6941" s="27" t="s">
        <v>136</v>
      </c>
      <c r="F6941" s="3" t="str">
        <f t="array" ref="F6941">XLOOKUP(C6941,email!A:A,email!B:B)</f>
        <v>210805_nl_generale</v>
      </c>
    </row>
    <row r="6942">
      <c r="A6942" s="26">
        <v>44413.0</v>
      </c>
      <c r="B6942" s="26">
        <v>44413.0</v>
      </c>
      <c r="C6942" s="27">
        <v>1702.0</v>
      </c>
      <c r="D6942" s="27">
        <v>1.04146759E8</v>
      </c>
      <c r="E6942" s="27" t="s">
        <v>136</v>
      </c>
      <c r="F6942" s="3" t="str">
        <f t="array" ref="F6942">XLOOKUP(C6942,email!A:A,email!B:B)</f>
        <v>210805_nl_generale</v>
      </c>
    </row>
    <row r="6943">
      <c r="A6943" s="26">
        <v>44413.0</v>
      </c>
      <c r="B6943" s="26">
        <v>44413.0</v>
      </c>
      <c r="C6943" s="27">
        <v>1702.0</v>
      </c>
      <c r="D6943" s="27">
        <v>1.041421E8</v>
      </c>
      <c r="E6943" s="27" t="s">
        <v>136</v>
      </c>
      <c r="F6943" s="3" t="str">
        <f t="array" ref="F6943">XLOOKUP(C6943,email!A:A,email!B:B)</f>
        <v>210805_nl_generale</v>
      </c>
    </row>
    <row r="6944">
      <c r="A6944" s="26">
        <v>44413.0</v>
      </c>
      <c r="B6944" s="26">
        <v>44413.0</v>
      </c>
      <c r="C6944" s="27">
        <v>1701.0</v>
      </c>
      <c r="D6944" s="27">
        <v>1.03978879E8</v>
      </c>
      <c r="E6944" s="27" t="s">
        <v>136</v>
      </c>
      <c r="F6944" s="3" t="str">
        <f t="array" ref="F6944">XLOOKUP(C6944,email!A:A,email!B:B)</f>
        <v>210805_nl_enfant_2</v>
      </c>
    </row>
    <row r="6945">
      <c r="A6945" s="26">
        <v>44413.0</v>
      </c>
      <c r="B6945" s="26">
        <v>44413.0</v>
      </c>
      <c r="C6945" s="27">
        <v>1701.0</v>
      </c>
      <c r="D6945" s="27">
        <v>1.03985301E8</v>
      </c>
      <c r="E6945" s="27" t="s">
        <v>136</v>
      </c>
      <c r="F6945" s="3" t="str">
        <f t="array" ref="F6945">XLOOKUP(C6945,email!A:A,email!B:B)</f>
        <v>210805_nl_enfant_2</v>
      </c>
    </row>
    <row r="6946">
      <c r="A6946" s="26">
        <v>44413.0</v>
      </c>
      <c r="B6946" s="26">
        <v>44413.0</v>
      </c>
      <c r="C6946" s="27">
        <v>1702.0</v>
      </c>
      <c r="D6946" s="27">
        <v>1.04139971E8</v>
      </c>
      <c r="E6946" s="27" t="s">
        <v>136</v>
      </c>
      <c r="F6946" s="3" t="str">
        <f t="array" ref="F6946">XLOOKUP(C6946,email!A:A,email!B:B)</f>
        <v>210805_nl_generale</v>
      </c>
    </row>
    <row r="6947">
      <c r="A6947" s="26">
        <v>44413.0</v>
      </c>
      <c r="B6947" s="26">
        <v>44413.0</v>
      </c>
      <c r="C6947" s="27">
        <v>1702.0</v>
      </c>
      <c r="D6947" s="27">
        <v>1.04143075E8</v>
      </c>
      <c r="E6947" s="27" t="s">
        <v>136</v>
      </c>
      <c r="F6947" s="3" t="str">
        <f t="array" ref="F6947">XLOOKUP(C6947,email!A:A,email!B:B)</f>
        <v>210805_nl_generale</v>
      </c>
    </row>
    <row r="6948">
      <c r="A6948" s="26">
        <v>44413.0</v>
      </c>
      <c r="B6948" s="26">
        <v>44413.0</v>
      </c>
      <c r="C6948" s="27">
        <v>1702.0</v>
      </c>
      <c r="D6948" s="27">
        <v>1.04141971E8</v>
      </c>
      <c r="E6948" s="27" t="s">
        <v>136</v>
      </c>
      <c r="F6948" s="3" t="str">
        <f t="array" ref="F6948">XLOOKUP(C6948,email!A:A,email!B:B)</f>
        <v>210805_nl_generale</v>
      </c>
    </row>
    <row r="6949">
      <c r="A6949" s="26">
        <v>44413.0</v>
      </c>
      <c r="B6949" s="26">
        <v>44413.0</v>
      </c>
      <c r="C6949" s="27">
        <v>1701.0</v>
      </c>
      <c r="D6949" s="27">
        <v>1.03991536E8</v>
      </c>
      <c r="E6949" s="27" t="s">
        <v>136</v>
      </c>
      <c r="F6949" s="3" t="str">
        <f t="array" ref="F6949">XLOOKUP(C6949,email!A:A,email!B:B)</f>
        <v>210805_nl_enfant_2</v>
      </c>
    </row>
    <row r="6950">
      <c r="A6950" s="26">
        <v>44413.0</v>
      </c>
      <c r="B6950" s="26">
        <v>44413.0</v>
      </c>
      <c r="C6950" s="27">
        <v>1702.0</v>
      </c>
      <c r="D6950" s="27">
        <v>1.04138487E8</v>
      </c>
      <c r="E6950" s="27" t="s">
        <v>136</v>
      </c>
      <c r="F6950" s="3" t="str">
        <f t="array" ref="F6950">XLOOKUP(C6950,email!A:A,email!B:B)</f>
        <v>210805_nl_generale</v>
      </c>
    </row>
    <row r="6951">
      <c r="A6951" s="26">
        <v>44413.0</v>
      </c>
      <c r="B6951" s="26">
        <v>44413.0</v>
      </c>
      <c r="C6951" s="27">
        <v>1702.0</v>
      </c>
      <c r="D6951" s="27">
        <v>1.04152898E8</v>
      </c>
      <c r="E6951" s="27" t="s">
        <v>136</v>
      </c>
      <c r="F6951" s="3" t="str">
        <f t="array" ref="F6951">XLOOKUP(C6951,email!A:A,email!B:B)</f>
        <v>210805_nl_generale</v>
      </c>
    </row>
    <row r="6952">
      <c r="A6952" s="26">
        <v>44413.0</v>
      </c>
      <c r="B6952" s="26">
        <v>44413.0</v>
      </c>
      <c r="C6952" s="27">
        <v>1702.0</v>
      </c>
      <c r="D6952" s="27">
        <v>1.0414071E8</v>
      </c>
      <c r="E6952" s="27" t="s">
        <v>136</v>
      </c>
      <c r="F6952" s="3" t="str">
        <f t="array" ref="F6952">XLOOKUP(C6952,email!A:A,email!B:B)</f>
        <v>210805_nl_generale</v>
      </c>
    </row>
    <row r="6953">
      <c r="A6953" s="26">
        <v>44413.0</v>
      </c>
      <c r="B6953" s="26">
        <v>44413.0</v>
      </c>
      <c r="C6953" s="27">
        <v>1702.0</v>
      </c>
      <c r="D6953" s="27">
        <v>1.04140658E8</v>
      </c>
      <c r="E6953" s="27" t="s">
        <v>136</v>
      </c>
      <c r="F6953" s="3" t="str">
        <f t="array" ref="F6953">XLOOKUP(C6953,email!A:A,email!B:B)</f>
        <v>210805_nl_generale</v>
      </c>
    </row>
    <row r="6954">
      <c r="A6954" s="26">
        <v>44413.0</v>
      </c>
      <c r="B6954" s="26">
        <v>44413.0</v>
      </c>
      <c r="C6954" s="27">
        <v>1702.0</v>
      </c>
      <c r="D6954" s="27">
        <v>1.041421E8</v>
      </c>
      <c r="E6954" s="27" t="s">
        <v>136</v>
      </c>
      <c r="F6954" s="3" t="str">
        <f t="array" ref="F6954">XLOOKUP(C6954,email!A:A,email!B:B)</f>
        <v>210805_nl_generale</v>
      </c>
    </row>
    <row r="6955">
      <c r="A6955" s="26">
        <v>44413.0</v>
      </c>
      <c r="B6955" s="26">
        <v>44413.0</v>
      </c>
      <c r="C6955" s="27">
        <v>1702.0</v>
      </c>
      <c r="D6955" s="27">
        <v>1.04150808E8</v>
      </c>
      <c r="E6955" s="27" t="s">
        <v>136</v>
      </c>
      <c r="F6955" s="3" t="str">
        <f t="array" ref="F6955">XLOOKUP(C6955,email!A:A,email!B:B)</f>
        <v>210805_nl_generale</v>
      </c>
    </row>
    <row r="6956">
      <c r="A6956" s="26">
        <v>44413.0</v>
      </c>
      <c r="B6956" s="26">
        <v>44413.0</v>
      </c>
      <c r="C6956" s="27">
        <v>1702.0</v>
      </c>
      <c r="D6956" s="27">
        <v>1.04142937E8</v>
      </c>
      <c r="E6956" s="27" t="s">
        <v>136</v>
      </c>
      <c r="F6956" s="3" t="str">
        <f t="array" ref="F6956">XLOOKUP(C6956,email!A:A,email!B:B)</f>
        <v>210805_nl_generale</v>
      </c>
    </row>
    <row r="6957">
      <c r="A6957" s="26">
        <v>44413.0</v>
      </c>
      <c r="B6957" s="26">
        <v>44413.0</v>
      </c>
      <c r="C6957" s="27">
        <v>1702.0</v>
      </c>
      <c r="D6957" s="27">
        <v>1.04152177E8</v>
      </c>
      <c r="E6957" s="27" t="s">
        <v>136</v>
      </c>
      <c r="F6957" s="3" t="str">
        <f t="array" ref="F6957">XLOOKUP(C6957,email!A:A,email!B:B)</f>
        <v>210805_nl_generale</v>
      </c>
    </row>
    <row r="6958">
      <c r="A6958" s="26">
        <v>44413.0</v>
      </c>
      <c r="B6958" s="26">
        <v>44413.0</v>
      </c>
      <c r="C6958" s="27">
        <v>1702.0</v>
      </c>
      <c r="D6958" s="27">
        <v>1.0414286E8</v>
      </c>
      <c r="E6958" s="27" t="s">
        <v>136</v>
      </c>
      <c r="F6958" s="3" t="str">
        <f t="array" ref="F6958">XLOOKUP(C6958,email!A:A,email!B:B)</f>
        <v>210805_nl_generale</v>
      </c>
    </row>
    <row r="6959">
      <c r="A6959" s="26">
        <v>44413.0</v>
      </c>
      <c r="B6959" s="26">
        <v>44413.0</v>
      </c>
      <c r="C6959" s="27">
        <v>1702.0</v>
      </c>
      <c r="D6959" s="27">
        <v>1.04142514E8</v>
      </c>
      <c r="E6959" s="27" t="s">
        <v>136</v>
      </c>
      <c r="F6959" s="3" t="str">
        <f t="array" ref="F6959">XLOOKUP(C6959,email!A:A,email!B:B)</f>
        <v>210805_nl_generale</v>
      </c>
    </row>
    <row r="6960">
      <c r="A6960" s="26">
        <v>44413.0</v>
      </c>
      <c r="B6960" s="26">
        <v>44413.0</v>
      </c>
      <c r="C6960" s="27">
        <v>1702.0</v>
      </c>
      <c r="D6960" s="27">
        <v>1.04148084E8</v>
      </c>
      <c r="E6960" s="27" t="s">
        <v>136</v>
      </c>
      <c r="F6960" s="3" t="str">
        <f t="array" ref="F6960">XLOOKUP(C6960,email!A:A,email!B:B)</f>
        <v>210805_nl_generale</v>
      </c>
    </row>
    <row r="6961">
      <c r="A6961" s="26">
        <v>44413.0</v>
      </c>
      <c r="B6961" s="26">
        <v>44413.0</v>
      </c>
      <c r="C6961" s="27">
        <v>1702.0</v>
      </c>
      <c r="D6961" s="27">
        <v>1.04152096E8</v>
      </c>
      <c r="E6961" s="27" t="s">
        <v>136</v>
      </c>
      <c r="F6961" s="3" t="str">
        <f t="array" ref="F6961">XLOOKUP(C6961,email!A:A,email!B:B)</f>
        <v>210805_nl_generale</v>
      </c>
    </row>
    <row r="6962">
      <c r="A6962" s="26">
        <v>44413.0</v>
      </c>
      <c r="B6962" s="26">
        <v>44413.0</v>
      </c>
      <c r="C6962" s="27">
        <v>1702.0</v>
      </c>
      <c r="D6962" s="27">
        <v>1.04142362E8</v>
      </c>
      <c r="E6962" s="27" t="s">
        <v>136</v>
      </c>
      <c r="F6962" s="3" t="str">
        <f t="array" ref="F6962">XLOOKUP(C6962,email!A:A,email!B:B)</f>
        <v>210805_nl_generale</v>
      </c>
    </row>
    <row r="6963">
      <c r="A6963" s="26">
        <v>44413.0</v>
      </c>
      <c r="B6963" s="26">
        <v>44413.0</v>
      </c>
      <c r="C6963" s="27">
        <v>1700.0</v>
      </c>
      <c r="D6963" s="27">
        <v>1.03966118E8</v>
      </c>
      <c r="E6963" s="27" t="s">
        <v>136</v>
      </c>
      <c r="F6963" s="3" t="str">
        <f t="array" ref="F6963">XLOOKUP(C6963,email!A:A,email!B:B)</f>
        <v>210805_nl_enfant_1</v>
      </c>
    </row>
    <row r="6964">
      <c r="A6964" s="26">
        <v>44413.0</v>
      </c>
      <c r="B6964" s="26">
        <v>44413.0</v>
      </c>
      <c r="C6964" s="27">
        <v>1702.0</v>
      </c>
      <c r="D6964" s="27">
        <v>1.04147305E8</v>
      </c>
      <c r="E6964" s="27" t="s">
        <v>136</v>
      </c>
      <c r="F6964" s="3" t="str">
        <f t="array" ref="F6964">XLOOKUP(C6964,email!A:A,email!B:B)</f>
        <v>210805_nl_generale</v>
      </c>
    </row>
    <row r="6965">
      <c r="A6965" s="26">
        <v>44413.0</v>
      </c>
      <c r="B6965" s="26">
        <v>44413.0</v>
      </c>
      <c r="C6965" s="27">
        <v>1702.0</v>
      </c>
      <c r="D6965" s="27">
        <v>1.0414027E8</v>
      </c>
      <c r="E6965" s="27" t="s">
        <v>136</v>
      </c>
      <c r="F6965" s="3" t="str">
        <f t="array" ref="F6965">XLOOKUP(C6965,email!A:A,email!B:B)</f>
        <v>210805_nl_generale</v>
      </c>
    </row>
    <row r="6966">
      <c r="A6966" s="26">
        <v>44413.0</v>
      </c>
      <c r="B6966" s="26">
        <v>44413.0</v>
      </c>
      <c r="C6966" s="27">
        <v>1701.0</v>
      </c>
      <c r="D6966" s="27">
        <v>1.03978879E8</v>
      </c>
      <c r="E6966" s="27" t="s">
        <v>136</v>
      </c>
      <c r="F6966" s="3" t="str">
        <f t="array" ref="F6966">XLOOKUP(C6966,email!A:A,email!B:B)</f>
        <v>210805_nl_enfant_2</v>
      </c>
    </row>
    <row r="6967">
      <c r="A6967" s="26">
        <v>44413.0</v>
      </c>
      <c r="B6967" s="26">
        <v>44413.0</v>
      </c>
      <c r="C6967" s="27">
        <v>1702.0</v>
      </c>
      <c r="D6967" s="27">
        <v>1.04147549E8</v>
      </c>
      <c r="E6967" s="27" t="s">
        <v>136</v>
      </c>
      <c r="F6967" s="3" t="str">
        <f t="array" ref="F6967">XLOOKUP(C6967,email!A:A,email!B:B)</f>
        <v>210805_nl_generale</v>
      </c>
    </row>
    <row r="6968">
      <c r="A6968" s="26">
        <v>44413.0</v>
      </c>
      <c r="B6968" s="26">
        <v>44413.0</v>
      </c>
      <c r="C6968" s="27">
        <v>1702.0</v>
      </c>
      <c r="D6968" s="27">
        <v>1.04143496E8</v>
      </c>
      <c r="E6968" s="27" t="s">
        <v>136</v>
      </c>
      <c r="F6968" s="3" t="str">
        <f t="array" ref="F6968">XLOOKUP(C6968,email!A:A,email!B:B)</f>
        <v>210805_nl_generale</v>
      </c>
    </row>
    <row r="6969">
      <c r="A6969" s="26">
        <v>44413.0</v>
      </c>
      <c r="B6969" s="26">
        <v>44415.0</v>
      </c>
      <c r="C6969" s="27">
        <v>1701.0</v>
      </c>
      <c r="D6969" s="27">
        <v>1.03977497E8</v>
      </c>
      <c r="E6969" s="27" t="s">
        <v>136</v>
      </c>
      <c r="F6969" s="3" t="str">
        <f t="array" ref="F6969">XLOOKUP(C6969,email!A:A,email!B:B)</f>
        <v>210805_nl_enfant_2</v>
      </c>
    </row>
    <row r="6970">
      <c r="A6970" s="26">
        <v>44413.0</v>
      </c>
      <c r="B6970" s="26">
        <v>44413.0</v>
      </c>
      <c r="C6970" s="27">
        <v>1702.0</v>
      </c>
      <c r="D6970" s="27">
        <v>1.04152078E8</v>
      </c>
      <c r="E6970" s="27" t="s">
        <v>136</v>
      </c>
      <c r="F6970" s="3" t="str">
        <f t="array" ref="F6970">XLOOKUP(C6970,email!A:A,email!B:B)</f>
        <v>210805_nl_generale</v>
      </c>
    </row>
    <row r="6971">
      <c r="A6971" s="26">
        <v>44413.0</v>
      </c>
      <c r="B6971" s="26">
        <v>44413.0</v>
      </c>
      <c r="C6971" s="27">
        <v>1702.0</v>
      </c>
      <c r="D6971" s="27">
        <v>1.04149748E8</v>
      </c>
      <c r="E6971" s="27" t="s">
        <v>136</v>
      </c>
      <c r="F6971" s="3" t="str">
        <f t="array" ref="F6971">XLOOKUP(C6971,email!A:A,email!B:B)</f>
        <v>210805_nl_generale</v>
      </c>
    </row>
    <row r="6972">
      <c r="A6972" s="26">
        <v>44413.0</v>
      </c>
      <c r="B6972" s="26">
        <v>44414.0</v>
      </c>
      <c r="C6972" s="27">
        <v>1702.0</v>
      </c>
      <c r="D6972" s="27">
        <v>1.04150841E8</v>
      </c>
      <c r="E6972" s="27" t="s">
        <v>136</v>
      </c>
      <c r="F6972" s="3" t="str">
        <f t="array" ref="F6972">XLOOKUP(C6972,email!A:A,email!B:B)</f>
        <v>210805_nl_generale</v>
      </c>
    </row>
    <row r="6973">
      <c r="A6973" s="26">
        <v>44413.0</v>
      </c>
      <c r="B6973" s="26">
        <v>44413.0</v>
      </c>
      <c r="C6973" s="27">
        <v>1702.0</v>
      </c>
      <c r="D6973" s="27">
        <v>1.04139663E8</v>
      </c>
      <c r="E6973" s="27" t="s">
        <v>136</v>
      </c>
      <c r="F6973" s="3" t="str">
        <f t="array" ref="F6973">XLOOKUP(C6973,email!A:A,email!B:B)</f>
        <v>210805_nl_generale</v>
      </c>
    </row>
    <row r="6974">
      <c r="A6974" s="26">
        <v>44413.0</v>
      </c>
      <c r="B6974" s="26">
        <v>44413.0</v>
      </c>
      <c r="C6974" s="27">
        <v>1702.0</v>
      </c>
      <c r="D6974" s="27">
        <v>1.04146254E8</v>
      </c>
      <c r="E6974" s="27" t="s">
        <v>136</v>
      </c>
      <c r="F6974" s="3" t="str">
        <f t="array" ref="F6974">XLOOKUP(C6974,email!A:A,email!B:B)</f>
        <v>210805_nl_generale</v>
      </c>
    </row>
    <row r="6975">
      <c r="A6975" s="26">
        <v>44413.0</v>
      </c>
      <c r="B6975" s="26">
        <v>44413.0</v>
      </c>
      <c r="C6975" s="27">
        <v>1702.0</v>
      </c>
      <c r="D6975" s="27">
        <v>1.0414836E8</v>
      </c>
      <c r="E6975" s="27" t="s">
        <v>136</v>
      </c>
      <c r="F6975" s="3" t="str">
        <f t="array" ref="F6975">XLOOKUP(C6975,email!A:A,email!B:B)</f>
        <v>210805_nl_generale</v>
      </c>
    </row>
    <row r="6976">
      <c r="A6976" s="26">
        <v>44413.0</v>
      </c>
      <c r="B6976" s="26">
        <v>44413.0</v>
      </c>
      <c r="C6976" s="27">
        <v>1702.0</v>
      </c>
      <c r="D6976" s="27">
        <v>1.04142703E8</v>
      </c>
      <c r="E6976" s="27" t="s">
        <v>136</v>
      </c>
      <c r="F6976" s="3" t="str">
        <f t="array" ref="F6976">XLOOKUP(C6976,email!A:A,email!B:B)</f>
        <v>210805_nl_generale</v>
      </c>
    </row>
    <row r="6977">
      <c r="A6977" s="26">
        <v>44413.0</v>
      </c>
      <c r="B6977" s="26">
        <v>44413.0</v>
      </c>
      <c r="C6977" s="27">
        <v>1702.0</v>
      </c>
      <c r="D6977" s="27">
        <v>1.04149589E8</v>
      </c>
      <c r="E6977" s="27" t="s">
        <v>136</v>
      </c>
      <c r="F6977" s="3" t="str">
        <f t="array" ref="F6977">XLOOKUP(C6977,email!A:A,email!B:B)</f>
        <v>210805_nl_generale</v>
      </c>
    </row>
    <row r="6978">
      <c r="A6978" s="26">
        <v>44413.0</v>
      </c>
      <c r="B6978" s="26">
        <v>44413.0</v>
      </c>
      <c r="C6978" s="27">
        <v>1702.0</v>
      </c>
      <c r="D6978" s="27">
        <v>1.04152891E8</v>
      </c>
      <c r="E6978" s="27" t="s">
        <v>136</v>
      </c>
      <c r="F6978" s="3" t="str">
        <f t="array" ref="F6978">XLOOKUP(C6978,email!A:A,email!B:B)</f>
        <v>210805_nl_generale</v>
      </c>
    </row>
    <row r="6979">
      <c r="A6979" s="26">
        <v>44413.0</v>
      </c>
      <c r="B6979" s="26">
        <v>44413.0</v>
      </c>
      <c r="C6979" s="27">
        <v>1701.0</v>
      </c>
      <c r="D6979" s="27">
        <v>1.03986264E8</v>
      </c>
      <c r="E6979" s="27" t="s">
        <v>136</v>
      </c>
      <c r="F6979" s="3" t="str">
        <f t="array" ref="F6979">XLOOKUP(C6979,email!A:A,email!B:B)</f>
        <v>210805_nl_enfant_2</v>
      </c>
    </row>
    <row r="6980">
      <c r="A6980" s="26">
        <v>44413.0</v>
      </c>
      <c r="B6980" s="26">
        <v>44413.0</v>
      </c>
      <c r="C6980" s="27">
        <v>1702.0</v>
      </c>
      <c r="D6980" s="27">
        <v>1.04139032E8</v>
      </c>
      <c r="E6980" s="27" t="s">
        <v>136</v>
      </c>
      <c r="F6980" s="3" t="str">
        <f t="array" ref="F6980">XLOOKUP(C6980,email!A:A,email!B:B)</f>
        <v>210805_nl_generale</v>
      </c>
    </row>
    <row r="6981">
      <c r="A6981" s="26">
        <v>44413.0</v>
      </c>
      <c r="B6981" s="26">
        <v>44413.0</v>
      </c>
      <c r="C6981" s="27">
        <v>1702.0</v>
      </c>
      <c r="D6981" s="27">
        <v>1.04151535E8</v>
      </c>
      <c r="E6981" s="27" t="s">
        <v>136</v>
      </c>
      <c r="F6981" s="3" t="str">
        <f t="array" ref="F6981">XLOOKUP(C6981,email!A:A,email!B:B)</f>
        <v>210805_nl_generale</v>
      </c>
    </row>
    <row r="6982">
      <c r="A6982" s="26">
        <v>44409.0</v>
      </c>
      <c r="B6982" s="26">
        <v>44414.0</v>
      </c>
      <c r="C6982" s="27">
        <v>1690.0</v>
      </c>
      <c r="D6982" s="27">
        <v>1.03156225E8</v>
      </c>
      <c r="E6982" s="27" t="s">
        <v>137</v>
      </c>
      <c r="F6982" s="3" t="str">
        <f t="array" ref="F6982">XLOOKUP(C6982,email!A:A,email!B:B)</f>
        <v>210801_nl_be_finsoldes_sto</v>
      </c>
    </row>
    <row r="6983">
      <c r="A6983" s="26">
        <v>44409.0</v>
      </c>
      <c r="B6983" s="26">
        <v>44409.0</v>
      </c>
      <c r="C6983" s="27">
        <v>1690.0</v>
      </c>
      <c r="D6983" s="27">
        <v>1.03153618E8</v>
      </c>
      <c r="E6983" s="27" t="s">
        <v>137</v>
      </c>
      <c r="F6983" s="3" t="str">
        <f t="array" ref="F6983">XLOOKUP(C6983,email!A:A,email!B:B)</f>
        <v>210801_nl_be_finsoldes_sto</v>
      </c>
    </row>
    <row r="6984">
      <c r="A6984" s="26">
        <v>44412.0</v>
      </c>
      <c r="B6984" s="26">
        <v>44412.0</v>
      </c>
      <c r="C6984" s="27">
        <v>1697.0</v>
      </c>
      <c r="D6984" s="27">
        <v>1.03923628E8</v>
      </c>
      <c r="E6984" s="27" t="s">
        <v>137</v>
      </c>
      <c r="F6984" s="3" t="str">
        <f t="array" ref="F6984">XLOOKUP(C6984,email!A:A,email!B:B)</f>
        <v>210804_nl_be_drinks_sto</v>
      </c>
    </row>
    <row r="6985">
      <c r="A6985" s="26">
        <v>44409.0</v>
      </c>
      <c r="B6985" s="26">
        <v>44409.0</v>
      </c>
      <c r="C6985" s="27">
        <v>1690.0</v>
      </c>
      <c r="D6985" s="27">
        <v>1.03154945E8</v>
      </c>
      <c r="E6985" s="27" t="s">
        <v>137</v>
      </c>
      <c r="F6985" s="3" t="str">
        <f t="array" ref="F6985">XLOOKUP(C6985,email!A:A,email!B:B)</f>
        <v>210801_nl_be_finsoldes_sto</v>
      </c>
    </row>
    <row r="6986">
      <c r="A6986" s="26">
        <v>44412.0</v>
      </c>
      <c r="B6986" s="26">
        <v>44412.0</v>
      </c>
      <c r="C6986" s="27">
        <v>1697.0</v>
      </c>
      <c r="D6986" s="27">
        <v>1.03923213E8</v>
      </c>
      <c r="E6986" s="27" t="s">
        <v>137</v>
      </c>
      <c r="F6986" s="3" t="str">
        <f t="array" ref="F6986">XLOOKUP(C6986,email!A:A,email!B:B)</f>
        <v>210804_nl_be_drinks_sto</v>
      </c>
    </row>
    <row r="6987">
      <c r="A6987" s="26">
        <v>44412.0</v>
      </c>
      <c r="B6987" s="26">
        <v>44412.0</v>
      </c>
      <c r="C6987" s="27">
        <v>1697.0</v>
      </c>
      <c r="D6987" s="27">
        <v>1.03925849E8</v>
      </c>
      <c r="E6987" s="27" t="s">
        <v>137</v>
      </c>
      <c r="F6987" s="3" t="str">
        <f t="array" ref="F6987">XLOOKUP(C6987,email!A:A,email!B:B)</f>
        <v>210804_nl_be_drinks_sto</v>
      </c>
    </row>
    <row r="6988">
      <c r="A6988" s="26">
        <v>44412.0</v>
      </c>
      <c r="B6988" s="26">
        <v>44412.0</v>
      </c>
      <c r="C6988" s="27">
        <v>1697.0</v>
      </c>
      <c r="D6988" s="27">
        <v>1.03923213E8</v>
      </c>
      <c r="E6988" s="27" t="s">
        <v>137</v>
      </c>
      <c r="F6988" s="3" t="str">
        <f t="array" ref="F6988">XLOOKUP(C6988,email!A:A,email!B:B)</f>
        <v>210804_nl_be_drinks_sto</v>
      </c>
    </row>
    <row r="6989">
      <c r="A6989" s="26">
        <v>44412.0</v>
      </c>
      <c r="B6989" s="26">
        <v>44412.0</v>
      </c>
      <c r="C6989" s="27">
        <v>1697.0</v>
      </c>
      <c r="D6989" s="27">
        <v>1.03925849E8</v>
      </c>
      <c r="E6989" s="27" t="s">
        <v>137</v>
      </c>
      <c r="F6989" s="3" t="str">
        <f t="array" ref="F6989">XLOOKUP(C6989,email!A:A,email!B:B)</f>
        <v>210804_nl_be_drinks_sto</v>
      </c>
    </row>
    <row r="6990">
      <c r="A6990" s="26">
        <v>44412.0</v>
      </c>
      <c r="B6990" s="26">
        <v>44412.0</v>
      </c>
      <c r="C6990" s="27">
        <v>1697.0</v>
      </c>
      <c r="D6990" s="27">
        <v>1.03923213E8</v>
      </c>
      <c r="E6990" s="27" t="s">
        <v>137</v>
      </c>
      <c r="F6990" s="3" t="str">
        <f t="array" ref="F6990">XLOOKUP(C6990,email!A:A,email!B:B)</f>
        <v>210804_nl_be_drinks_sto</v>
      </c>
    </row>
    <row r="6991">
      <c r="A6991" s="26">
        <v>44409.0</v>
      </c>
      <c r="B6991" s="26">
        <v>44409.0</v>
      </c>
      <c r="C6991" s="27">
        <v>1689.0</v>
      </c>
      <c r="D6991" s="27">
        <v>1.03148908E8</v>
      </c>
      <c r="E6991" s="27" t="s">
        <v>137</v>
      </c>
      <c r="F6991" s="3" t="str">
        <f t="array" ref="F6991">XLOOKUP(C6991,email!A:A,email!B:B)</f>
        <v>210801_nl_be_finsoldes_nosto</v>
      </c>
    </row>
    <row r="6992">
      <c r="A6992" s="26">
        <v>44412.0</v>
      </c>
      <c r="B6992" s="26">
        <v>44412.0</v>
      </c>
      <c r="C6992" s="27">
        <v>1696.0</v>
      </c>
      <c r="D6992" s="27">
        <v>1.03918961E8</v>
      </c>
      <c r="E6992" s="27" t="s">
        <v>137</v>
      </c>
      <c r="F6992" s="3" t="str">
        <f t="array" ref="F6992">XLOOKUP(C6992,email!A:A,email!B:B)</f>
        <v>210804_nl_be_drinks_nosto</v>
      </c>
    </row>
    <row r="6993">
      <c r="A6993" s="26">
        <v>44412.0</v>
      </c>
      <c r="B6993" s="26">
        <v>44413.0</v>
      </c>
      <c r="C6993" s="27">
        <v>69.0</v>
      </c>
      <c r="D6993" s="27">
        <v>1.03938631E8</v>
      </c>
      <c r="E6993" s="27" t="s">
        <v>138</v>
      </c>
      <c r="F6993" s="3" t="str">
        <f t="array" ref="F6993">XLOOKUP(C6993,email!A:A,email!B:B)</f>
        <v>crm_panier_abandonne_h2</v>
      </c>
    </row>
    <row r="6994">
      <c r="A6994" s="26">
        <v>44414.0</v>
      </c>
      <c r="B6994" s="26">
        <v>44414.0</v>
      </c>
      <c r="C6994" s="27">
        <v>69.0</v>
      </c>
      <c r="D6994" s="27">
        <v>1.04242104E8</v>
      </c>
      <c r="E6994" s="27" t="s">
        <v>138</v>
      </c>
      <c r="F6994" s="3" t="str">
        <f t="array" ref="F6994">XLOOKUP(C6994,email!A:A,email!B:B)</f>
        <v>crm_panier_abandonne_h2</v>
      </c>
    </row>
    <row r="6995">
      <c r="A6995" s="26">
        <v>44414.0</v>
      </c>
      <c r="B6995" s="26">
        <v>44414.0</v>
      </c>
      <c r="C6995" s="27">
        <v>69.0</v>
      </c>
      <c r="D6995" s="27">
        <v>1.04242258E8</v>
      </c>
      <c r="E6995" s="27" t="s">
        <v>138</v>
      </c>
      <c r="F6995" s="3" t="str">
        <f t="array" ref="F6995">XLOOKUP(C6995,email!A:A,email!B:B)</f>
        <v>crm_panier_abandonne_h2</v>
      </c>
    </row>
    <row r="6996">
      <c r="A6996" s="26">
        <v>44414.0</v>
      </c>
      <c r="B6996" s="26">
        <v>44414.0</v>
      </c>
      <c r="C6996" s="27">
        <v>69.0</v>
      </c>
      <c r="D6996" s="27">
        <v>1.04242258E8</v>
      </c>
      <c r="E6996" s="27" t="s">
        <v>138</v>
      </c>
      <c r="F6996" s="3" t="str">
        <f t="array" ref="F6996">XLOOKUP(C6996,email!A:A,email!B:B)</f>
        <v>crm_panier_abandonne_h2</v>
      </c>
    </row>
    <row r="6997">
      <c r="A6997" s="26">
        <v>44414.0</v>
      </c>
      <c r="B6997" s="26">
        <v>44414.0</v>
      </c>
      <c r="C6997" s="27">
        <v>69.0</v>
      </c>
      <c r="D6997" s="27">
        <v>1.04242258E8</v>
      </c>
      <c r="E6997" s="27" t="s">
        <v>138</v>
      </c>
      <c r="F6997" s="3" t="str">
        <f t="array" ref="F6997">XLOOKUP(C6997,email!A:A,email!B:B)</f>
        <v>crm_panier_abandonne_h2</v>
      </c>
    </row>
    <row r="6998">
      <c r="A6998" s="26">
        <v>44411.0</v>
      </c>
      <c r="B6998" s="26">
        <v>44411.0</v>
      </c>
      <c r="C6998" s="27">
        <v>69.0</v>
      </c>
      <c r="D6998" s="27">
        <v>1.03914391E8</v>
      </c>
      <c r="E6998" s="27" t="s">
        <v>138</v>
      </c>
      <c r="F6998" s="3" t="str">
        <f t="array" ref="F6998">XLOOKUP(C6998,email!A:A,email!B:B)</f>
        <v>crm_panier_abandonne_h2</v>
      </c>
    </row>
    <row r="6999">
      <c r="A6999" s="26">
        <v>44414.0</v>
      </c>
      <c r="B6999" s="26">
        <v>44414.0</v>
      </c>
      <c r="C6999" s="27">
        <v>69.0</v>
      </c>
      <c r="D6999" s="27">
        <v>1.04242258E8</v>
      </c>
      <c r="E6999" s="27" t="s">
        <v>138</v>
      </c>
      <c r="F6999" s="3" t="str">
        <f t="array" ref="F6999">XLOOKUP(C6999,email!A:A,email!B:B)</f>
        <v>crm_panier_abandonne_h2</v>
      </c>
    </row>
    <row r="7000">
      <c r="A7000" s="26">
        <v>44409.0</v>
      </c>
      <c r="B7000" s="26">
        <v>44409.0</v>
      </c>
      <c r="C7000" s="27">
        <v>1690.0</v>
      </c>
      <c r="D7000" s="27">
        <v>1.03154078E8</v>
      </c>
      <c r="E7000" s="27" t="s">
        <v>139</v>
      </c>
      <c r="F7000" s="3" t="str">
        <f t="array" ref="F7000">XLOOKUP(C7000,email!A:A,email!B:B)</f>
        <v>210801_nl_be_finsoldes_sto</v>
      </c>
    </row>
    <row r="7001">
      <c r="A7001" s="26">
        <v>44409.0</v>
      </c>
      <c r="B7001" s="26">
        <v>44410.0</v>
      </c>
      <c r="C7001" s="27">
        <v>1690.0</v>
      </c>
      <c r="D7001" s="27">
        <v>1.0315306E8</v>
      </c>
      <c r="E7001" s="27" t="s">
        <v>139</v>
      </c>
      <c r="F7001" s="3" t="str">
        <f t="array" ref="F7001">XLOOKUP(C7001,email!A:A,email!B:B)</f>
        <v>210801_nl_be_finsoldes_sto</v>
      </c>
    </row>
    <row r="7002">
      <c r="A7002" s="26">
        <v>44409.0</v>
      </c>
      <c r="B7002" s="26">
        <v>44409.0</v>
      </c>
      <c r="C7002" s="27">
        <v>1690.0</v>
      </c>
      <c r="D7002" s="27">
        <v>1.0315489E8</v>
      </c>
      <c r="E7002" s="27" t="s">
        <v>139</v>
      </c>
      <c r="F7002" s="3" t="str">
        <f t="array" ref="F7002">XLOOKUP(C7002,email!A:A,email!B:B)</f>
        <v>210801_nl_be_finsoldes_sto</v>
      </c>
    </row>
    <row r="7003">
      <c r="A7003" s="26">
        <v>44409.0</v>
      </c>
      <c r="B7003" s="26">
        <v>44409.0</v>
      </c>
      <c r="C7003" s="27">
        <v>1690.0</v>
      </c>
      <c r="D7003" s="27">
        <v>1.03153762E8</v>
      </c>
      <c r="E7003" s="27" t="s">
        <v>139</v>
      </c>
      <c r="F7003" s="3" t="str">
        <f t="array" ref="F7003">XLOOKUP(C7003,email!A:A,email!B:B)</f>
        <v>210801_nl_be_finsoldes_sto</v>
      </c>
    </row>
    <row r="7004">
      <c r="A7004" s="26">
        <v>44409.0</v>
      </c>
      <c r="B7004" s="26">
        <v>44409.0</v>
      </c>
      <c r="C7004" s="27">
        <v>1689.0</v>
      </c>
      <c r="D7004" s="27">
        <v>1.03150886E8</v>
      </c>
      <c r="E7004" s="27" t="s">
        <v>139</v>
      </c>
      <c r="F7004" s="3" t="str">
        <f t="array" ref="F7004">XLOOKUP(C7004,email!A:A,email!B:B)</f>
        <v>210801_nl_be_finsoldes_nosto</v>
      </c>
    </row>
    <row r="7005">
      <c r="A7005" s="26">
        <v>44409.0</v>
      </c>
      <c r="B7005" s="26">
        <v>44409.0</v>
      </c>
      <c r="C7005" s="27">
        <v>1689.0</v>
      </c>
      <c r="D7005" s="27">
        <v>1.03148416E8</v>
      </c>
      <c r="E7005" s="27" t="s">
        <v>139</v>
      </c>
      <c r="F7005" s="3" t="str">
        <f t="array" ref="F7005">XLOOKUP(C7005,email!A:A,email!B:B)</f>
        <v>210801_nl_be_finsoldes_nosto</v>
      </c>
    </row>
    <row r="7006">
      <c r="A7006" s="26">
        <v>44409.0</v>
      </c>
      <c r="B7006" s="26">
        <v>44409.0</v>
      </c>
      <c r="C7006" s="27">
        <v>1689.0</v>
      </c>
      <c r="D7006" s="27">
        <v>1.03150717E8</v>
      </c>
      <c r="E7006" s="27" t="s">
        <v>139</v>
      </c>
      <c r="F7006" s="3" t="str">
        <f t="array" ref="F7006">XLOOKUP(C7006,email!A:A,email!B:B)</f>
        <v>210801_nl_be_finsoldes_nosto</v>
      </c>
    </row>
    <row r="7007">
      <c r="A7007" s="26">
        <v>44409.0</v>
      </c>
      <c r="B7007" s="26">
        <v>44409.0</v>
      </c>
      <c r="C7007" s="27">
        <v>1689.0</v>
      </c>
      <c r="D7007" s="27">
        <v>1.03148522E8</v>
      </c>
      <c r="E7007" s="27" t="s">
        <v>139</v>
      </c>
      <c r="F7007" s="3" t="str">
        <f t="array" ref="F7007">XLOOKUP(C7007,email!A:A,email!B:B)</f>
        <v>210801_nl_be_finsoldes_nosto</v>
      </c>
    </row>
    <row r="7008">
      <c r="A7008" s="26">
        <v>44412.0</v>
      </c>
      <c r="B7008" s="26">
        <v>44412.0</v>
      </c>
      <c r="C7008" s="27">
        <v>69.0</v>
      </c>
      <c r="D7008" s="27">
        <v>1.03938194E8</v>
      </c>
      <c r="E7008" s="27" t="s">
        <v>35</v>
      </c>
      <c r="F7008" s="3" t="str">
        <f t="array" ref="F7008">XLOOKUP(C7008,email!A:A,email!B:B)</f>
        <v>crm_panier_abandonne_h2</v>
      </c>
    </row>
    <row r="7009">
      <c r="A7009" s="26">
        <v>44413.0</v>
      </c>
      <c r="B7009" s="26">
        <v>44413.0</v>
      </c>
      <c r="C7009" s="27">
        <v>69.0</v>
      </c>
      <c r="D7009" s="27">
        <v>1.04232597E8</v>
      </c>
      <c r="E7009" s="27" t="s">
        <v>35</v>
      </c>
      <c r="F7009" s="3" t="str">
        <f t="array" ref="F7009">XLOOKUP(C7009,email!A:A,email!B:B)</f>
        <v>crm_panier_abandonne_h2</v>
      </c>
    </row>
    <row r="7010">
      <c r="A7010" s="26">
        <v>44413.0</v>
      </c>
      <c r="B7010" s="26">
        <v>44413.0</v>
      </c>
      <c r="C7010" s="27">
        <v>69.0</v>
      </c>
      <c r="D7010" s="27">
        <v>1.04232597E8</v>
      </c>
      <c r="E7010" s="27" t="s">
        <v>35</v>
      </c>
      <c r="F7010" s="3" t="str">
        <f t="array" ref="F7010">XLOOKUP(C7010,email!A:A,email!B:B)</f>
        <v>crm_panier_abandonne_h2</v>
      </c>
    </row>
    <row r="7011">
      <c r="A7011" s="26">
        <v>44410.0</v>
      </c>
      <c r="B7011" s="26">
        <v>44411.0</v>
      </c>
      <c r="C7011" s="27">
        <v>69.0</v>
      </c>
      <c r="D7011" s="27">
        <v>1.03773009E8</v>
      </c>
      <c r="E7011" s="27" t="s">
        <v>35</v>
      </c>
      <c r="F7011" s="3" t="str">
        <f t="array" ref="F7011">XLOOKUP(C7011,email!A:A,email!B:B)</f>
        <v>crm_panier_abandonne_h2</v>
      </c>
    </row>
    <row r="7012">
      <c r="A7012" s="26">
        <v>44411.0</v>
      </c>
      <c r="B7012" s="26">
        <v>44411.0</v>
      </c>
      <c r="C7012" s="27">
        <v>69.0</v>
      </c>
      <c r="D7012" s="27">
        <v>1.03773138E8</v>
      </c>
      <c r="E7012" s="27" t="s">
        <v>35</v>
      </c>
      <c r="F7012" s="3" t="str">
        <f t="array" ref="F7012">XLOOKUP(C7012,email!A:A,email!B:B)</f>
        <v>crm_panier_abandonne_h2</v>
      </c>
    </row>
    <row r="7013">
      <c r="A7013" s="26">
        <v>44414.0</v>
      </c>
      <c r="B7013" s="26">
        <v>44414.0</v>
      </c>
      <c r="C7013" s="27">
        <v>69.0</v>
      </c>
      <c r="D7013" s="27">
        <v>1.04232948E8</v>
      </c>
      <c r="E7013" s="27" t="s">
        <v>35</v>
      </c>
      <c r="F7013" s="3" t="str">
        <f t="array" ref="F7013">XLOOKUP(C7013,email!A:A,email!B:B)</f>
        <v>crm_panier_abandonne_h2</v>
      </c>
    </row>
    <row r="7014">
      <c r="A7014" s="26">
        <v>44411.0</v>
      </c>
      <c r="B7014" s="26">
        <v>44412.0</v>
      </c>
      <c r="C7014" s="27">
        <v>69.0</v>
      </c>
      <c r="D7014" s="27">
        <v>1.03773138E8</v>
      </c>
      <c r="E7014" s="27" t="s">
        <v>35</v>
      </c>
      <c r="F7014" s="3" t="str">
        <f t="array" ref="F7014">XLOOKUP(C7014,email!A:A,email!B:B)</f>
        <v>crm_panier_abandonne_h2</v>
      </c>
    </row>
    <row r="7015">
      <c r="A7015" s="26">
        <v>44412.0</v>
      </c>
      <c r="B7015" s="26">
        <v>44412.0</v>
      </c>
      <c r="C7015" s="27">
        <v>69.0</v>
      </c>
      <c r="D7015" s="27">
        <v>1.03938194E8</v>
      </c>
      <c r="E7015" s="27" t="s">
        <v>35</v>
      </c>
      <c r="F7015" s="3" t="str">
        <f t="array" ref="F7015">XLOOKUP(C7015,email!A:A,email!B:B)</f>
        <v>crm_panier_abandonne_h2</v>
      </c>
    </row>
    <row r="7016">
      <c r="A7016" s="26">
        <v>44412.0</v>
      </c>
      <c r="B7016" s="26">
        <v>44412.0</v>
      </c>
      <c r="C7016" s="27">
        <v>69.0</v>
      </c>
      <c r="D7016" s="27">
        <v>1.03915152E8</v>
      </c>
      <c r="E7016" s="27" t="s">
        <v>35</v>
      </c>
      <c r="F7016" s="3" t="str">
        <f t="array" ref="F7016">XLOOKUP(C7016,email!A:A,email!B:B)</f>
        <v>crm_panier_abandonne_h2</v>
      </c>
    </row>
    <row r="7017">
      <c r="A7017" s="26">
        <v>44412.0</v>
      </c>
      <c r="B7017" s="26">
        <v>44412.0</v>
      </c>
      <c r="C7017" s="27">
        <v>69.0</v>
      </c>
      <c r="D7017" s="27">
        <v>1.03938194E8</v>
      </c>
      <c r="E7017" s="27" t="s">
        <v>35</v>
      </c>
      <c r="F7017" s="3" t="str">
        <f t="array" ref="F7017">XLOOKUP(C7017,email!A:A,email!B:B)</f>
        <v>crm_panier_abandonne_h2</v>
      </c>
    </row>
    <row r="7018">
      <c r="A7018" s="26">
        <v>44414.0</v>
      </c>
      <c r="B7018" s="26">
        <v>44415.0</v>
      </c>
      <c r="C7018" s="27">
        <v>69.0</v>
      </c>
      <c r="D7018" s="27">
        <v>1.04242309E8</v>
      </c>
      <c r="E7018" s="27" t="s">
        <v>35</v>
      </c>
      <c r="F7018" s="3" t="str">
        <f t="array" ref="F7018">XLOOKUP(C7018,email!A:A,email!B:B)</f>
        <v>crm_panier_abandonne_h2</v>
      </c>
    </row>
    <row r="7019">
      <c r="A7019" s="26">
        <v>44412.0</v>
      </c>
      <c r="B7019" s="26">
        <v>44412.0</v>
      </c>
      <c r="C7019" s="27">
        <v>69.0</v>
      </c>
      <c r="D7019" s="27">
        <v>1.03915152E8</v>
      </c>
      <c r="E7019" s="27" t="s">
        <v>35</v>
      </c>
      <c r="F7019" s="3" t="str">
        <f t="array" ref="F7019">XLOOKUP(C7019,email!A:A,email!B:B)</f>
        <v>crm_panier_abandonne_h2</v>
      </c>
    </row>
    <row r="7020">
      <c r="A7020" s="26">
        <v>44412.0</v>
      </c>
      <c r="B7020" s="26">
        <v>44413.0</v>
      </c>
      <c r="C7020" s="27">
        <v>69.0</v>
      </c>
      <c r="D7020" s="27">
        <v>1.03915152E8</v>
      </c>
      <c r="E7020" s="27" t="s">
        <v>35</v>
      </c>
      <c r="F7020" s="3" t="str">
        <f t="array" ref="F7020">XLOOKUP(C7020,email!A:A,email!B:B)</f>
        <v>crm_panier_abandonne_h2</v>
      </c>
    </row>
    <row r="7021">
      <c r="A7021" s="26">
        <v>44409.0</v>
      </c>
      <c r="B7021" s="26">
        <v>44410.0</v>
      </c>
      <c r="C7021" s="27">
        <v>1686.0</v>
      </c>
      <c r="D7021" s="27">
        <v>1.03284956E8</v>
      </c>
      <c r="E7021" s="27" t="s">
        <v>35</v>
      </c>
      <c r="F7021" s="3" t="str">
        <f t="array" ref="F7021">XLOOKUP(C7021,email!A:A,email!B:B)</f>
        <v>210801_nl_ete</v>
      </c>
    </row>
    <row r="7022">
      <c r="A7022" s="26">
        <v>44409.0</v>
      </c>
      <c r="B7022" s="26">
        <v>44409.0</v>
      </c>
      <c r="C7022" s="27">
        <v>1686.0</v>
      </c>
      <c r="D7022" s="27">
        <v>1.03317964E8</v>
      </c>
      <c r="E7022" s="27" t="s">
        <v>35</v>
      </c>
      <c r="F7022" s="3" t="str">
        <f t="array" ref="F7022">XLOOKUP(C7022,email!A:A,email!B:B)</f>
        <v>210801_nl_ete</v>
      </c>
    </row>
    <row r="7023">
      <c r="A7023" s="26">
        <v>44409.0</v>
      </c>
      <c r="B7023" s="26">
        <v>44409.0</v>
      </c>
      <c r="C7023" s="27">
        <v>1686.0</v>
      </c>
      <c r="D7023" s="27">
        <v>1.03289514E8</v>
      </c>
      <c r="E7023" s="27" t="s">
        <v>35</v>
      </c>
      <c r="F7023" s="3" t="str">
        <f t="array" ref="F7023">XLOOKUP(C7023,email!A:A,email!B:B)</f>
        <v>210801_nl_ete</v>
      </c>
    </row>
    <row r="7024">
      <c r="A7024" s="26">
        <v>44409.0</v>
      </c>
      <c r="B7024" s="26">
        <v>44409.0</v>
      </c>
      <c r="C7024" s="27">
        <v>1686.0</v>
      </c>
      <c r="D7024" s="27">
        <v>1.03281801E8</v>
      </c>
      <c r="E7024" s="27" t="s">
        <v>35</v>
      </c>
      <c r="F7024" s="3" t="str">
        <f t="array" ref="F7024">XLOOKUP(C7024,email!A:A,email!B:B)</f>
        <v>210801_nl_ete</v>
      </c>
    </row>
    <row r="7025">
      <c r="A7025" s="26">
        <v>44409.0</v>
      </c>
      <c r="B7025" s="26">
        <v>44409.0</v>
      </c>
      <c r="C7025" s="27">
        <v>1686.0</v>
      </c>
      <c r="D7025" s="27">
        <v>1.03275086E8</v>
      </c>
      <c r="E7025" s="27" t="s">
        <v>35</v>
      </c>
      <c r="F7025" s="3" t="str">
        <f t="array" ref="F7025">XLOOKUP(C7025,email!A:A,email!B:B)</f>
        <v>210801_nl_ete</v>
      </c>
    </row>
    <row r="7026">
      <c r="A7026" s="26">
        <v>44409.0</v>
      </c>
      <c r="B7026" s="26">
        <v>44409.0</v>
      </c>
      <c r="C7026" s="27">
        <v>1686.0</v>
      </c>
      <c r="D7026" s="27">
        <v>1.03287824E8</v>
      </c>
      <c r="E7026" s="27" t="s">
        <v>35</v>
      </c>
      <c r="F7026" s="3" t="str">
        <f t="array" ref="F7026">XLOOKUP(C7026,email!A:A,email!B:B)</f>
        <v>210801_nl_ete</v>
      </c>
    </row>
    <row r="7027">
      <c r="A7027" s="26">
        <v>44409.0</v>
      </c>
      <c r="B7027" s="26">
        <v>44409.0</v>
      </c>
      <c r="C7027" s="27">
        <v>1686.0</v>
      </c>
      <c r="D7027" s="27">
        <v>1.0331517E8</v>
      </c>
      <c r="E7027" s="27" t="s">
        <v>35</v>
      </c>
      <c r="F7027" s="3" t="str">
        <f t="array" ref="F7027">XLOOKUP(C7027,email!A:A,email!B:B)</f>
        <v>210801_nl_ete</v>
      </c>
    </row>
    <row r="7028">
      <c r="A7028" s="26">
        <v>44409.0</v>
      </c>
      <c r="B7028" s="26">
        <v>44410.0</v>
      </c>
      <c r="C7028" s="27">
        <v>1686.0</v>
      </c>
      <c r="D7028" s="27">
        <v>1.03276769E8</v>
      </c>
      <c r="E7028" s="27" t="s">
        <v>35</v>
      </c>
      <c r="F7028" s="3" t="str">
        <f t="array" ref="F7028">XLOOKUP(C7028,email!A:A,email!B:B)</f>
        <v>210801_nl_ete</v>
      </c>
    </row>
    <row r="7029">
      <c r="A7029" s="26">
        <v>44409.0</v>
      </c>
      <c r="B7029" s="26">
        <v>44410.0</v>
      </c>
      <c r="C7029" s="27">
        <v>1686.0</v>
      </c>
      <c r="D7029" s="27">
        <v>1.03283024E8</v>
      </c>
      <c r="E7029" s="27" t="s">
        <v>35</v>
      </c>
      <c r="F7029" s="3" t="str">
        <f t="array" ref="F7029">XLOOKUP(C7029,email!A:A,email!B:B)</f>
        <v>210801_nl_ete</v>
      </c>
    </row>
    <row r="7030">
      <c r="A7030" s="26">
        <v>44409.0</v>
      </c>
      <c r="B7030" s="26">
        <v>44413.0</v>
      </c>
      <c r="C7030" s="27">
        <v>1686.0</v>
      </c>
      <c r="D7030" s="27">
        <v>1.03274837E8</v>
      </c>
      <c r="E7030" s="27" t="s">
        <v>35</v>
      </c>
      <c r="F7030" s="3" t="str">
        <f t="array" ref="F7030">XLOOKUP(C7030,email!A:A,email!B:B)</f>
        <v>210801_nl_ete</v>
      </c>
    </row>
    <row r="7031">
      <c r="A7031" s="26">
        <v>44409.0</v>
      </c>
      <c r="B7031" s="26">
        <v>44409.0</v>
      </c>
      <c r="C7031" s="27">
        <v>1686.0</v>
      </c>
      <c r="D7031" s="27">
        <v>1.03278771E8</v>
      </c>
      <c r="E7031" s="27" t="s">
        <v>35</v>
      </c>
      <c r="F7031" s="3" t="str">
        <f t="array" ref="F7031">XLOOKUP(C7031,email!A:A,email!B:B)</f>
        <v>210801_nl_ete</v>
      </c>
    </row>
    <row r="7032">
      <c r="A7032" s="26">
        <v>44409.0</v>
      </c>
      <c r="B7032" s="26">
        <v>44409.0</v>
      </c>
      <c r="C7032" s="27">
        <v>1686.0</v>
      </c>
      <c r="D7032" s="27">
        <v>1.03278771E8</v>
      </c>
      <c r="E7032" s="27" t="s">
        <v>35</v>
      </c>
      <c r="F7032" s="3" t="str">
        <f t="array" ref="F7032">XLOOKUP(C7032,email!A:A,email!B:B)</f>
        <v>210801_nl_ete</v>
      </c>
    </row>
    <row r="7033">
      <c r="A7033" s="26">
        <v>44409.0</v>
      </c>
      <c r="B7033" s="26">
        <v>44410.0</v>
      </c>
      <c r="C7033" s="27">
        <v>1686.0</v>
      </c>
      <c r="D7033" s="27">
        <v>1.03283024E8</v>
      </c>
      <c r="E7033" s="27" t="s">
        <v>35</v>
      </c>
      <c r="F7033" s="3" t="str">
        <f t="array" ref="F7033">XLOOKUP(C7033,email!A:A,email!B:B)</f>
        <v>210801_nl_ete</v>
      </c>
    </row>
    <row r="7034">
      <c r="A7034" s="26">
        <v>44409.0</v>
      </c>
      <c r="B7034" s="26">
        <v>44414.0</v>
      </c>
      <c r="C7034" s="27">
        <v>1686.0</v>
      </c>
      <c r="D7034" s="27">
        <v>1.03296898E8</v>
      </c>
      <c r="E7034" s="27" t="s">
        <v>35</v>
      </c>
      <c r="F7034" s="3" t="str">
        <f t="array" ref="F7034">XLOOKUP(C7034,email!A:A,email!B:B)</f>
        <v>210801_nl_ete</v>
      </c>
    </row>
    <row r="7035">
      <c r="A7035" s="26">
        <v>44409.0</v>
      </c>
      <c r="B7035" s="26">
        <v>44410.0</v>
      </c>
      <c r="C7035" s="27">
        <v>1686.0</v>
      </c>
      <c r="D7035" s="27">
        <v>1.03282198E8</v>
      </c>
      <c r="E7035" s="27" t="s">
        <v>35</v>
      </c>
      <c r="F7035" s="3" t="str">
        <f t="array" ref="F7035">XLOOKUP(C7035,email!A:A,email!B:B)</f>
        <v>210801_nl_ete</v>
      </c>
    </row>
    <row r="7036">
      <c r="A7036" s="26">
        <v>44409.0</v>
      </c>
      <c r="B7036" s="26">
        <v>44410.0</v>
      </c>
      <c r="C7036" s="27">
        <v>1686.0</v>
      </c>
      <c r="D7036" s="27">
        <v>1.03283024E8</v>
      </c>
      <c r="E7036" s="27" t="s">
        <v>35</v>
      </c>
      <c r="F7036" s="3" t="str">
        <f t="array" ref="F7036">XLOOKUP(C7036,email!A:A,email!B:B)</f>
        <v>210801_nl_ete</v>
      </c>
    </row>
    <row r="7037">
      <c r="A7037" s="26">
        <v>44409.0</v>
      </c>
      <c r="B7037" s="26">
        <v>44409.0</v>
      </c>
      <c r="C7037" s="27">
        <v>1686.0</v>
      </c>
      <c r="D7037" s="27">
        <v>1.03280147E8</v>
      </c>
      <c r="E7037" s="27" t="s">
        <v>35</v>
      </c>
      <c r="F7037" s="3" t="str">
        <f t="array" ref="F7037">XLOOKUP(C7037,email!A:A,email!B:B)</f>
        <v>210801_nl_ete</v>
      </c>
    </row>
    <row r="7038">
      <c r="A7038" s="26">
        <v>44409.0</v>
      </c>
      <c r="B7038" s="26">
        <v>44409.0</v>
      </c>
      <c r="C7038" s="27">
        <v>1686.0</v>
      </c>
      <c r="D7038" s="27">
        <v>1.03275086E8</v>
      </c>
      <c r="E7038" s="27" t="s">
        <v>35</v>
      </c>
      <c r="F7038" s="3" t="str">
        <f t="array" ref="F7038">XLOOKUP(C7038,email!A:A,email!B:B)</f>
        <v>210801_nl_ete</v>
      </c>
    </row>
    <row r="7039">
      <c r="A7039" s="26">
        <v>44409.0</v>
      </c>
      <c r="B7039" s="26">
        <v>44409.0</v>
      </c>
      <c r="C7039" s="27">
        <v>1686.0</v>
      </c>
      <c r="D7039" s="27">
        <v>1.03272944E8</v>
      </c>
      <c r="E7039" s="27" t="s">
        <v>35</v>
      </c>
      <c r="F7039" s="3" t="str">
        <f t="array" ref="F7039">XLOOKUP(C7039,email!A:A,email!B:B)</f>
        <v>210801_nl_ete</v>
      </c>
    </row>
    <row r="7040">
      <c r="A7040" s="26">
        <v>44409.0</v>
      </c>
      <c r="B7040" s="26">
        <v>44409.0</v>
      </c>
      <c r="C7040" s="27">
        <v>1686.0</v>
      </c>
      <c r="D7040" s="27">
        <v>1.03288949E8</v>
      </c>
      <c r="E7040" s="27" t="s">
        <v>35</v>
      </c>
      <c r="F7040" s="3" t="str">
        <f t="array" ref="F7040">XLOOKUP(C7040,email!A:A,email!B:B)</f>
        <v>210801_nl_ete</v>
      </c>
    </row>
    <row r="7041">
      <c r="A7041" s="26">
        <v>44409.0</v>
      </c>
      <c r="B7041" s="26">
        <v>44409.0</v>
      </c>
      <c r="C7041" s="27">
        <v>1686.0</v>
      </c>
      <c r="D7041" s="27">
        <v>1.03281958E8</v>
      </c>
      <c r="E7041" s="27" t="s">
        <v>35</v>
      </c>
      <c r="F7041" s="3" t="str">
        <f t="array" ref="F7041">XLOOKUP(C7041,email!A:A,email!B:B)</f>
        <v>210801_nl_ete</v>
      </c>
    </row>
    <row r="7042">
      <c r="A7042" s="26">
        <v>44409.0</v>
      </c>
      <c r="B7042" s="26">
        <v>44409.0</v>
      </c>
      <c r="C7042" s="27">
        <v>1686.0</v>
      </c>
      <c r="D7042" s="27">
        <v>1.03306399E8</v>
      </c>
      <c r="E7042" s="27" t="s">
        <v>35</v>
      </c>
      <c r="F7042" s="3" t="str">
        <f t="array" ref="F7042">XLOOKUP(C7042,email!A:A,email!B:B)</f>
        <v>210801_nl_ete</v>
      </c>
    </row>
    <row r="7043">
      <c r="A7043" s="26">
        <v>44409.0</v>
      </c>
      <c r="B7043" s="26">
        <v>44409.0</v>
      </c>
      <c r="C7043" s="27">
        <v>1686.0</v>
      </c>
      <c r="D7043" s="27">
        <v>1.03279094E8</v>
      </c>
      <c r="E7043" s="27" t="s">
        <v>35</v>
      </c>
      <c r="F7043" s="3" t="str">
        <f t="array" ref="F7043">XLOOKUP(C7043,email!A:A,email!B:B)</f>
        <v>210801_nl_ete</v>
      </c>
    </row>
    <row r="7044">
      <c r="A7044" s="26">
        <v>44409.0</v>
      </c>
      <c r="B7044" s="26">
        <v>44409.0</v>
      </c>
      <c r="C7044" s="27">
        <v>1686.0</v>
      </c>
      <c r="D7044" s="27">
        <v>1.03288435E8</v>
      </c>
      <c r="E7044" s="27" t="s">
        <v>35</v>
      </c>
      <c r="F7044" s="3" t="str">
        <f t="array" ref="F7044">XLOOKUP(C7044,email!A:A,email!B:B)</f>
        <v>210801_nl_ete</v>
      </c>
    </row>
    <row r="7045">
      <c r="A7045" s="26">
        <v>44410.0</v>
      </c>
      <c r="B7045" s="26">
        <v>44410.0</v>
      </c>
      <c r="C7045" s="27">
        <v>1687.0</v>
      </c>
      <c r="D7045" s="27">
        <v>1.03552416E8</v>
      </c>
      <c r="E7045" s="27" t="s">
        <v>35</v>
      </c>
      <c r="F7045" s="3" t="str">
        <f t="array" ref="F7045">XLOOKUP(C7045,email!A:A,email!B:B)</f>
        <v>210802_nl_menage_A</v>
      </c>
    </row>
    <row r="7046">
      <c r="A7046" s="26">
        <v>44410.0</v>
      </c>
      <c r="B7046" s="26">
        <v>44410.0</v>
      </c>
      <c r="C7046" s="27">
        <v>1687.0</v>
      </c>
      <c r="D7046" s="27">
        <v>1.03554718E8</v>
      </c>
      <c r="E7046" s="27" t="s">
        <v>35</v>
      </c>
      <c r="F7046" s="3" t="str">
        <f t="array" ref="F7046">XLOOKUP(C7046,email!A:A,email!B:B)</f>
        <v>210802_nl_menage_A</v>
      </c>
    </row>
    <row r="7047">
      <c r="A7047" s="26">
        <v>44409.0</v>
      </c>
      <c r="B7047" s="26">
        <v>44409.0</v>
      </c>
      <c r="C7047" s="27">
        <v>1686.0</v>
      </c>
      <c r="D7047" s="27">
        <v>1.03361963E8</v>
      </c>
      <c r="E7047" s="27" t="s">
        <v>35</v>
      </c>
      <c r="F7047" s="3" t="str">
        <f t="array" ref="F7047">XLOOKUP(C7047,email!A:A,email!B:B)</f>
        <v>210801_nl_ete</v>
      </c>
    </row>
    <row r="7048">
      <c r="A7048" s="26">
        <v>44409.0</v>
      </c>
      <c r="B7048" s="26">
        <v>44409.0</v>
      </c>
      <c r="C7048" s="27">
        <v>1686.0</v>
      </c>
      <c r="D7048" s="27">
        <v>1.03361963E8</v>
      </c>
      <c r="E7048" s="27" t="s">
        <v>35</v>
      </c>
      <c r="F7048" s="3" t="str">
        <f t="array" ref="F7048">XLOOKUP(C7048,email!A:A,email!B:B)</f>
        <v>210801_nl_ete</v>
      </c>
    </row>
    <row r="7049">
      <c r="A7049" s="26">
        <v>44409.0</v>
      </c>
      <c r="B7049" s="26">
        <v>44409.0</v>
      </c>
      <c r="C7049" s="27">
        <v>1686.0</v>
      </c>
      <c r="D7049" s="27">
        <v>1.03397075E8</v>
      </c>
      <c r="E7049" s="27" t="s">
        <v>35</v>
      </c>
      <c r="F7049" s="3" t="str">
        <f t="array" ref="F7049">XLOOKUP(C7049,email!A:A,email!B:B)</f>
        <v>210801_nl_ete</v>
      </c>
    </row>
    <row r="7050">
      <c r="A7050" s="26">
        <v>44409.0</v>
      </c>
      <c r="B7050" s="26">
        <v>44409.0</v>
      </c>
      <c r="C7050" s="27">
        <v>1686.0</v>
      </c>
      <c r="D7050" s="27">
        <v>1.03366165E8</v>
      </c>
      <c r="E7050" s="27" t="s">
        <v>35</v>
      </c>
      <c r="F7050" s="3" t="str">
        <f t="array" ref="F7050">XLOOKUP(C7050,email!A:A,email!B:B)</f>
        <v>210801_nl_ete</v>
      </c>
    </row>
    <row r="7051">
      <c r="A7051" s="26">
        <v>44409.0</v>
      </c>
      <c r="B7051" s="26">
        <v>44409.0</v>
      </c>
      <c r="C7051" s="27">
        <v>1686.0</v>
      </c>
      <c r="D7051" s="27">
        <v>1.03373079E8</v>
      </c>
      <c r="E7051" s="27" t="s">
        <v>35</v>
      </c>
      <c r="F7051" s="3" t="str">
        <f t="array" ref="F7051">XLOOKUP(C7051,email!A:A,email!B:B)</f>
        <v>210801_nl_ete</v>
      </c>
    </row>
    <row r="7052">
      <c r="A7052" s="26">
        <v>44409.0</v>
      </c>
      <c r="B7052" s="26">
        <v>44409.0</v>
      </c>
      <c r="C7052" s="27">
        <v>1686.0</v>
      </c>
      <c r="D7052" s="27">
        <v>1.03387736E8</v>
      </c>
      <c r="E7052" s="27" t="s">
        <v>35</v>
      </c>
      <c r="F7052" s="3" t="str">
        <f t="array" ref="F7052">XLOOKUP(C7052,email!A:A,email!B:B)</f>
        <v>210801_nl_ete</v>
      </c>
    </row>
    <row r="7053">
      <c r="A7053" s="26">
        <v>44409.0</v>
      </c>
      <c r="B7053" s="26">
        <v>44409.0</v>
      </c>
      <c r="C7053" s="27">
        <v>1686.0</v>
      </c>
      <c r="D7053" s="27">
        <v>1.03385128E8</v>
      </c>
      <c r="E7053" s="27" t="s">
        <v>35</v>
      </c>
      <c r="F7053" s="3" t="str">
        <f t="array" ref="F7053">XLOOKUP(C7053,email!A:A,email!B:B)</f>
        <v>210801_nl_ete</v>
      </c>
    </row>
    <row r="7054">
      <c r="A7054" s="26">
        <v>44409.0</v>
      </c>
      <c r="B7054" s="26">
        <v>44409.0</v>
      </c>
      <c r="C7054" s="27">
        <v>1686.0</v>
      </c>
      <c r="D7054" s="27">
        <v>1.03379916E8</v>
      </c>
      <c r="E7054" s="27" t="s">
        <v>35</v>
      </c>
      <c r="F7054" s="3" t="str">
        <f t="array" ref="F7054">XLOOKUP(C7054,email!A:A,email!B:B)</f>
        <v>210801_nl_ete</v>
      </c>
    </row>
    <row r="7055">
      <c r="A7055" s="26">
        <v>44409.0</v>
      </c>
      <c r="B7055" s="26">
        <v>44409.0</v>
      </c>
      <c r="C7055" s="27">
        <v>1686.0</v>
      </c>
      <c r="D7055" s="27">
        <v>1.0337446E8</v>
      </c>
      <c r="E7055" s="27" t="s">
        <v>35</v>
      </c>
      <c r="F7055" s="3" t="str">
        <f t="array" ref="F7055">XLOOKUP(C7055,email!A:A,email!B:B)</f>
        <v>210801_nl_ete</v>
      </c>
    </row>
    <row r="7056">
      <c r="A7056" s="26">
        <v>44409.0</v>
      </c>
      <c r="B7056" s="26">
        <v>44409.0</v>
      </c>
      <c r="C7056" s="27">
        <v>1686.0</v>
      </c>
      <c r="D7056" s="27">
        <v>1.03370084E8</v>
      </c>
      <c r="E7056" s="27" t="s">
        <v>35</v>
      </c>
      <c r="F7056" s="3" t="str">
        <f t="array" ref="F7056">XLOOKUP(C7056,email!A:A,email!B:B)</f>
        <v>210801_nl_ete</v>
      </c>
    </row>
    <row r="7057">
      <c r="A7057" s="26">
        <v>44409.0</v>
      </c>
      <c r="B7057" s="26">
        <v>44409.0</v>
      </c>
      <c r="C7057" s="27">
        <v>1686.0</v>
      </c>
      <c r="D7057" s="27">
        <v>1.03382124E8</v>
      </c>
      <c r="E7057" s="27" t="s">
        <v>35</v>
      </c>
      <c r="F7057" s="3" t="str">
        <f t="array" ref="F7057">XLOOKUP(C7057,email!A:A,email!B:B)</f>
        <v>210801_nl_ete</v>
      </c>
    </row>
    <row r="7058">
      <c r="A7058" s="26">
        <v>44409.0</v>
      </c>
      <c r="B7058" s="26">
        <v>44409.0</v>
      </c>
      <c r="C7058" s="27">
        <v>1686.0</v>
      </c>
      <c r="D7058" s="27">
        <v>1.03361611E8</v>
      </c>
      <c r="E7058" s="27" t="s">
        <v>35</v>
      </c>
      <c r="F7058" s="3" t="str">
        <f t="array" ref="F7058">XLOOKUP(C7058,email!A:A,email!B:B)</f>
        <v>210801_nl_ete</v>
      </c>
    </row>
    <row r="7059">
      <c r="A7059" s="26">
        <v>44409.0</v>
      </c>
      <c r="B7059" s="26">
        <v>44409.0</v>
      </c>
      <c r="C7059" s="27">
        <v>1686.0</v>
      </c>
      <c r="D7059" s="27">
        <v>1.03362465E8</v>
      </c>
      <c r="E7059" s="27" t="s">
        <v>35</v>
      </c>
      <c r="F7059" s="3" t="str">
        <f t="array" ref="F7059">XLOOKUP(C7059,email!A:A,email!B:B)</f>
        <v>210801_nl_ete</v>
      </c>
    </row>
    <row r="7060">
      <c r="A7060" s="26">
        <v>44409.0</v>
      </c>
      <c r="B7060" s="26">
        <v>44409.0</v>
      </c>
      <c r="C7060" s="27">
        <v>1686.0</v>
      </c>
      <c r="D7060" s="27">
        <v>1.03401864E8</v>
      </c>
      <c r="E7060" s="27" t="s">
        <v>35</v>
      </c>
      <c r="F7060" s="3" t="str">
        <f t="array" ref="F7060">XLOOKUP(C7060,email!A:A,email!B:B)</f>
        <v>210801_nl_ete</v>
      </c>
    </row>
    <row r="7061">
      <c r="A7061" s="26">
        <v>44410.0</v>
      </c>
      <c r="B7061" s="26">
        <v>44410.0</v>
      </c>
      <c r="C7061" s="27">
        <v>1687.0</v>
      </c>
      <c r="D7061" s="27">
        <v>1.03554695E8</v>
      </c>
      <c r="E7061" s="27" t="s">
        <v>35</v>
      </c>
      <c r="F7061" s="3" t="str">
        <f t="array" ref="F7061">XLOOKUP(C7061,email!A:A,email!B:B)</f>
        <v>210802_nl_menage_A</v>
      </c>
    </row>
    <row r="7062">
      <c r="A7062" s="26">
        <v>44410.0</v>
      </c>
      <c r="B7062" s="26">
        <v>44410.0</v>
      </c>
      <c r="C7062" s="27">
        <v>1687.0</v>
      </c>
      <c r="D7062" s="27">
        <v>1.03554785E8</v>
      </c>
      <c r="E7062" s="27" t="s">
        <v>35</v>
      </c>
      <c r="F7062" s="3" t="str">
        <f t="array" ref="F7062">XLOOKUP(C7062,email!A:A,email!B:B)</f>
        <v>210802_nl_menage_A</v>
      </c>
    </row>
    <row r="7063">
      <c r="A7063" s="26">
        <v>44409.0</v>
      </c>
      <c r="B7063" s="26">
        <v>44409.0</v>
      </c>
      <c r="C7063" s="27">
        <v>1686.0</v>
      </c>
      <c r="D7063" s="27">
        <v>1.03369293E8</v>
      </c>
      <c r="E7063" s="27" t="s">
        <v>35</v>
      </c>
      <c r="F7063" s="3" t="str">
        <f t="array" ref="F7063">XLOOKUP(C7063,email!A:A,email!B:B)</f>
        <v>210801_nl_ete</v>
      </c>
    </row>
    <row r="7064">
      <c r="A7064" s="26">
        <v>44410.0</v>
      </c>
      <c r="B7064" s="26">
        <v>44410.0</v>
      </c>
      <c r="C7064" s="27">
        <v>1687.0</v>
      </c>
      <c r="D7064" s="27">
        <v>1.03555466E8</v>
      </c>
      <c r="E7064" s="27" t="s">
        <v>35</v>
      </c>
      <c r="F7064" s="3" t="str">
        <f t="array" ref="F7064">XLOOKUP(C7064,email!A:A,email!B:B)</f>
        <v>210802_nl_menage_A</v>
      </c>
    </row>
    <row r="7065">
      <c r="A7065" s="26">
        <v>44409.0</v>
      </c>
      <c r="B7065" s="26">
        <v>44409.0</v>
      </c>
      <c r="C7065" s="27">
        <v>1686.0</v>
      </c>
      <c r="D7065" s="27">
        <v>1.03354183E8</v>
      </c>
      <c r="E7065" s="27" t="s">
        <v>35</v>
      </c>
      <c r="F7065" s="3" t="str">
        <f t="array" ref="F7065">XLOOKUP(C7065,email!A:A,email!B:B)</f>
        <v>210801_nl_ete</v>
      </c>
    </row>
    <row r="7066">
      <c r="A7066" s="26">
        <v>44409.0</v>
      </c>
      <c r="B7066" s="26">
        <v>44409.0</v>
      </c>
      <c r="C7066" s="27">
        <v>1686.0</v>
      </c>
      <c r="D7066" s="27">
        <v>1.03385067E8</v>
      </c>
      <c r="E7066" s="27" t="s">
        <v>35</v>
      </c>
      <c r="F7066" s="3" t="str">
        <f t="array" ref="F7066">XLOOKUP(C7066,email!A:A,email!B:B)</f>
        <v>210801_nl_ete</v>
      </c>
    </row>
    <row r="7067">
      <c r="A7067" s="26">
        <v>44409.0</v>
      </c>
      <c r="B7067" s="26">
        <v>44409.0</v>
      </c>
      <c r="C7067" s="27">
        <v>1686.0</v>
      </c>
      <c r="D7067" s="27">
        <v>1.03376605E8</v>
      </c>
      <c r="E7067" s="27" t="s">
        <v>35</v>
      </c>
      <c r="F7067" s="3" t="str">
        <f t="array" ref="F7067">XLOOKUP(C7067,email!A:A,email!B:B)</f>
        <v>210801_nl_ete</v>
      </c>
    </row>
    <row r="7068">
      <c r="A7068" s="26">
        <v>44410.0</v>
      </c>
      <c r="B7068" s="26">
        <v>44410.0</v>
      </c>
      <c r="C7068" s="27">
        <v>1687.0</v>
      </c>
      <c r="D7068" s="27">
        <v>1.03550948E8</v>
      </c>
      <c r="E7068" s="27" t="s">
        <v>35</v>
      </c>
      <c r="F7068" s="3" t="str">
        <f t="array" ref="F7068">XLOOKUP(C7068,email!A:A,email!B:B)</f>
        <v>210802_nl_menage_A</v>
      </c>
    </row>
    <row r="7069">
      <c r="A7069" s="26">
        <v>44409.0</v>
      </c>
      <c r="B7069" s="26">
        <v>44410.0</v>
      </c>
      <c r="C7069" s="27">
        <v>1686.0</v>
      </c>
      <c r="D7069" s="27">
        <v>1.03395624E8</v>
      </c>
      <c r="E7069" s="27" t="s">
        <v>35</v>
      </c>
      <c r="F7069" s="3" t="str">
        <f t="array" ref="F7069">XLOOKUP(C7069,email!A:A,email!B:B)</f>
        <v>210801_nl_ete</v>
      </c>
    </row>
    <row r="7070">
      <c r="A7070" s="26">
        <v>44409.0</v>
      </c>
      <c r="B7070" s="26">
        <v>44410.0</v>
      </c>
      <c r="C7070" s="27">
        <v>1686.0</v>
      </c>
      <c r="D7070" s="27">
        <v>1.03352812E8</v>
      </c>
      <c r="E7070" s="27" t="s">
        <v>35</v>
      </c>
      <c r="F7070" s="3" t="str">
        <f t="array" ref="F7070">XLOOKUP(C7070,email!A:A,email!B:B)</f>
        <v>210801_nl_ete</v>
      </c>
    </row>
    <row r="7071">
      <c r="A7071" s="26">
        <v>44410.0</v>
      </c>
      <c r="B7071" s="26">
        <v>44410.0</v>
      </c>
      <c r="C7071" s="27">
        <v>1688.0</v>
      </c>
      <c r="D7071" s="27">
        <v>1.03627161E8</v>
      </c>
      <c r="E7071" s="27" t="s">
        <v>35</v>
      </c>
      <c r="F7071" s="3" t="str">
        <f t="array" ref="F7071">XLOOKUP(C7071,email!A:A,email!B:B)</f>
        <v>210802_nl_menage_B</v>
      </c>
    </row>
    <row r="7072">
      <c r="A7072" s="26">
        <v>44410.0</v>
      </c>
      <c r="B7072" s="26">
        <v>44410.0</v>
      </c>
      <c r="C7072" s="27">
        <v>1687.0</v>
      </c>
      <c r="D7072" s="27">
        <v>1.0355373E8</v>
      </c>
      <c r="E7072" s="27" t="s">
        <v>35</v>
      </c>
      <c r="F7072" s="3" t="str">
        <f t="array" ref="F7072">XLOOKUP(C7072,email!A:A,email!B:B)</f>
        <v>210802_nl_menage_A</v>
      </c>
    </row>
    <row r="7073">
      <c r="A7073" s="26">
        <v>44410.0</v>
      </c>
      <c r="B7073" s="26">
        <v>44410.0</v>
      </c>
      <c r="C7073" s="27">
        <v>1688.0</v>
      </c>
      <c r="D7073" s="27">
        <v>1.03656154E8</v>
      </c>
      <c r="E7073" s="27" t="s">
        <v>35</v>
      </c>
      <c r="F7073" s="3" t="str">
        <f t="array" ref="F7073">XLOOKUP(C7073,email!A:A,email!B:B)</f>
        <v>210802_nl_menage_B</v>
      </c>
    </row>
    <row r="7074">
      <c r="A7074" s="26">
        <v>44409.0</v>
      </c>
      <c r="B7074" s="26">
        <v>44409.0</v>
      </c>
      <c r="C7074" s="27">
        <v>1686.0</v>
      </c>
      <c r="D7074" s="27">
        <v>1.03371335E8</v>
      </c>
      <c r="E7074" s="27" t="s">
        <v>35</v>
      </c>
      <c r="F7074" s="3" t="str">
        <f t="array" ref="F7074">XLOOKUP(C7074,email!A:A,email!B:B)</f>
        <v>210801_nl_ete</v>
      </c>
    </row>
    <row r="7075">
      <c r="A7075" s="26">
        <v>44409.0</v>
      </c>
      <c r="B7075" s="26">
        <v>44409.0</v>
      </c>
      <c r="C7075" s="27">
        <v>1686.0</v>
      </c>
      <c r="D7075" s="27">
        <v>1.03358285E8</v>
      </c>
      <c r="E7075" s="27" t="s">
        <v>35</v>
      </c>
      <c r="F7075" s="3" t="str">
        <f t="array" ref="F7075">XLOOKUP(C7075,email!A:A,email!B:B)</f>
        <v>210801_nl_ete</v>
      </c>
    </row>
    <row r="7076">
      <c r="A7076" s="26">
        <v>44409.0</v>
      </c>
      <c r="B7076" s="26">
        <v>44412.0</v>
      </c>
      <c r="C7076" s="27">
        <v>1686.0</v>
      </c>
      <c r="D7076" s="27">
        <v>1.03376968E8</v>
      </c>
      <c r="E7076" s="27" t="s">
        <v>35</v>
      </c>
      <c r="F7076" s="3" t="str">
        <f t="array" ref="F7076">XLOOKUP(C7076,email!A:A,email!B:B)</f>
        <v>210801_nl_ete</v>
      </c>
    </row>
    <row r="7077">
      <c r="A7077" s="26">
        <v>44409.0</v>
      </c>
      <c r="B7077" s="26">
        <v>44417.0</v>
      </c>
      <c r="C7077" s="27">
        <v>1686.0</v>
      </c>
      <c r="D7077" s="27">
        <v>1.03368844E8</v>
      </c>
      <c r="E7077" s="27" t="s">
        <v>35</v>
      </c>
      <c r="F7077" s="3" t="str">
        <f t="array" ref="F7077">XLOOKUP(C7077,email!A:A,email!B:B)</f>
        <v>210801_nl_ete</v>
      </c>
    </row>
    <row r="7078">
      <c r="A7078" s="26">
        <v>44410.0</v>
      </c>
      <c r="B7078" s="26">
        <v>44411.0</v>
      </c>
      <c r="C7078" s="27">
        <v>1688.0</v>
      </c>
      <c r="D7078" s="27">
        <v>1.03622947E8</v>
      </c>
      <c r="E7078" s="27" t="s">
        <v>35</v>
      </c>
      <c r="F7078" s="3" t="str">
        <f t="array" ref="F7078">XLOOKUP(C7078,email!A:A,email!B:B)</f>
        <v>210802_nl_menage_B</v>
      </c>
    </row>
    <row r="7079">
      <c r="A7079" s="26">
        <v>44409.0</v>
      </c>
      <c r="B7079" s="26">
        <v>44412.0</v>
      </c>
      <c r="C7079" s="27">
        <v>1686.0</v>
      </c>
      <c r="D7079" s="27">
        <v>1.03376968E8</v>
      </c>
      <c r="E7079" s="27" t="s">
        <v>35</v>
      </c>
      <c r="F7079" s="3" t="str">
        <f t="array" ref="F7079">XLOOKUP(C7079,email!A:A,email!B:B)</f>
        <v>210801_nl_ete</v>
      </c>
    </row>
    <row r="7080">
      <c r="A7080" s="26">
        <v>44409.0</v>
      </c>
      <c r="B7080" s="26">
        <v>44409.0</v>
      </c>
      <c r="C7080" s="27">
        <v>1686.0</v>
      </c>
      <c r="D7080" s="27">
        <v>1.03361426E8</v>
      </c>
      <c r="E7080" s="27" t="s">
        <v>35</v>
      </c>
      <c r="F7080" s="3" t="str">
        <f t="array" ref="F7080">XLOOKUP(C7080,email!A:A,email!B:B)</f>
        <v>210801_nl_ete</v>
      </c>
    </row>
    <row r="7081">
      <c r="A7081" s="26">
        <v>44410.0</v>
      </c>
      <c r="B7081" s="26">
        <v>44410.0</v>
      </c>
      <c r="C7081" s="27">
        <v>1688.0</v>
      </c>
      <c r="D7081" s="27">
        <v>1.03630318E8</v>
      </c>
      <c r="E7081" s="27" t="s">
        <v>35</v>
      </c>
      <c r="F7081" s="3" t="str">
        <f t="array" ref="F7081">XLOOKUP(C7081,email!A:A,email!B:B)</f>
        <v>210802_nl_menage_B</v>
      </c>
    </row>
    <row r="7082">
      <c r="A7082" s="26">
        <v>44410.0</v>
      </c>
      <c r="B7082" s="26">
        <v>44412.0</v>
      </c>
      <c r="C7082" s="27">
        <v>1688.0</v>
      </c>
      <c r="D7082" s="27">
        <v>1.03650644E8</v>
      </c>
      <c r="E7082" s="27" t="s">
        <v>35</v>
      </c>
      <c r="F7082" s="3" t="str">
        <f t="array" ref="F7082">XLOOKUP(C7082,email!A:A,email!B:B)</f>
        <v>210802_nl_menage_B</v>
      </c>
    </row>
    <row r="7083">
      <c r="A7083" s="26">
        <v>44410.0</v>
      </c>
      <c r="B7083" s="26">
        <v>44410.0</v>
      </c>
      <c r="C7083" s="27">
        <v>1687.0</v>
      </c>
      <c r="D7083" s="27">
        <v>1.03555292E8</v>
      </c>
      <c r="E7083" s="27" t="s">
        <v>35</v>
      </c>
      <c r="F7083" s="3" t="str">
        <f t="array" ref="F7083">XLOOKUP(C7083,email!A:A,email!B:B)</f>
        <v>210802_nl_menage_A</v>
      </c>
    </row>
    <row r="7084">
      <c r="A7084" s="26">
        <v>44409.0</v>
      </c>
      <c r="B7084" s="26">
        <v>44409.0</v>
      </c>
      <c r="C7084" s="27">
        <v>1686.0</v>
      </c>
      <c r="D7084" s="27">
        <v>1.03393193E8</v>
      </c>
      <c r="E7084" s="27" t="s">
        <v>35</v>
      </c>
      <c r="F7084" s="3" t="str">
        <f t="array" ref="F7084">XLOOKUP(C7084,email!A:A,email!B:B)</f>
        <v>210801_nl_ete</v>
      </c>
    </row>
    <row r="7085">
      <c r="A7085" s="26">
        <v>44410.0</v>
      </c>
      <c r="B7085" s="26">
        <v>44410.0</v>
      </c>
      <c r="C7085" s="27">
        <v>1688.0</v>
      </c>
      <c r="D7085" s="27">
        <v>1.03657188E8</v>
      </c>
      <c r="E7085" s="27" t="s">
        <v>35</v>
      </c>
      <c r="F7085" s="3" t="str">
        <f t="array" ref="F7085">XLOOKUP(C7085,email!A:A,email!B:B)</f>
        <v>210802_nl_menage_B</v>
      </c>
    </row>
    <row r="7086">
      <c r="A7086" s="26">
        <v>44409.0</v>
      </c>
      <c r="B7086" s="26">
        <v>44409.0</v>
      </c>
      <c r="C7086" s="27">
        <v>1686.0</v>
      </c>
      <c r="D7086" s="27">
        <v>1.0335322E8</v>
      </c>
      <c r="E7086" s="27" t="s">
        <v>35</v>
      </c>
      <c r="F7086" s="3" t="str">
        <f t="array" ref="F7086">XLOOKUP(C7086,email!A:A,email!B:B)</f>
        <v>210801_nl_ete</v>
      </c>
    </row>
    <row r="7087">
      <c r="A7087" s="26">
        <v>44410.0</v>
      </c>
      <c r="B7087" s="26">
        <v>44410.0</v>
      </c>
      <c r="C7087" s="27">
        <v>1687.0</v>
      </c>
      <c r="D7087" s="27">
        <v>1.03553079E8</v>
      </c>
      <c r="E7087" s="27" t="s">
        <v>35</v>
      </c>
      <c r="F7087" s="3" t="str">
        <f t="array" ref="F7087">XLOOKUP(C7087,email!A:A,email!B:B)</f>
        <v>210802_nl_menage_A</v>
      </c>
    </row>
    <row r="7088">
      <c r="A7088" s="26">
        <v>44410.0</v>
      </c>
      <c r="B7088" s="26">
        <v>44410.0</v>
      </c>
      <c r="C7088" s="27">
        <v>1688.0</v>
      </c>
      <c r="D7088" s="27">
        <v>1.03647716E8</v>
      </c>
      <c r="E7088" s="27" t="s">
        <v>35</v>
      </c>
      <c r="F7088" s="3" t="str">
        <f t="array" ref="F7088">XLOOKUP(C7088,email!A:A,email!B:B)</f>
        <v>210802_nl_menage_B</v>
      </c>
    </row>
    <row r="7089">
      <c r="A7089" s="26">
        <v>44409.0</v>
      </c>
      <c r="B7089" s="26">
        <v>44409.0</v>
      </c>
      <c r="C7089" s="27">
        <v>1686.0</v>
      </c>
      <c r="D7089" s="27">
        <v>1.03384707E8</v>
      </c>
      <c r="E7089" s="27" t="s">
        <v>35</v>
      </c>
      <c r="F7089" s="3" t="str">
        <f t="array" ref="F7089">XLOOKUP(C7089,email!A:A,email!B:B)</f>
        <v>210801_nl_ete</v>
      </c>
    </row>
    <row r="7090">
      <c r="A7090" s="26">
        <v>44409.0</v>
      </c>
      <c r="B7090" s="26">
        <v>44409.0</v>
      </c>
      <c r="C7090" s="27">
        <v>1686.0</v>
      </c>
      <c r="D7090" s="27">
        <v>1.03375032E8</v>
      </c>
      <c r="E7090" s="27" t="s">
        <v>35</v>
      </c>
      <c r="F7090" s="3" t="str">
        <f t="array" ref="F7090">XLOOKUP(C7090,email!A:A,email!B:B)</f>
        <v>210801_nl_ete</v>
      </c>
    </row>
    <row r="7091">
      <c r="A7091" s="26">
        <v>44409.0</v>
      </c>
      <c r="B7091" s="26">
        <v>44412.0</v>
      </c>
      <c r="C7091" s="27">
        <v>1686.0</v>
      </c>
      <c r="D7091" s="27">
        <v>1.03368084E8</v>
      </c>
      <c r="E7091" s="27" t="s">
        <v>35</v>
      </c>
      <c r="F7091" s="3" t="str">
        <f t="array" ref="F7091">XLOOKUP(C7091,email!A:A,email!B:B)</f>
        <v>210801_nl_ete</v>
      </c>
    </row>
    <row r="7092">
      <c r="A7092" s="26">
        <v>44409.0</v>
      </c>
      <c r="B7092" s="26">
        <v>44417.0</v>
      </c>
      <c r="C7092" s="27">
        <v>1686.0</v>
      </c>
      <c r="D7092" s="27">
        <v>1.03377492E8</v>
      </c>
      <c r="E7092" s="27" t="s">
        <v>35</v>
      </c>
      <c r="F7092" s="3" t="str">
        <f t="array" ref="F7092">XLOOKUP(C7092,email!A:A,email!B:B)</f>
        <v>210801_nl_ete</v>
      </c>
    </row>
    <row r="7093">
      <c r="A7093" s="26">
        <v>44409.0</v>
      </c>
      <c r="B7093" s="26">
        <v>44413.0</v>
      </c>
      <c r="C7093" s="27">
        <v>1686.0</v>
      </c>
      <c r="D7093" s="27">
        <v>1.03365551E8</v>
      </c>
      <c r="E7093" s="27" t="s">
        <v>35</v>
      </c>
      <c r="F7093" s="3" t="str">
        <f t="array" ref="F7093">XLOOKUP(C7093,email!A:A,email!B:B)</f>
        <v>210801_nl_ete</v>
      </c>
    </row>
    <row r="7094">
      <c r="A7094" s="26">
        <v>44409.0</v>
      </c>
      <c r="B7094" s="26">
        <v>44409.0</v>
      </c>
      <c r="C7094" s="27">
        <v>1686.0</v>
      </c>
      <c r="D7094" s="27">
        <v>1.03352915E8</v>
      </c>
      <c r="E7094" s="27" t="s">
        <v>35</v>
      </c>
      <c r="F7094" s="3" t="str">
        <f t="array" ref="F7094">XLOOKUP(C7094,email!A:A,email!B:B)</f>
        <v>210801_nl_ete</v>
      </c>
    </row>
    <row r="7095">
      <c r="A7095" s="26">
        <v>44410.0</v>
      </c>
      <c r="B7095" s="26">
        <v>44410.0</v>
      </c>
      <c r="C7095" s="27">
        <v>1688.0</v>
      </c>
      <c r="D7095" s="27">
        <v>1.03653251E8</v>
      </c>
      <c r="E7095" s="27" t="s">
        <v>35</v>
      </c>
      <c r="F7095" s="3" t="str">
        <f t="array" ref="F7095">XLOOKUP(C7095,email!A:A,email!B:B)</f>
        <v>210802_nl_menage_B</v>
      </c>
    </row>
    <row r="7096">
      <c r="A7096" s="26">
        <v>44410.0</v>
      </c>
      <c r="B7096" s="26">
        <v>44410.0</v>
      </c>
      <c r="C7096" s="27">
        <v>1687.0</v>
      </c>
      <c r="D7096" s="27">
        <v>1.03552425E8</v>
      </c>
      <c r="E7096" s="27" t="s">
        <v>35</v>
      </c>
      <c r="F7096" s="3" t="str">
        <f t="array" ref="F7096">XLOOKUP(C7096,email!A:A,email!B:B)</f>
        <v>210802_nl_menage_A</v>
      </c>
    </row>
    <row r="7097">
      <c r="A7097" s="26">
        <v>44409.0</v>
      </c>
      <c r="B7097" s="26">
        <v>44409.0</v>
      </c>
      <c r="C7097" s="27">
        <v>1686.0</v>
      </c>
      <c r="D7097" s="27">
        <v>1.033623E8</v>
      </c>
      <c r="E7097" s="27" t="s">
        <v>35</v>
      </c>
      <c r="F7097" s="3" t="str">
        <f t="array" ref="F7097">XLOOKUP(C7097,email!A:A,email!B:B)</f>
        <v>210801_nl_ete</v>
      </c>
    </row>
    <row r="7098">
      <c r="A7098" s="26">
        <v>44410.0</v>
      </c>
      <c r="B7098" s="26">
        <v>44410.0</v>
      </c>
      <c r="C7098" s="27">
        <v>1688.0</v>
      </c>
      <c r="D7098" s="27">
        <v>1.03661882E8</v>
      </c>
      <c r="E7098" s="27" t="s">
        <v>35</v>
      </c>
      <c r="F7098" s="3" t="str">
        <f t="array" ref="F7098">XLOOKUP(C7098,email!A:A,email!B:B)</f>
        <v>210802_nl_menage_B</v>
      </c>
    </row>
    <row r="7099">
      <c r="A7099" s="26">
        <v>44409.0</v>
      </c>
      <c r="B7099" s="26">
        <v>44409.0</v>
      </c>
      <c r="C7099" s="27">
        <v>1686.0</v>
      </c>
      <c r="D7099" s="27">
        <v>1.03390042E8</v>
      </c>
      <c r="E7099" s="27" t="s">
        <v>35</v>
      </c>
      <c r="F7099" s="3" t="str">
        <f t="array" ref="F7099">XLOOKUP(C7099,email!A:A,email!B:B)</f>
        <v>210801_nl_ete</v>
      </c>
    </row>
    <row r="7100">
      <c r="A7100" s="26">
        <v>44410.0</v>
      </c>
      <c r="B7100" s="26">
        <v>44412.0</v>
      </c>
      <c r="C7100" s="27">
        <v>1687.0</v>
      </c>
      <c r="D7100" s="27">
        <v>1.03553079E8</v>
      </c>
      <c r="E7100" s="27" t="s">
        <v>35</v>
      </c>
      <c r="F7100" s="3" t="str">
        <f t="array" ref="F7100">XLOOKUP(C7100,email!A:A,email!B:B)</f>
        <v>210802_nl_menage_A</v>
      </c>
    </row>
    <row r="7101">
      <c r="A7101" s="26">
        <v>44409.0</v>
      </c>
      <c r="B7101" s="26">
        <v>44409.0</v>
      </c>
      <c r="C7101" s="27">
        <v>1686.0</v>
      </c>
      <c r="D7101" s="27">
        <v>1.03383393E8</v>
      </c>
      <c r="E7101" s="27" t="s">
        <v>35</v>
      </c>
      <c r="F7101" s="3" t="str">
        <f t="array" ref="F7101">XLOOKUP(C7101,email!A:A,email!B:B)</f>
        <v>210801_nl_ete</v>
      </c>
    </row>
    <row r="7102">
      <c r="A7102" s="26">
        <v>44410.0</v>
      </c>
      <c r="B7102" s="26">
        <v>44410.0</v>
      </c>
      <c r="C7102" s="27">
        <v>1688.0</v>
      </c>
      <c r="D7102" s="27">
        <v>1.03656154E8</v>
      </c>
      <c r="E7102" s="27" t="s">
        <v>35</v>
      </c>
      <c r="F7102" s="3" t="str">
        <f t="array" ref="F7102">XLOOKUP(C7102,email!A:A,email!B:B)</f>
        <v>210802_nl_menage_B</v>
      </c>
    </row>
    <row r="7103">
      <c r="A7103" s="26">
        <v>44410.0</v>
      </c>
      <c r="B7103" s="26">
        <v>44410.0</v>
      </c>
      <c r="C7103" s="27">
        <v>1687.0</v>
      </c>
      <c r="D7103" s="27">
        <v>1.03550948E8</v>
      </c>
      <c r="E7103" s="27" t="s">
        <v>35</v>
      </c>
      <c r="F7103" s="3" t="str">
        <f t="array" ref="F7103">XLOOKUP(C7103,email!A:A,email!B:B)</f>
        <v>210802_nl_menage_A</v>
      </c>
    </row>
    <row r="7104">
      <c r="A7104" s="26">
        <v>44409.0</v>
      </c>
      <c r="B7104" s="26">
        <v>44409.0</v>
      </c>
      <c r="C7104" s="27">
        <v>1686.0</v>
      </c>
      <c r="D7104" s="27">
        <v>1.03371318E8</v>
      </c>
      <c r="E7104" s="27" t="s">
        <v>35</v>
      </c>
      <c r="F7104" s="3" t="str">
        <f t="array" ref="F7104">XLOOKUP(C7104,email!A:A,email!B:B)</f>
        <v>210801_nl_ete</v>
      </c>
    </row>
    <row r="7105">
      <c r="A7105" s="26">
        <v>44409.0</v>
      </c>
      <c r="B7105" s="26">
        <v>44409.0</v>
      </c>
      <c r="C7105" s="27">
        <v>1686.0</v>
      </c>
      <c r="D7105" s="27">
        <v>1.03367431E8</v>
      </c>
      <c r="E7105" s="27" t="s">
        <v>35</v>
      </c>
      <c r="F7105" s="3" t="str">
        <f t="array" ref="F7105">XLOOKUP(C7105,email!A:A,email!B:B)</f>
        <v>210801_nl_ete</v>
      </c>
    </row>
    <row r="7106">
      <c r="A7106" s="26">
        <v>44409.0</v>
      </c>
      <c r="B7106" s="26">
        <v>44409.0</v>
      </c>
      <c r="C7106" s="27">
        <v>1686.0</v>
      </c>
      <c r="D7106" s="27">
        <v>1.03392668E8</v>
      </c>
      <c r="E7106" s="27" t="s">
        <v>35</v>
      </c>
      <c r="F7106" s="3" t="str">
        <f t="array" ref="F7106">XLOOKUP(C7106,email!A:A,email!B:B)</f>
        <v>210801_nl_ete</v>
      </c>
    </row>
    <row r="7107">
      <c r="A7107" s="26">
        <v>44409.0</v>
      </c>
      <c r="B7107" s="26">
        <v>44436.0</v>
      </c>
      <c r="C7107" s="27">
        <v>1686.0</v>
      </c>
      <c r="D7107" s="27">
        <v>1.03365504E8</v>
      </c>
      <c r="E7107" s="27" t="s">
        <v>35</v>
      </c>
      <c r="F7107" s="3" t="str">
        <f t="array" ref="F7107">XLOOKUP(C7107,email!A:A,email!B:B)</f>
        <v>210801_nl_ete</v>
      </c>
    </row>
    <row r="7108">
      <c r="A7108" s="26">
        <v>44409.0</v>
      </c>
      <c r="B7108" s="26">
        <v>44409.0</v>
      </c>
      <c r="C7108" s="27">
        <v>1686.0</v>
      </c>
      <c r="D7108" s="27">
        <v>1.03356534E8</v>
      </c>
      <c r="E7108" s="27" t="s">
        <v>35</v>
      </c>
      <c r="F7108" s="3" t="str">
        <f t="array" ref="F7108">XLOOKUP(C7108,email!A:A,email!B:B)</f>
        <v>210801_nl_ete</v>
      </c>
    </row>
    <row r="7109">
      <c r="A7109" s="26">
        <v>44410.0</v>
      </c>
      <c r="B7109" s="26">
        <v>44414.0</v>
      </c>
      <c r="C7109" s="27">
        <v>1688.0</v>
      </c>
      <c r="D7109" s="27">
        <v>1.03657205E8</v>
      </c>
      <c r="E7109" s="27" t="s">
        <v>35</v>
      </c>
      <c r="F7109" s="3" t="str">
        <f t="array" ref="F7109">XLOOKUP(C7109,email!A:A,email!B:B)</f>
        <v>210802_nl_menage_B</v>
      </c>
    </row>
    <row r="7110">
      <c r="A7110" s="26">
        <v>44410.0</v>
      </c>
      <c r="B7110" s="26">
        <v>44410.0</v>
      </c>
      <c r="C7110" s="27">
        <v>1687.0</v>
      </c>
      <c r="D7110" s="27">
        <v>1.0355342E8</v>
      </c>
      <c r="E7110" s="27" t="s">
        <v>35</v>
      </c>
      <c r="F7110" s="3" t="str">
        <f t="array" ref="F7110">XLOOKUP(C7110,email!A:A,email!B:B)</f>
        <v>210802_nl_menage_A</v>
      </c>
    </row>
    <row r="7111">
      <c r="A7111" s="26">
        <v>44409.0</v>
      </c>
      <c r="B7111" s="26">
        <v>44409.0</v>
      </c>
      <c r="C7111" s="27">
        <v>1686.0</v>
      </c>
      <c r="D7111" s="27">
        <v>1.03364538E8</v>
      </c>
      <c r="E7111" s="27" t="s">
        <v>35</v>
      </c>
      <c r="F7111" s="3" t="str">
        <f t="array" ref="F7111">XLOOKUP(C7111,email!A:A,email!B:B)</f>
        <v>210801_nl_ete</v>
      </c>
    </row>
    <row r="7112">
      <c r="A7112" s="26">
        <v>44409.0</v>
      </c>
      <c r="B7112" s="26">
        <v>44409.0</v>
      </c>
      <c r="C7112" s="27">
        <v>1686.0</v>
      </c>
      <c r="D7112" s="27">
        <v>1.03364755E8</v>
      </c>
      <c r="E7112" s="27" t="s">
        <v>35</v>
      </c>
      <c r="F7112" s="3" t="str">
        <f t="array" ref="F7112">XLOOKUP(C7112,email!A:A,email!B:B)</f>
        <v>210801_nl_ete</v>
      </c>
    </row>
    <row r="7113">
      <c r="A7113" s="26">
        <v>44413.0</v>
      </c>
      <c r="B7113" s="26">
        <v>44413.0</v>
      </c>
      <c r="C7113" s="27">
        <v>1702.0</v>
      </c>
      <c r="D7113" s="27">
        <v>1.04179586E8</v>
      </c>
      <c r="E7113" s="27" t="s">
        <v>35</v>
      </c>
      <c r="F7113" s="3" t="str">
        <f t="array" ref="F7113">XLOOKUP(C7113,email!A:A,email!B:B)</f>
        <v>210805_nl_generale</v>
      </c>
    </row>
    <row r="7114">
      <c r="A7114" s="26">
        <v>44413.0</v>
      </c>
      <c r="B7114" s="26">
        <v>44413.0</v>
      </c>
      <c r="C7114" s="27">
        <v>1702.0</v>
      </c>
      <c r="D7114" s="27">
        <v>1.04165648E8</v>
      </c>
      <c r="E7114" s="27" t="s">
        <v>35</v>
      </c>
      <c r="F7114" s="3" t="str">
        <f t="array" ref="F7114">XLOOKUP(C7114,email!A:A,email!B:B)</f>
        <v>210805_nl_generale</v>
      </c>
    </row>
    <row r="7115">
      <c r="A7115" s="26">
        <v>44413.0</v>
      </c>
      <c r="B7115" s="26">
        <v>44413.0</v>
      </c>
      <c r="C7115" s="27">
        <v>1702.0</v>
      </c>
      <c r="D7115" s="27">
        <v>1.04170953E8</v>
      </c>
      <c r="E7115" s="27" t="s">
        <v>35</v>
      </c>
      <c r="F7115" s="3" t="str">
        <f t="array" ref="F7115">XLOOKUP(C7115,email!A:A,email!B:B)</f>
        <v>210805_nl_generale</v>
      </c>
    </row>
    <row r="7116">
      <c r="A7116" s="26">
        <v>44411.0</v>
      </c>
      <c r="B7116" s="26">
        <v>44412.0</v>
      </c>
      <c r="C7116" s="27">
        <v>1695.0</v>
      </c>
      <c r="D7116" s="27">
        <v>1.03814103E8</v>
      </c>
      <c r="E7116" s="27" t="s">
        <v>35</v>
      </c>
      <c r="F7116" s="3" t="str">
        <f t="array" ref="F7116">XLOOKUP(C7116,email!A:A,email!B:B)</f>
        <v>210803_nl_naturel</v>
      </c>
    </row>
    <row r="7117">
      <c r="A7117" s="26">
        <v>44413.0</v>
      </c>
      <c r="B7117" s="26">
        <v>44414.0</v>
      </c>
      <c r="C7117" s="27">
        <v>1702.0</v>
      </c>
      <c r="D7117" s="27">
        <v>1.04179093E8</v>
      </c>
      <c r="E7117" s="27" t="s">
        <v>35</v>
      </c>
      <c r="F7117" s="3" t="str">
        <f t="array" ref="F7117">XLOOKUP(C7117,email!A:A,email!B:B)</f>
        <v>210805_nl_generale</v>
      </c>
    </row>
    <row r="7118">
      <c r="A7118" s="26">
        <v>44411.0</v>
      </c>
      <c r="B7118" s="26">
        <v>44411.0</v>
      </c>
      <c r="C7118" s="27">
        <v>1695.0</v>
      </c>
      <c r="D7118" s="27">
        <v>1.0381742E8</v>
      </c>
      <c r="E7118" s="27" t="s">
        <v>35</v>
      </c>
      <c r="F7118" s="3" t="str">
        <f t="array" ref="F7118">XLOOKUP(C7118,email!A:A,email!B:B)</f>
        <v>210803_nl_naturel</v>
      </c>
    </row>
    <row r="7119">
      <c r="A7119" s="26">
        <v>44413.0</v>
      </c>
      <c r="B7119" s="26">
        <v>44413.0</v>
      </c>
      <c r="C7119" s="27">
        <v>1700.0</v>
      </c>
      <c r="D7119" s="27">
        <v>1.03967423E8</v>
      </c>
      <c r="E7119" s="27" t="s">
        <v>35</v>
      </c>
      <c r="F7119" s="3" t="str">
        <f t="array" ref="F7119">XLOOKUP(C7119,email!A:A,email!B:B)</f>
        <v>210805_nl_enfant_1</v>
      </c>
    </row>
    <row r="7120">
      <c r="A7120" s="26">
        <v>44413.0</v>
      </c>
      <c r="B7120" s="26">
        <v>44413.0</v>
      </c>
      <c r="C7120" s="27">
        <v>1702.0</v>
      </c>
      <c r="D7120" s="27">
        <v>1.04189492E8</v>
      </c>
      <c r="E7120" s="27" t="s">
        <v>35</v>
      </c>
      <c r="F7120" s="3" t="str">
        <f t="array" ref="F7120">XLOOKUP(C7120,email!A:A,email!B:B)</f>
        <v>210805_nl_generale</v>
      </c>
    </row>
    <row r="7121">
      <c r="A7121" s="26">
        <v>44413.0</v>
      </c>
      <c r="B7121" s="26">
        <v>44413.0</v>
      </c>
      <c r="C7121" s="27">
        <v>1702.0</v>
      </c>
      <c r="D7121" s="27">
        <v>1.04182075E8</v>
      </c>
      <c r="E7121" s="27" t="s">
        <v>35</v>
      </c>
      <c r="F7121" s="3" t="str">
        <f t="array" ref="F7121">XLOOKUP(C7121,email!A:A,email!B:B)</f>
        <v>210805_nl_generale</v>
      </c>
    </row>
    <row r="7122">
      <c r="A7122" s="26">
        <v>44411.0</v>
      </c>
      <c r="B7122" s="26">
        <v>44411.0</v>
      </c>
      <c r="C7122" s="27">
        <v>1695.0</v>
      </c>
      <c r="D7122" s="27">
        <v>1.03817513E8</v>
      </c>
      <c r="E7122" s="27" t="s">
        <v>35</v>
      </c>
      <c r="F7122" s="3" t="str">
        <f t="array" ref="F7122">XLOOKUP(C7122,email!A:A,email!B:B)</f>
        <v>210803_nl_naturel</v>
      </c>
    </row>
    <row r="7123">
      <c r="A7123" s="26">
        <v>44413.0</v>
      </c>
      <c r="B7123" s="26">
        <v>44413.0</v>
      </c>
      <c r="C7123" s="27">
        <v>1701.0</v>
      </c>
      <c r="D7123" s="27">
        <v>1.04001154E8</v>
      </c>
      <c r="E7123" s="27" t="s">
        <v>35</v>
      </c>
      <c r="F7123" s="3" t="str">
        <f t="array" ref="F7123">XLOOKUP(C7123,email!A:A,email!B:B)</f>
        <v>210805_nl_enfant_2</v>
      </c>
    </row>
    <row r="7124">
      <c r="A7124" s="26">
        <v>44413.0</v>
      </c>
      <c r="B7124" s="26">
        <v>44413.0</v>
      </c>
      <c r="C7124" s="27">
        <v>1702.0</v>
      </c>
      <c r="D7124" s="27">
        <v>1.04175385E8</v>
      </c>
      <c r="E7124" s="27" t="s">
        <v>35</v>
      </c>
      <c r="F7124" s="3" t="str">
        <f t="array" ref="F7124">XLOOKUP(C7124,email!A:A,email!B:B)</f>
        <v>210805_nl_generale</v>
      </c>
    </row>
    <row r="7125">
      <c r="A7125" s="26">
        <v>44413.0</v>
      </c>
      <c r="B7125" s="26">
        <v>44426.0</v>
      </c>
      <c r="C7125" s="27">
        <v>1702.0</v>
      </c>
      <c r="D7125" s="27">
        <v>1.04166057E8</v>
      </c>
      <c r="E7125" s="27" t="s">
        <v>35</v>
      </c>
      <c r="F7125" s="3" t="str">
        <f t="array" ref="F7125">XLOOKUP(C7125,email!A:A,email!B:B)</f>
        <v>210805_nl_generale</v>
      </c>
    </row>
    <row r="7126">
      <c r="A7126" s="26">
        <v>44413.0</v>
      </c>
      <c r="B7126" s="26">
        <v>44413.0</v>
      </c>
      <c r="C7126" s="27">
        <v>1702.0</v>
      </c>
      <c r="D7126" s="27">
        <v>1.04162954E8</v>
      </c>
      <c r="E7126" s="27" t="s">
        <v>35</v>
      </c>
      <c r="F7126" s="3" t="str">
        <f t="array" ref="F7126">XLOOKUP(C7126,email!A:A,email!B:B)</f>
        <v>210805_nl_generale</v>
      </c>
    </row>
    <row r="7127">
      <c r="A7127" s="26">
        <v>44413.0</v>
      </c>
      <c r="B7127" s="26">
        <v>44413.0</v>
      </c>
      <c r="C7127" s="27">
        <v>1702.0</v>
      </c>
      <c r="D7127" s="27">
        <v>1.0416466E8</v>
      </c>
      <c r="E7127" s="27" t="s">
        <v>35</v>
      </c>
      <c r="F7127" s="3" t="str">
        <f t="array" ref="F7127">XLOOKUP(C7127,email!A:A,email!B:B)</f>
        <v>210805_nl_generale</v>
      </c>
    </row>
    <row r="7128">
      <c r="A7128" s="26">
        <v>44413.0</v>
      </c>
      <c r="B7128" s="26">
        <v>44413.0</v>
      </c>
      <c r="C7128" s="27">
        <v>1702.0</v>
      </c>
      <c r="D7128" s="27">
        <v>1.04168388E8</v>
      </c>
      <c r="E7128" s="27" t="s">
        <v>35</v>
      </c>
      <c r="F7128" s="3" t="str">
        <f t="array" ref="F7128">XLOOKUP(C7128,email!A:A,email!B:B)</f>
        <v>210805_nl_generale</v>
      </c>
    </row>
    <row r="7129">
      <c r="A7129" s="26">
        <v>44413.0</v>
      </c>
      <c r="B7129" s="26">
        <v>44413.0</v>
      </c>
      <c r="C7129" s="27">
        <v>1702.0</v>
      </c>
      <c r="D7129" s="27">
        <v>1.04161757E8</v>
      </c>
      <c r="E7129" s="27" t="s">
        <v>35</v>
      </c>
      <c r="F7129" s="3" t="str">
        <f t="array" ref="F7129">XLOOKUP(C7129,email!A:A,email!B:B)</f>
        <v>210805_nl_generale</v>
      </c>
    </row>
    <row r="7130">
      <c r="A7130" s="26">
        <v>44413.0</v>
      </c>
      <c r="B7130" s="26">
        <v>44413.0</v>
      </c>
      <c r="C7130" s="27">
        <v>1701.0</v>
      </c>
      <c r="D7130" s="27">
        <v>1.04000889E8</v>
      </c>
      <c r="E7130" s="27" t="s">
        <v>35</v>
      </c>
      <c r="F7130" s="3" t="str">
        <f t="array" ref="F7130">XLOOKUP(C7130,email!A:A,email!B:B)</f>
        <v>210805_nl_enfant_2</v>
      </c>
    </row>
    <row r="7131">
      <c r="A7131" s="26">
        <v>44411.0</v>
      </c>
      <c r="B7131" s="26">
        <v>44412.0</v>
      </c>
      <c r="C7131" s="27">
        <v>1695.0</v>
      </c>
      <c r="D7131" s="27">
        <v>1.03824666E8</v>
      </c>
      <c r="E7131" s="27" t="s">
        <v>35</v>
      </c>
      <c r="F7131" s="3" t="str">
        <f t="array" ref="F7131">XLOOKUP(C7131,email!A:A,email!B:B)</f>
        <v>210803_nl_naturel</v>
      </c>
    </row>
    <row r="7132">
      <c r="A7132" s="26">
        <v>44413.0</v>
      </c>
      <c r="B7132" s="26">
        <v>44413.0</v>
      </c>
      <c r="C7132" s="27">
        <v>1702.0</v>
      </c>
      <c r="D7132" s="27">
        <v>1.04167392E8</v>
      </c>
      <c r="E7132" s="27" t="s">
        <v>35</v>
      </c>
      <c r="F7132" s="3" t="str">
        <f t="array" ref="F7132">XLOOKUP(C7132,email!A:A,email!B:B)</f>
        <v>210805_nl_generale</v>
      </c>
    </row>
    <row r="7133">
      <c r="A7133" s="26">
        <v>44413.0</v>
      </c>
      <c r="B7133" s="26">
        <v>44413.0</v>
      </c>
      <c r="C7133" s="27">
        <v>1702.0</v>
      </c>
      <c r="D7133" s="27">
        <v>1.04175662E8</v>
      </c>
      <c r="E7133" s="27" t="s">
        <v>35</v>
      </c>
      <c r="F7133" s="3" t="str">
        <f t="array" ref="F7133">XLOOKUP(C7133,email!A:A,email!B:B)</f>
        <v>210805_nl_generale</v>
      </c>
    </row>
    <row r="7134">
      <c r="A7134" s="26">
        <v>44413.0</v>
      </c>
      <c r="B7134" s="26">
        <v>44413.0</v>
      </c>
      <c r="C7134" s="27">
        <v>1702.0</v>
      </c>
      <c r="D7134" s="27">
        <v>1.04163197E8</v>
      </c>
      <c r="E7134" s="27" t="s">
        <v>35</v>
      </c>
      <c r="F7134" s="3" t="str">
        <f t="array" ref="F7134">XLOOKUP(C7134,email!A:A,email!B:B)</f>
        <v>210805_nl_generale</v>
      </c>
    </row>
    <row r="7135">
      <c r="A7135" s="26">
        <v>44413.0</v>
      </c>
      <c r="B7135" s="26">
        <v>44413.0</v>
      </c>
      <c r="C7135" s="27">
        <v>1702.0</v>
      </c>
      <c r="D7135" s="27">
        <v>1.04167758E8</v>
      </c>
      <c r="E7135" s="27" t="s">
        <v>35</v>
      </c>
      <c r="F7135" s="3" t="str">
        <f t="array" ref="F7135">XLOOKUP(C7135,email!A:A,email!B:B)</f>
        <v>210805_nl_generale</v>
      </c>
    </row>
    <row r="7136">
      <c r="A7136" s="26">
        <v>44413.0</v>
      </c>
      <c r="B7136" s="26">
        <v>44413.0</v>
      </c>
      <c r="C7136" s="27">
        <v>1702.0</v>
      </c>
      <c r="D7136" s="27">
        <v>1.04178266E8</v>
      </c>
      <c r="E7136" s="27" t="s">
        <v>35</v>
      </c>
      <c r="F7136" s="3" t="str">
        <f t="array" ref="F7136">XLOOKUP(C7136,email!A:A,email!B:B)</f>
        <v>210805_nl_generale</v>
      </c>
    </row>
    <row r="7137">
      <c r="A7137" s="26">
        <v>44413.0</v>
      </c>
      <c r="B7137" s="26">
        <v>44413.0</v>
      </c>
      <c r="C7137" s="27">
        <v>1702.0</v>
      </c>
      <c r="D7137" s="27">
        <v>1.04178585E8</v>
      </c>
      <c r="E7137" s="27" t="s">
        <v>35</v>
      </c>
      <c r="F7137" s="3" t="str">
        <f t="array" ref="F7137">XLOOKUP(C7137,email!A:A,email!B:B)</f>
        <v>210805_nl_generale</v>
      </c>
    </row>
    <row r="7138">
      <c r="A7138" s="26">
        <v>44413.0</v>
      </c>
      <c r="B7138" s="26">
        <v>44413.0</v>
      </c>
      <c r="C7138" s="27">
        <v>1702.0</v>
      </c>
      <c r="D7138" s="27">
        <v>1.04160591E8</v>
      </c>
      <c r="E7138" s="27" t="s">
        <v>35</v>
      </c>
      <c r="F7138" s="3" t="str">
        <f t="array" ref="F7138">XLOOKUP(C7138,email!A:A,email!B:B)</f>
        <v>210805_nl_generale</v>
      </c>
    </row>
    <row r="7139">
      <c r="A7139" s="26">
        <v>44411.0</v>
      </c>
      <c r="B7139" s="26">
        <v>44411.0</v>
      </c>
      <c r="C7139" s="27">
        <v>1695.0</v>
      </c>
      <c r="D7139" s="27">
        <v>1.03824523E8</v>
      </c>
      <c r="E7139" s="27" t="s">
        <v>35</v>
      </c>
      <c r="F7139" s="3" t="str">
        <f t="array" ref="F7139">XLOOKUP(C7139,email!A:A,email!B:B)</f>
        <v>210803_nl_naturel</v>
      </c>
    </row>
    <row r="7140">
      <c r="A7140" s="26">
        <v>44413.0</v>
      </c>
      <c r="B7140" s="26">
        <v>44413.0</v>
      </c>
      <c r="C7140" s="27">
        <v>1702.0</v>
      </c>
      <c r="D7140" s="27">
        <v>1.04173412E8</v>
      </c>
      <c r="E7140" s="27" t="s">
        <v>35</v>
      </c>
      <c r="F7140" s="3" t="str">
        <f t="array" ref="F7140">XLOOKUP(C7140,email!A:A,email!B:B)</f>
        <v>210805_nl_generale</v>
      </c>
    </row>
    <row r="7141">
      <c r="A7141" s="26">
        <v>44413.0</v>
      </c>
      <c r="B7141" s="26">
        <v>44414.0</v>
      </c>
      <c r="C7141" s="27">
        <v>1702.0</v>
      </c>
      <c r="D7141" s="27">
        <v>1.04177542E8</v>
      </c>
      <c r="E7141" s="27" t="s">
        <v>35</v>
      </c>
      <c r="F7141" s="3" t="str">
        <f t="array" ref="F7141">XLOOKUP(C7141,email!A:A,email!B:B)</f>
        <v>210805_nl_generale</v>
      </c>
    </row>
    <row r="7142">
      <c r="A7142" s="26">
        <v>44413.0</v>
      </c>
      <c r="B7142" s="26">
        <v>44413.0</v>
      </c>
      <c r="C7142" s="27">
        <v>1702.0</v>
      </c>
      <c r="D7142" s="27">
        <v>1.0419534E8</v>
      </c>
      <c r="E7142" s="27" t="s">
        <v>35</v>
      </c>
      <c r="F7142" s="3" t="str">
        <f t="array" ref="F7142">XLOOKUP(C7142,email!A:A,email!B:B)</f>
        <v>210805_nl_generale</v>
      </c>
    </row>
    <row r="7143">
      <c r="A7143" s="26">
        <v>44413.0</v>
      </c>
      <c r="B7143" s="26">
        <v>44413.0</v>
      </c>
      <c r="C7143" s="27">
        <v>1702.0</v>
      </c>
      <c r="D7143" s="27">
        <v>1.04193216E8</v>
      </c>
      <c r="E7143" s="27" t="s">
        <v>35</v>
      </c>
      <c r="F7143" s="3" t="str">
        <f t="array" ref="F7143">XLOOKUP(C7143,email!A:A,email!B:B)</f>
        <v>210805_nl_generale</v>
      </c>
    </row>
    <row r="7144">
      <c r="A7144" s="26">
        <v>44413.0</v>
      </c>
      <c r="B7144" s="26">
        <v>44415.0</v>
      </c>
      <c r="C7144" s="27">
        <v>1702.0</v>
      </c>
      <c r="D7144" s="27">
        <v>1.04191052E8</v>
      </c>
      <c r="E7144" s="27" t="s">
        <v>35</v>
      </c>
      <c r="F7144" s="3" t="str">
        <f t="array" ref="F7144">XLOOKUP(C7144,email!A:A,email!B:B)</f>
        <v>210805_nl_generale</v>
      </c>
    </row>
    <row r="7145">
      <c r="A7145" s="26">
        <v>44413.0</v>
      </c>
      <c r="B7145" s="26">
        <v>44413.0</v>
      </c>
      <c r="C7145" s="27">
        <v>1702.0</v>
      </c>
      <c r="D7145" s="27">
        <v>1.04160189E8</v>
      </c>
      <c r="E7145" s="27" t="s">
        <v>35</v>
      </c>
      <c r="F7145" s="3" t="str">
        <f t="array" ref="F7145">XLOOKUP(C7145,email!A:A,email!B:B)</f>
        <v>210805_nl_generale</v>
      </c>
    </row>
    <row r="7146">
      <c r="A7146" s="26">
        <v>44413.0</v>
      </c>
      <c r="B7146" s="26">
        <v>44413.0</v>
      </c>
      <c r="C7146" s="27">
        <v>1702.0</v>
      </c>
      <c r="D7146" s="27">
        <v>1.04160437E8</v>
      </c>
      <c r="E7146" s="27" t="s">
        <v>35</v>
      </c>
      <c r="F7146" s="3" t="str">
        <f t="array" ref="F7146">XLOOKUP(C7146,email!A:A,email!B:B)</f>
        <v>210805_nl_generale</v>
      </c>
    </row>
    <row r="7147">
      <c r="A7147" s="26">
        <v>44413.0</v>
      </c>
      <c r="B7147" s="26">
        <v>44413.0</v>
      </c>
      <c r="C7147" s="27">
        <v>1702.0</v>
      </c>
      <c r="D7147" s="27">
        <v>1.04166331E8</v>
      </c>
      <c r="E7147" s="27" t="s">
        <v>35</v>
      </c>
      <c r="F7147" s="3" t="str">
        <f t="array" ref="F7147">XLOOKUP(C7147,email!A:A,email!B:B)</f>
        <v>210805_nl_generale</v>
      </c>
    </row>
    <row r="7148">
      <c r="A7148" s="26">
        <v>44413.0</v>
      </c>
      <c r="B7148" s="26">
        <v>44413.0</v>
      </c>
      <c r="C7148" s="27">
        <v>1702.0</v>
      </c>
      <c r="D7148" s="27">
        <v>1.04162692E8</v>
      </c>
      <c r="E7148" s="27" t="s">
        <v>35</v>
      </c>
      <c r="F7148" s="3" t="str">
        <f t="array" ref="F7148">XLOOKUP(C7148,email!A:A,email!B:B)</f>
        <v>210805_nl_generale</v>
      </c>
    </row>
    <row r="7149">
      <c r="A7149" s="26">
        <v>44413.0</v>
      </c>
      <c r="B7149" s="26">
        <v>44414.0</v>
      </c>
      <c r="C7149" s="27">
        <v>1702.0</v>
      </c>
      <c r="D7149" s="27">
        <v>1.04179093E8</v>
      </c>
      <c r="E7149" s="27" t="s">
        <v>35</v>
      </c>
      <c r="F7149" s="3" t="str">
        <f t="array" ref="F7149">XLOOKUP(C7149,email!A:A,email!B:B)</f>
        <v>210805_nl_generale</v>
      </c>
    </row>
    <row r="7150">
      <c r="A7150" s="26">
        <v>44411.0</v>
      </c>
      <c r="B7150" s="26">
        <v>44411.0</v>
      </c>
      <c r="C7150" s="27">
        <v>1695.0</v>
      </c>
      <c r="D7150" s="27">
        <v>1.03812147E8</v>
      </c>
      <c r="E7150" s="27" t="s">
        <v>35</v>
      </c>
      <c r="F7150" s="3" t="str">
        <f t="array" ref="F7150">XLOOKUP(C7150,email!A:A,email!B:B)</f>
        <v>210803_nl_naturel</v>
      </c>
    </row>
    <row r="7151">
      <c r="A7151" s="26">
        <v>44411.0</v>
      </c>
      <c r="B7151" s="26">
        <v>44411.0</v>
      </c>
      <c r="C7151" s="27">
        <v>1695.0</v>
      </c>
      <c r="D7151" s="27">
        <v>1.03812302E8</v>
      </c>
      <c r="E7151" s="27" t="s">
        <v>35</v>
      </c>
      <c r="F7151" s="3" t="str">
        <f t="array" ref="F7151">XLOOKUP(C7151,email!A:A,email!B:B)</f>
        <v>210803_nl_naturel</v>
      </c>
    </row>
    <row r="7152">
      <c r="A7152" s="26">
        <v>44413.0</v>
      </c>
      <c r="B7152" s="26">
        <v>44413.0</v>
      </c>
      <c r="C7152" s="27">
        <v>1702.0</v>
      </c>
      <c r="D7152" s="27">
        <v>1.04167392E8</v>
      </c>
      <c r="E7152" s="27" t="s">
        <v>35</v>
      </c>
      <c r="F7152" s="3" t="str">
        <f t="array" ref="F7152">XLOOKUP(C7152,email!A:A,email!B:B)</f>
        <v>210805_nl_generale</v>
      </c>
    </row>
    <row r="7153">
      <c r="A7153" s="26">
        <v>44413.0</v>
      </c>
      <c r="B7153" s="26">
        <v>44413.0</v>
      </c>
      <c r="C7153" s="27">
        <v>1702.0</v>
      </c>
      <c r="D7153" s="27">
        <v>1.04173898E8</v>
      </c>
      <c r="E7153" s="27" t="s">
        <v>35</v>
      </c>
      <c r="F7153" s="3" t="str">
        <f t="array" ref="F7153">XLOOKUP(C7153,email!A:A,email!B:B)</f>
        <v>210805_nl_generale</v>
      </c>
    </row>
    <row r="7154">
      <c r="A7154" s="26">
        <v>44413.0</v>
      </c>
      <c r="B7154" s="26">
        <v>44413.0</v>
      </c>
      <c r="C7154" s="27">
        <v>1702.0</v>
      </c>
      <c r="D7154" s="27">
        <v>1.04176191E8</v>
      </c>
      <c r="E7154" s="27" t="s">
        <v>35</v>
      </c>
      <c r="F7154" s="3" t="str">
        <f t="array" ref="F7154">XLOOKUP(C7154,email!A:A,email!B:B)</f>
        <v>210805_nl_generale</v>
      </c>
    </row>
    <row r="7155">
      <c r="A7155" s="26">
        <v>44413.0</v>
      </c>
      <c r="B7155" s="26">
        <v>44413.0</v>
      </c>
      <c r="C7155" s="27">
        <v>1702.0</v>
      </c>
      <c r="D7155" s="27">
        <v>1.04186021E8</v>
      </c>
      <c r="E7155" s="27" t="s">
        <v>35</v>
      </c>
      <c r="F7155" s="3" t="str">
        <f t="array" ref="F7155">XLOOKUP(C7155,email!A:A,email!B:B)</f>
        <v>210805_nl_generale</v>
      </c>
    </row>
    <row r="7156">
      <c r="A7156" s="26">
        <v>44413.0</v>
      </c>
      <c r="B7156" s="26">
        <v>44419.0</v>
      </c>
      <c r="C7156" s="27">
        <v>1702.0</v>
      </c>
      <c r="D7156" s="27">
        <v>1.04170524E8</v>
      </c>
      <c r="E7156" s="27" t="s">
        <v>35</v>
      </c>
      <c r="F7156" s="3" t="str">
        <f t="array" ref="F7156">XLOOKUP(C7156,email!A:A,email!B:B)</f>
        <v>210805_nl_generale</v>
      </c>
    </row>
    <row r="7157">
      <c r="A7157" s="26">
        <v>44411.0</v>
      </c>
      <c r="B7157" s="26">
        <v>44411.0</v>
      </c>
      <c r="C7157" s="27">
        <v>1695.0</v>
      </c>
      <c r="D7157" s="27">
        <v>1.03809972E8</v>
      </c>
      <c r="E7157" s="27" t="s">
        <v>35</v>
      </c>
      <c r="F7157" s="3" t="str">
        <f t="array" ref="F7157">XLOOKUP(C7157,email!A:A,email!B:B)</f>
        <v>210803_nl_naturel</v>
      </c>
    </row>
    <row r="7158">
      <c r="A7158" s="26">
        <v>44413.0</v>
      </c>
      <c r="B7158" s="26">
        <v>44413.0</v>
      </c>
      <c r="C7158" s="27">
        <v>1702.0</v>
      </c>
      <c r="D7158" s="27">
        <v>1.04173898E8</v>
      </c>
      <c r="E7158" s="27" t="s">
        <v>35</v>
      </c>
      <c r="F7158" s="3" t="str">
        <f t="array" ref="F7158">XLOOKUP(C7158,email!A:A,email!B:B)</f>
        <v>210805_nl_generale</v>
      </c>
    </row>
    <row r="7159">
      <c r="A7159" s="26">
        <v>44413.0</v>
      </c>
      <c r="B7159" s="26">
        <v>44413.0</v>
      </c>
      <c r="C7159" s="27">
        <v>1702.0</v>
      </c>
      <c r="D7159" s="27">
        <v>1.04191833E8</v>
      </c>
      <c r="E7159" s="27" t="s">
        <v>35</v>
      </c>
      <c r="F7159" s="3" t="str">
        <f t="array" ref="F7159">XLOOKUP(C7159,email!A:A,email!B:B)</f>
        <v>210805_nl_generale</v>
      </c>
    </row>
    <row r="7160">
      <c r="A7160" s="26">
        <v>44413.0</v>
      </c>
      <c r="B7160" s="26">
        <v>44413.0</v>
      </c>
      <c r="C7160" s="27">
        <v>1702.0</v>
      </c>
      <c r="D7160" s="27">
        <v>1.04179093E8</v>
      </c>
      <c r="E7160" s="27" t="s">
        <v>35</v>
      </c>
      <c r="F7160" s="3" t="str">
        <f t="array" ref="F7160">XLOOKUP(C7160,email!A:A,email!B:B)</f>
        <v>210805_nl_generale</v>
      </c>
    </row>
    <row r="7161">
      <c r="A7161" s="26">
        <v>44413.0</v>
      </c>
      <c r="B7161" s="26">
        <v>44413.0</v>
      </c>
      <c r="C7161" s="27">
        <v>1702.0</v>
      </c>
      <c r="D7161" s="27">
        <v>1.04173954E8</v>
      </c>
      <c r="E7161" s="27" t="s">
        <v>35</v>
      </c>
      <c r="F7161" s="3" t="str">
        <f t="array" ref="F7161">XLOOKUP(C7161,email!A:A,email!B:B)</f>
        <v>210805_nl_generale</v>
      </c>
    </row>
    <row r="7162">
      <c r="A7162" s="26">
        <v>44413.0</v>
      </c>
      <c r="B7162" s="26">
        <v>44413.0</v>
      </c>
      <c r="C7162" s="27">
        <v>1701.0</v>
      </c>
      <c r="D7162" s="27">
        <v>1.04001695E8</v>
      </c>
      <c r="E7162" s="27" t="s">
        <v>35</v>
      </c>
      <c r="F7162" s="3" t="str">
        <f t="array" ref="F7162">XLOOKUP(C7162,email!A:A,email!B:B)</f>
        <v>210805_nl_enfant_2</v>
      </c>
    </row>
    <row r="7163">
      <c r="A7163" s="26">
        <v>44411.0</v>
      </c>
      <c r="B7163" s="26">
        <v>44411.0</v>
      </c>
      <c r="C7163" s="27">
        <v>1695.0</v>
      </c>
      <c r="D7163" s="27">
        <v>1.03812872E8</v>
      </c>
      <c r="E7163" s="27" t="s">
        <v>35</v>
      </c>
      <c r="F7163" s="3" t="str">
        <f t="array" ref="F7163">XLOOKUP(C7163,email!A:A,email!B:B)</f>
        <v>210803_nl_naturel</v>
      </c>
    </row>
    <row r="7164">
      <c r="A7164" s="26">
        <v>44413.0</v>
      </c>
      <c r="B7164" s="26">
        <v>44413.0</v>
      </c>
      <c r="C7164" s="27">
        <v>1702.0</v>
      </c>
      <c r="D7164" s="27">
        <v>1.04163529E8</v>
      </c>
      <c r="E7164" s="27" t="s">
        <v>35</v>
      </c>
      <c r="F7164" s="3" t="str">
        <f t="array" ref="F7164">XLOOKUP(C7164,email!A:A,email!B:B)</f>
        <v>210805_nl_generale</v>
      </c>
    </row>
    <row r="7165">
      <c r="A7165" s="26">
        <v>44413.0</v>
      </c>
      <c r="B7165" s="26">
        <v>44414.0</v>
      </c>
      <c r="C7165" s="27">
        <v>1702.0</v>
      </c>
      <c r="D7165" s="27">
        <v>1.04179093E8</v>
      </c>
      <c r="E7165" s="27" t="s">
        <v>35</v>
      </c>
      <c r="F7165" s="3" t="str">
        <f t="array" ref="F7165">XLOOKUP(C7165,email!A:A,email!B:B)</f>
        <v>210805_nl_generale</v>
      </c>
    </row>
    <row r="7166">
      <c r="A7166" s="26">
        <v>44413.0</v>
      </c>
      <c r="B7166" s="26">
        <v>44413.0</v>
      </c>
      <c r="C7166" s="27">
        <v>1702.0</v>
      </c>
      <c r="D7166" s="27">
        <v>1.04186473E8</v>
      </c>
      <c r="E7166" s="27" t="s">
        <v>35</v>
      </c>
      <c r="F7166" s="3" t="str">
        <f t="array" ref="F7166">XLOOKUP(C7166,email!A:A,email!B:B)</f>
        <v>210805_nl_generale</v>
      </c>
    </row>
    <row r="7167">
      <c r="A7167" s="26">
        <v>44413.0</v>
      </c>
      <c r="B7167" s="26">
        <v>44413.0</v>
      </c>
      <c r="C7167" s="27">
        <v>1702.0</v>
      </c>
      <c r="D7167" s="27">
        <v>1.0417281E8</v>
      </c>
      <c r="E7167" s="27" t="s">
        <v>35</v>
      </c>
      <c r="F7167" s="3" t="str">
        <f t="array" ref="F7167">XLOOKUP(C7167,email!A:A,email!B:B)</f>
        <v>210805_nl_generale</v>
      </c>
    </row>
    <row r="7168">
      <c r="A7168" s="26">
        <v>44411.0</v>
      </c>
      <c r="B7168" s="26">
        <v>44412.0</v>
      </c>
      <c r="C7168" s="27">
        <v>1695.0</v>
      </c>
      <c r="D7168" s="27">
        <v>1.03816235E8</v>
      </c>
      <c r="E7168" s="27" t="s">
        <v>35</v>
      </c>
      <c r="F7168" s="3" t="str">
        <f t="array" ref="F7168">XLOOKUP(C7168,email!A:A,email!B:B)</f>
        <v>210803_nl_naturel</v>
      </c>
    </row>
    <row r="7169">
      <c r="A7169" s="26">
        <v>44411.0</v>
      </c>
      <c r="B7169" s="26">
        <v>44411.0</v>
      </c>
      <c r="C7169" s="27">
        <v>1695.0</v>
      </c>
      <c r="D7169" s="27">
        <v>1.03811223E8</v>
      </c>
      <c r="E7169" s="27" t="s">
        <v>35</v>
      </c>
      <c r="F7169" s="3" t="str">
        <f t="array" ref="F7169">XLOOKUP(C7169,email!A:A,email!B:B)</f>
        <v>210803_nl_naturel</v>
      </c>
    </row>
    <row r="7170">
      <c r="A7170" s="26">
        <v>44413.0</v>
      </c>
      <c r="B7170" s="26">
        <v>44413.0</v>
      </c>
      <c r="C7170" s="27">
        <v>1702.0</v>
      </c>
      <c r="D7170" s="27">
        <v>1.04180196E8</v>
      </c>
      <c r="E7170" s="27" t="s">
        <v>35</v>
      </c>
      <c r="F7170" s="3" t="str">
        <f t="array" ref="F7170">XLOOKUP(C7170,email!A:A,email!B:B)</f>
        <v>210805_nl_generale</v>
      </c>
    </row>
    <row r="7171">
      <c r="A7171" s="26">
        <v>44413.0</v>
      </c>
      <c r="B7171" s="26">
        <v>44414.0</v>
      </c>
      <c r="C7171" s="27">
        <v>1702.0</v>
      </c>
      <c r="D7171" s="27">
        <v>1.04179093E8</v>
      </c>
      <c r="E7171" s="27" t="s">
        <v>35</v>
      </c>
      <c r="F7171" s="3" t="str">
        <f t="array" ref="F7171">XLOOKUP(C7171,email!A:A,email!B:B)</f>
        <v>210805_nl_generale</v>
      </c>
    </row>
    <row r="7172">
      <c r="A7172" s="26">
        <v>44413.0</v>
      </c>
      <c r="B7172" s="26">
        <v>44413.0</v>
      </c>
      <c r="C7172" s="27">
        <v>1702.0</v>
      </c>
      <c r="D7172" s="27">
        <v>1.04161779E8</v>
      </c>
      <c r="E7172" s="27" t="s">
        <v>35</v>
      </c>
      <c r="F7172" s="3" t="str">
        <f t="array" ref="F7172">XLOOKUP(C7172,email!A:A,email!B:B)</f>
        <v>210805_nl_generale</v>
      </c>
    </row>
    <row r="7173">
      <c r="A7173" s="26">
        <v>44413.0</v>
      </c>
      <c r="B7173" s="26">
        <v>44413.0</v>
      </c>
      <c r="C7173" s="27">
        <v>1702.0</v>
      </c>
      <c r="D7173" s="27">
        <v>1.04166071E8</v>
      </c>
      <c r="E7173" s="27" t="s">
        <v>35</v>
      </c>
      <c r="F7173" s="3" t="str">
        <f t="array" ref="F7173">XLOOKUP(C7173,email!A:A,email!B:B)</f>
        <v>210805_nl_generale</v>
      </c>
    </row>
    <row r="7174">
      <c r="A7174" s="26">
        <v>44413.0</v>
      </c>
      <c r="B7174" s="26">
        <v>44413.0</v>
      </c>
      <c r="C7174" s="27">
        <v>1702.0</v>
      </c>
      <c r="D7174" s="27">
        <v>1.04165977E8</v>
      </c>
      <c r="E7174" s="27" t="s">
        <v>35</v>
      </c>
      <c r="F7174" s="3" t="str">
        <f t="array" ref="F7174">XLOOKUP(C7174,email!A:A,email!B:B)</f>
        <v>210805_nl_generale</v>
      </c>
    </row>
    <row r="7175">
      <c r="A7175" s="26">
        <v>44413.0</v>
      </c>
      <c r="B7175" s="26">
        <v>44413.0</v>
      </c>
      <c r="C7175" s="27">
        <v>1702.0</v>
      </c>
      <c r="D7175" s="27">
        <v>1.04162692E8</v>
      </c>
      <c r="E7175" s="27" t="s">
        <v>35</v>
      </c>
      <c r="F7175" s="3" t="str">
        <f t="array" ref="F7175">XLOOKUP(C7175,email!A:A,email!B:B)</f>
        <v>210805_nl_generale</v>
      </c>
    </row>
    <row r="7176">
      <c r="A7176" s="26">
        <v>44411.0</v>
      </c>
      <c r="B7176" s="26">
        <v>44412.0</v>
      </c>
      <c r="C7176" s="27">
        <v>1695.0</v>
      </c>
      <c r="D7176" s="27">
        <v>1.0382758E8</v>
      </c>
      <c r="E7176" s="27" t="s">
        <v>35</v>
      </c>
      <c r="F7176" s="3" t="str">
        <f t="array" ref="F7176">XLOOKUP(C7176,email!A:A,email!B:B)</f>
        <v>210803_nl_naturel</v>
      </c>
    </row>
    <row r="7177">
      <c r="A7177" s="26">
        <v>44413.0</v>
      </c>
      <c r="B7177" s="26">
        <v>44413.0</v>
      </c>
      <c r="C7177" s="27">
        <v>1702.0</v>
      </c>
      <c r="D7177" s="27">
        <v>1.04169672E8</v>
      </c>
      <c r="E7177" s="27" t="s">
        <v>35</v>
      </c>
      <c r="F7177" s="3" t="str">
        <f t="array" ref="F7177">XLOOKUP(C7177,email!A:A,email!B:B)</f>
        <v>210805_nl_generale</v>
      </c>
    </row>
    <row r="7178">
      <c r="A7178" s="26">
        <v>44413.0</v>
      </c>
      <c r="B7178" s="26">
        <v>44413.0</v>
      </c>
      <c r="C7178" s="27">
        <v>1702.0</v>
      </c>
      <c r="D7178" s="27">
        <v>1.0417079E8</v>
      </c>
      <c r="E7178" s="27" t="s">
        <v>35</v>
      </c>
      <c r="F7178" s="3" t="str">
        <f t="array" ref="F7178">XLOOKUP(C7178,email!A:A,email!B:B)</f>
        <v>210805_nl_generale</v>
      </c>
    </row>
    <row r="7179">
      <c r="A7179" s="26">
        <v>44411.0</v>
      </c>
      <c r="B7179" s="26">
        <v>44412.0</v>
      </c>
      <c r="C7179" s="27">
        <v>1695.0</v>
      </c>
      <c r="D7179" s="27">
        <v>1.03812295E8</v>
      </c>
      <c r="E7179" s="27" t="s">
        <v>35</v>
      </c>
      <c r="F7179" s="3" t="str">
        <f t="array" ref="F7179">XLOOKUP(C7179,email!A:A,email!B:B)</f>
        <v>210803_nl_naturel</v>
      </c>
    </row>
    <row r="7180">
      <c r="A7180" s="26">
        <v>44413.0</v>
      </c>
      <c r="B7180" s="26">
        <v>44413.0</v>
      </c>
      <c r="C7180" s="27">
        <v>1702.0</v>
      </c>
      <c r="D7180" s="27">
        <v>1.04169564E8</v>
      </c>
      <c r="E7180" s="27" t="s">
        <v>35</v>
      </c>
      <c r="F7180" s="3" t="str">
        <f t="array" ref="F7180">XLOOKUP(C7180,email!A:A,email!B:B)</f>
        <v>210805_nl_generale</v>
      </c>
    </row>
    <row r="7181">
      <c r="A7181" s="26">
        <v>44411.0</v>
      </c>
      <c r="B7181" s="26">
        <v>44411.0</v>
      </c>
      <c r="C7181" s="27">
        <v>1695.0</v>
      </c>
      <c r="D7181" s="27">
        <v>1.03830867E8</v>
      </c>
      <c r="E7181" s="27" t="s">
        <v>35</v>
      </c>
      <c r="F7181" s="3" t="str">
        <f t="array" ref="F7181">XLOOKUP(C7181,email!A:A,email!B:B)</f>
        <v>210803_nl_naturel</v>
      </c>
    </row>
    <row r="7182">
      <c r="A7182" s="26">
        <v>44413.0</v>
      </c>
      <c r="B7182" s="26">
        <v>44414.0</v>
      </c>
      <c r="C7182" s="27">
        <v>1702.0</v>
      </c>
      <c r="D7182" s="27">
        <v>1.04175981E8</v>
      </c>
      <c r="E7182" s="27" t="s">
        <v>35</v>
      </c>
      <c r="F7182" s="3" t="str">
        <f t="array" ref="F7182">XLOOKUP(C7182,email!A:A,email!B:B)</f>
        <v>210805_nl_generale</v>
      </c>
    </row>
    <row r="7183">
      <c r="A7183" s="26">
        <v>44413.0</v>
      </c>
      <c r="B7183" s="26">
        <v>44413.0</v>
      </c>
      <c r="C7183" s="27">
        <v>1702.0</v>
      </c>
      <c r="D7183" s="27">
        <v>1.04195699E8</v>
      </c>
      <c r="E7183" s="27" t="s">
        <v>35</v>
      </c>
      <c r="F7183" s="3" t="str">
        <f t="array" ref="F7183">XLOOKUP(C7183,email!A:A,email!B:B)</f>
        <v>210805_nl_generale</v>
      </c>
    </row>
    <row r="7184">
      <c r="A7184" s="26">
        <v>44413.0</v>
      </c>
      <c r="B7184" s="26">
        <v>44414.0</v>
      </c>
      <c r="C7184" s="27">
        <v>1702.0</v>
      </c>
      <c r="D7184" s="27">
        <v>1.04179093E8</v>
      </c>
      <c r="E7184" s="27" t="s">
        <v>35</v>
      </c>
      <c r="F7184" s="3" t="str">
        <f t="array" ref="F7184">XLOOKUP(C7184,email!A:A,email!B:B)</f>
        <v>210805_nl_generale</v>
      </c>
    </row>
    <row r="7185">
      <c r="A7185" s="26">
        <v>44410.0</v>
      </c>
      <c r="B7185" s="26">
        <v>44410.0</v>
      </c>
      <c r="C7185" s="27">
        <v>1688.0</v>
      </c>
      <c r="D7185" s="27">
        <v>1.0370367E8</v>
      </c>
      <c r="E7185" s="27" t="s">
        <v>35</v>
      </c>
      <c r="F7185" s="3" t="str">
        <f t="array" ref="F7185">XLOOKUP(C7185,email!A:A,email!B:B)</f>
        <v>210802_nl_menage_B</v>
      </c>
    </row>
    <row r="7186">
      <c r="A7186" s="26">
        <v>44410.0</v>
      </c>
      <c r="B7186" s="26">
        <v>44410.0</v>
      </c>
      <c r="C7186" s="27">
        <v>1687.0</v>
      </c>
      <c r="D7186" s="27">
        <v>1.03539628E8</v>
      </c>
      <c r="E7186" s="27" t="s">
        <v>35</v>
      </c>
      <c r="F7186" s="3" t="str">
        <f t="array" ref="F7186">XLOOKUP(C7186,email!A:A,email!B:B)</f>
        <v>210802_nl_menage_A</v>
      </c>
    </row>
    <row r="7187">
      <c r="A7187" s="26">
        <v>44409.0</v>
      </c>
      <c r="B7187" s="26">
        <v>44409.0</v>
      </c>
      <c r="C7187" s="27">
        <v>1686.0</v>
      </c>
      <c r="D7187" s="27">
        <v>1.03200249E8</v>
      </c>
      <c r="E7187" s="27" t="s">
        <v>35</v>
      </c>
      <c r="F7187" s="3" t="str">
        <f t="array" ref="F7187">XLOOKUP(C7187,email!A:A,email!B:B)</f>
        <v>210801_nl_ete</v>
      </c>
    </row>
    <row r="7188">
      <c r="A7188" s="26">
        <v>44410.0</v>
      </c>
      <c r="B7188" s="26">
        <v>44413.0</v>
      </c>
      <c r="C7188" s="27">
        <v>1688.0</v>
      </c>
      <c r="D7188" s="27">
        <v>1.03698952E8</v>
      </c>
      <c r="E7188" s="27" t="s">
        <v>35</v>
      </c>
      <c r="F7188" s="3" t="str">
        <f t="array" ref="F7188">XLOOKUP(C7188,email!A:A,email!B:B)</f>
        <v>210802_nl_menage_B</v>
      </c>
    </row>
    <row r="7189">
      <c r="A7189" s="26">
        <v>44410.0</v>
      </c>
      <c r="B7189" s="26">
        <v>44412.0</v>
      </c>
      <c r="C7189" s="27">
        <v>1688.0</v>
      </c>
      <c r="D7189" s="27">
        <v>1.03698952E8</v>
      </c>
      <c r="E7189" s="27" t="s">
        <v>35</v>
      </c>
      <c r="F7189" s="3" t="str">
        <f t="array" ref="F7189">XLOOKUP(C7189,email!A:A,email!B:B)</f>
        <v>210802_nl_menage_B</v>
      </c>
    </row>
    <row r="7190">
      <c r="A7190" s="26">
        <v>44409.0</v>
      </c>
      <c r="B7190" s="26">
        <v>44409.0</v>
      </c>
      <c r="C7190" s="27">
        <v>1686.0</v>
      </c>
      <c r="D7190" s="27">
        <v>1.03196569E8</v>
      </c>
      <c r="E7190" s="27" t="s">
        <v>35</v>
      </c>
      <c r="F7190" s="3" t="str">
        <f t="array" ref="F7190">XLOOKUP(C7190,email!A:A,email!B:B)</f>
        <v>210801_nl_ete</v>
      </c>
    </row>
    <row r="7191">
      <c r="A7191" s="26">
        <v>44410.0</v>
      </c>
      <c r="B7191" s="26">
        <v>44410.0</v>
      </c>
      <c r="C7191" s="27">
        <v>1687.0</v>
      </c>
      <c r="D7191" s="27">
        <v>1.03521492E8</v>
      </c>
      <c r="E7191" s="27" t="s">
        <v>35</v>
      </c>
      <c r="F7191" s="3" t="str">
        <f t="array" ref="F7191">XLOOKUP(C7191,email!A:A,email!B:B)</f>
        <v>210802_nl_menage_A</v>
      </c>
    </row>
    <row r="7192">
      <c r="A7192" s="26">
        <v>44409.0</v>
      </c>
      <c r="B7192" s="26">
        <v>44409.0</v>
      </c>
      <c r="C7192" s="27">
        <v>1686.0</v>
      </c>
      <c r="D7192" s="27">
        <v>1.03200797E8</v>
      </c>
      <c r="E7192" s="27" t="s">
        <v>35</v>
      </c>
      <c r="F7192" s="3" t="str">
        <f t="array" ref="F7192">XLOOKUP(C7192,email!A:A,email!B:B)</f>
        <v>210801_nl_ete</v>
      </c>
    </row>
    <row r="7193">
      <c r="A7193" s="26">
        <v>44410.0</v>
      </c>
      <c r="B7193" s="26">
        <v>44415.0</v>
      </c>
      <c r="C7193" s="27">
        <v>1688.0</v>
      </c>
      <c r="D7193" s="27">
        <v>1.0369812E8</v>
      </c>
      <c r="E7193" s="27" t="s">
        <v>35</v>
      </c>
      <c r="F7193" s="3" t="str">
        <f t="array" ref="F7193">XLOOKUP(C7193,email!A:A,email!B:B)</f>
        <v>210802_nl_menage_B</v>
      </c>
    </row>
    <row r="7194">
      <c r="A7194" s="26">
        <v>44410.0</v>
      </c>
      <c r="B7194" s="26">
        <v>44410.0</v>
      </c>
      <c r="C7194" s="27">
        <v>1688.0</v>
      </c>
      <c r="D7194" s="27">
        <v>1.03705167E8</v>
      </c>
      <c r="E7194" s="27" t="s">
        <v>35</v>
      </c>
      <c r="F7194" s="3" t="str">
        <f t="array" ref="F7194">XLOOKUP(C7194,email!A:A,email!B:B)</f>
        <v>210802_nl_menage_B</v>
      </c>
    </row>
    <row r="7195">
      <c r="A7195" s="26">
        <v>44410.0</v>
      </c>
      <c r="B7195" s="26">
        <v>44413.0</v>
      </c>
      <c r="C7195" s="27">
        <v>1688.0</v>
      </c>
      <c r="D7195" s="27">
        <v>1.03698952E8</v>
      </c>
      <c r="E7195" s="27" t="s">
        <v>35</v>
      </c>
      <c r="F7195" s="3" t="str">
        <f t="array" ref="F7195">XLOOKUP(C7195,email!A:A,email!B:B)</f>
        <v>210802_nl_menage_B</v>
      </c>
    </row>
    <row r="7196">
      <c r="A7196" s="26">
        <v>44410.0</v>
      </c>
      <c r="B7196" s="26">
        <v>44410.0</v>
      </c>
      <c r="C7196" s="27">
        <v>1687.0</v>
      </c>
      <c r="D7196" s="27">
        <v>1.03522325E8</v>
      </c>
      <c r="E7196" s="27" t="s">
        <v>35</v>
      </c>
      <c r="F7196" s="3" t="str">
        <f t="array" ref="F7196">XLOOKUP(C7196,email!A:A,email!B:B)</f>
        <v>210802_nl_menage_A</v>
      </c>
    </row>
    <row r="7197">
      <c r="A7197" s="26">
        <v>44410.0</v>
      </c>
      <c r="B7197" s="26">
        <v>44410.0</v>
      </c>
      <c r="C7197" s="27">
        <v>1687.0</v>
      </c>
      <c r="D7197" s="27">
        <v>1.03536273E8</v>
      </c>
      <c r="E7197" s="27" t="s">
        <v>35</v>
      </c>
      <c r="F7197" s="3" t="str">
        <f t="array" ref="F7197">XLOOKUP(C7197,email!A:A,email!B:B)</f>
        <v>210802_nl_menage_A</v>
      </c>
    </row>
    <row r="7198">
      <c r="A7198" s="26">
        <v>44409.0</v>
      </c>
      <c r="B7198" s="26">
        <v>44410.0</v>
      </c>
      <c r="C7198" s="27">
        <v>1686.0</v>
      </c>
      <c r="D7198" s="27">
        <v>1.03235589E8</v>
      </c>
      <c r="E7198" s="27" t="s">
        <v>35</v>
      </c>
      <c r="F7198" s="3" t="str">
        <f t="array" ref="F7198">XLOOKUP(C7198,email!A:A,email!B:B)</f>
        <v>210801_nl_ete</v>
      </c>
    </row>
    <row r="7199">
      <c r="A7199" s="26">
        <v>44410.0</v>
      </c>
      <c r="B7199" s="26">
        <v>44411.0</v>
      </c>
      <c r="C7199" s="27">
        <v>1688.0</v>
      </c>
      <c r="D7199" s="27">
        <v>1.03703312E8</v>
      </c>
      <c r="E7199" s="27" t="s">
        <v>35</v>
      </c>
      <c r="F7199" s="3" t="str">
        <f t="array" ref="F7199">XLOOKUP(C7199,email!A:A,email!B:B)</f>
        <v>210802_nl_menage_B</v>
      </c>
    </row>
    <row r="7200">
      <c r="A7200" s="26">
        <v>44410.0</v>
      </c>
      <c r="B7200" s="26">
        <v>44410.0</v>
      </c>
      <c r="C7200" s="27">
        <v>1687.0</v>
      </c>
      <c r="D7200" s="27">
        <v>1.03520949E8</v>
      </c>
      <c r="E7200" s="27" t="s">
        <v>35</v>
      </c>
      <c r="F7200" s="3" t="str">
        <f t="array" ref="F7200">XLOOKUP(C7200,email!A:A,email!B:B)</f>
        <v>210802_nl_menage_A</v>
      </c>
    </row>
    <row r="7201">
      <c r="A7201" s="26">
        <v>44409.0</v>
      </c>
      <c r="B7201" s="26">
        <v>44409.0</v>
      </c>
      <c r="C7201" s="27">
        <v>1686.0</v>
      </c>
      <c r="D7201" s="27">
        <v>1.03198926E8</v>
      </c>
      <c r="E7201" s="27" t="s">
        <v>35</v>
      </c>
      <c r="F7201" s="3" t="str">
        <f t="array" ref="F7201">XLOOKUP(C7201,email!A:A,email!B:B)</f>
        <v>210801_nl_ete</v>
      </c>
    </row>
    <row r="7202">
      <c r="A7202" s="26">
        <v>44410.0</v>
      </c>
      <c r="B7202" s="26">
        <v>44410.0</v>
      </c>
      <c r="C7202" s="27">
        <v>1688.0</v>
      </c>
      <c r="D7202" s="27">
        <v>1.03696152E8</v>
      </c>
      <c r="E7202" s="27" t="s">
        <v>35</v>
      </c>
      <c r="F7202" s="3" t="str">
        <f t="array" ref="F7202">XLOOKUP(C7202,email!A:A,email!B:B)</f>
        <v>210802_nl_menage_B</v>
      </c>
    </row>
    <row r="7203">
      <c r="A7203" s="26">
        <v>44410.0</v>
      </c>
      <c r="B7203" s="26">
        <v>44412.0</v>
      </c>
      <c r="C7203" s="27">
        <v>1687.0</v>
      </c>
      <c r="D7203" s="27">
        <v>1.03522394E8</v>
      </c>
      <c r="E7203" s="27" t="s">
        <v>35</v>
      </c>
      <c r="F7203" s="3" t="str">
        <f t="array" ref="F7203">XLOOKUP(C7203,email!A:A,email!B:B)</f>
        <v>210802_nl_menage_A</v>
      </c>
    </row>
    <row r="7204">
      <c r="A7204" s="26">
        <v>44409.0</v>
      </c>
      <c r="B7204" s="26">
        <v>44417.0</v>
      </c>
      <c r="C7204" s="27">
        <v>1686.0</v>
      </c>
      <c r="D7204" s="27">
        <v>1.03196641E8</v>
      </c>
      <c r="E7204" s="27" t="s">
        <v>35</v>
      </c>
      <c r="F7204" s="3" t="str">
        <f t="array" ref="F7204">XLOOKUP(C7204,email!A:A,email!B:B)</f>
        <v>210801_nl_ete</v>
      </c>
    </row>
    <row r="7205">
      <c r="A7205" s="26">
        <v>44410.0</v>
      </c>
      <c r="B7205" s="26">
        <v>44410.0</v>
      </c>
      <c r="C7205" s="27">
        <v>1687.0</v>
      </c>
      <c r="D7205" s="27">
        <v>1.03521819E8</v>
      </c>
      <c r="E7205" s="27" t="s">
        <v>35</v>
      </c>
      <c r="F7205" s="3" t="str">
        <f t="array" ref="F7205">XLOOKUP(C7205,email!A:A,email!B:B)</f>
        <v>210802_nl_menage_A</v>
      </c>
    </row>
    <row r="7206">
      <c r="A7206" s="26">
        <v>44409.0</v>
      </c>
      <c r="B7206" s="26">
        <v>44409.0</v>
      </c>
      <c r="C7206" s="27">
        <v>1686.0</v>
      </c>
      <c r="D7206" s="27">
        <v>1.03207785E8</v>
      </c>
      <c r="E7206" s="27" t="s">
        <v>35</v>
      </c>
      <c r="F7206" s="3" t="str">
        <f t="array" ref="F7206">XLOOKUP(C7206,email!A:A,email!B:B)</f>
        <v>210801_nl_ete</v>
      </c>
    </row>
    <row r="7207">
      <c r="A7207" s="26">
        <v>44410.0</v>
      </c>
      <c r="B7207" s="26">
        <v>44413.0</v>
      </c>
      <c r="C7207" s="27">
        <v>1688.0</v>
      </c>
      <c r="D7207" s="27">
        <v>1.03698952E8</v>
      </c>
      <c r="E7207" s="27" t="s">
        <v>35</v>
      </c>
      <c r="F7207" s="3" t="str">
        <f t="array" ref="F7207">XLOOKUP(C7207,email!A:A,email!B:B)</f>
        <v>210802_nl_menage_B</v>
      </c>
    </row>
    <row r="7208">
      <c r="A7208" s="26">
        <v>44410.0</v>
      </c>
      <c r="B7208" s="26">
        <v>44410.0</v>
      </c>
      <c r="C7208" s="27">
        <v>1687.0</v>
      </c>
      <c r="D7208" s="27">
        <v>1.03529049E8</v>
      </c>
      <c r="E7208" s="27" t="s">
        <v>35</v>
      </c>
      <c r="F7208" s="3" t="str">
        <f t="array" ref="F7208">XLOOKUP(C7208,email!A:A,email!B:B)</f>
        <v>210802_nl_menage_A</v>
      </c>
    </row>
    <row r="7209">
      <c r="A7209" s="26">
        <v>44410.0</v>
      </c>
      <c r="B7209" s="26">
        <v>44410.0</v>
      </c>
      <c r="C7209" s="27">
        <v>1688.0</v>
      </c>
      <c r="D7209" s="27">
        <v>1.03705167E8</v>
      </c>
      <c r="E7209" s="27" t="s">
        <v>35</v>
      </c>
      <c r="F7209" s="3" t="str">
        <f t="array" ref="F7209">XLOOKUP(C7209,email!A:A,email!B:B)</f>
        <v>210802_nl_menage_B</v>
      </c>
    </row>
    <row r="7210">
      <c r="A7210" s="26">
        <v>44409.0</v>
      </c>
      <c r="B7210" s="26">
        <v>44409.0</v>
      </c>
      <c r="C7210" s="27">
        <v>1686.0</v>
      </c>
      <c r="D7210" s="27">
        <v>1.03244064E8</v>
      </c>
      <c r="E7210" s="27" t="s">
        <v>35</v>
      </c>
      <c r="F7210" s="3" t="str">
        <f t="array" ref="F7210">XLOOKUP(C7210,email!A:A,email!B:B)</f>
        <v>210801_nl_ete</v>
      </c>
    </row>
    <row r="7211">
      <c r="A7211" s="26">
        <v>44409.0</v>
      </c>
      <c r="B7211" s="26">
        <v>44409.0</v>
      </c>
      <c r="C7211" s="27">
        <v>1686.0</v>
      </c>
      <c r="D7211" s="27">
        <v>1.03231751E8</v>
      </c>
      <c r="E7211" s="27" t="s">
        <v>35</v>
      </c>
      <c r="F7211" s="3" t="str">
        <f t="array" ref="F7211">XLOOKUP(C7211,email!A:A,email!B:B)</f>
        <v>210801_nl_ete</v>
      </c>
    </row>
    <row r="7212">
      <c r="A7212" s="26">
        <v>44410.0</v>
      </c>
      <c r="B7212" s="26">
        <v>44412.0</v>
      </c>
      <c r="C7212" s="27">
        <v>1688.0</v>
      </c>
      <c r="D7212" s="27">
        <v>1.0370196E8</v>
      </c>
      <c r="E7212" s="27" t="s">
        <v>35</v>
      </c>
      <c r="F7212" s="3" t="str">
        <f t="array" ref="F7212">XLOOKUP(C7212,email!A:A,email!B:B)</f>
        <v>210802_nl_menage_B</v>
      </c>
    </row>
    <row r="7213">
      <c r="A7213" s="26">
        <v>44409.0</v>
      </c>
      <c r="B7213" s="26">
        <v>44409.0</v>
      </c>
      <c r="C7213" s="27">
        <v>1686.0</v>
      </c>
      <c r="D7213" s="27">
        <v>1.03212117E8</v>
      </c>
      <c r="E7213" s="27" t="s">
        <v>35</v>
      </c>
      <c r="F7213" s="3" t="str">
        <f t="array" ref="F7213">XLOOKUP(C7213,email!A:A,email!B:B)</f>
        <v>210801_nl_ete</v>
      </c>
    </row>
    <row r="7214">
      <c r="A7214" s="26">
        <v>44410.0</v>
      </c>
      <c r="B7214" s="26">
        <v>44410.0</v>
      </c>
      <c r="C7214" s="27">
        <v>1687.0</v>
      </c>
      <c r="D7214" s="27">
        <v>1.03536437E8</v>
      </c>
      <c r="E7214" s="27" t="s">
        <v>35</v>
      </c>
      <c r="F7214" s="3" t="str">
        <f t="array" ref="F7214">XLOOKUP(C7214,email!A:A,email!B:B)</f>
        <v>210802_nl_menage_A</v>
      </c>
    </row>
    <row r="7215">
      <c r="A7215" s="26">
        <v>44409.0</v>
      </c>
      <c r="B7215" s="26">
        <v>44411.0</v>
      </c>
      <c r="C7215" s="27">
        <v>1686.0</v>
      </c>
      <c r="D7215" s="27">
        <v>1.03251413E8</v>
      </c>
      <c r="E7215" s="27" t="s">
        <v>35</v>
      </c>
      <c r="F7215" s="3" t="str">
        <f t="array" ref="F7215">XLOOKUP(C7215,email!A:A,email!B:B)</f>
        <v>210801_nl_ete</v>
      </c>
    </row>
    <row r="7216">
      <c r="A7216" s="26">
        <v>44409.0</v>
      </c>
      <c r="B7216" s="26">
        <v>44409.0</v>
      </c>
      <c r="C7216" s="27">
        <v>1686.0</v>
      </c>
      <c r="D7216" s="27">
        <v>1.03264245E8</v>
      </c>
      <c r="E7216" s="27" t="s">
        <v>35</v>
      </c>
      <c r="F7216" s="3" t="str">
        <f t="array" ref="F7216">XLOOKUP(C7216,email!A:A,email!B:B)</f>
        <v>210801_nl_ete</v>
      </c>
    </row>
    <row r="7217">
      <c r="A7217" s="26">
        <v>44409.0</v>
      </c>
      <c r="B7217" s="26">
        <v>44409.0</v>
      </c>
      <c r="C7217" s="27">
        <v>1686.0</v>
      </c>
      <c r="D7217" s="27">
        <v>1.03244868E8</v>
      </c>
      <c r="E7217" s="27" t="s">
        <v>35</v>
      </c>
      <c r="F7217" s="3" t="str">
        <f t="array" ref="F7217">XLOOKUP(C7217,email!A:A,email!B:B)</f>
        <v>210801_nl_ete</v>
      </c>
    </row>
    <row r="7218">
      <c r="A7218" s="26">
        <v>44409.0</v>
      </c>
      <c r="B7218" s="26">
        <v>44409.0</v>
      </c>
      <c r="C7218" s="27">
        <v>1686.0</v>
      </c>
      <c r="D7218" s="27">
        <v>1.03235589E8</v>
      </c>
      <c r="E7218" s="27" t="s">
        <v>35</v>
      </c>
      <c r="F7218" s="3" t="str">
        <f t="array" ref="F7218">XLOOKUP(C7218,email!A:A,email!B:B)</f>
        <v>210801_nl_ete</v>
      </c>
    </row>
    <row r="7219">
      <c r="A7219" s="26">
        <v>44410.0</v>
      </c>
      <c r="B7219" s="26">
        <v>44412.0</v>
      </c>
      <c r="C7219" s="27">
        <v>1688.0</v>
      </c>
      <c r="D7219" s="27">
        <v>1.0370196E8</v>
      </c>
      <c r="E7219" s="27" t="s">
        <v>35</v>
      </c>
      <c r="F7219" s="3" t="str">
        <f t="array" ref="F7219">XLOOKUP(C7219,email!A:A,email!B:B)</f>
        <v>210802_nl_menage_B</v>
      </c>
    </row>
    <row r="7220">
      <c r="A7220" s="26">
        <v>44409.0</v>
      </c>
      <c r="B7220" s="26">
        <v>44409.0</v>
      </c>
      <c r="C7220" s="27">
        <v>1686.0</v>
      </c>
      <c r="D7220" s="27">
        <v>1.03267053E8</v>
      </c>
      <c r="E7220" s="27" t="s">
        <v>35</v>
      </c>
      <c r="F7220" s="3" t="str">
        <f t="array" ref="F7220">XLOOKUP(C7220,email!A:A,email!B:B)</f>
        <v>210801_nl_ete</v>
      </c>
    </row>
    <row r="7221">
      <c r="A7221" s="26">
        <v>44409.0</v>
      </c>
      <c r="B7221" s="26">
        <v>44409.0</v>
      </c>
      <c r="C7221" s="27">
        <v>1686.0</v>
      </c>
      <c r="D7221" s="27">
        <v>1.03255231E8</v>
      </c>
      <c r="E7221" s="27" t="s">
        <v>35</v>
      </c>
      <c r="F7221" s="3" t="str">
        <f t="array" ref="F7221">XLOOKUP(C7221,email!A:A,email!B:B)</f>
        <v>210801_nl_ete</v>
      </c>
    </row>
    <row r="7222">
      <c r="A7222" s="26">
        <v>44413.0</v>
      </c>
      <c r="B7222" s="26">
        <v>44413.0</v>
      </c>
      <c r="C7222" s="27">
        <v>1702.0</v>
      </c>
      <c r="D7222" s="27">
        <v>1.04137628E8</v>
      </c>
      <c r="E7222" s="27" t="s">
        <v>35</v>
      </c>
      <c r="F7222" s="3" t="str">
        <f t="array" ref="F7222">XLOOKUP(C7222,email!A:A,email!B:B)</f>
        <v>210805_nl_generale</v>
      </c>
    </row>
    <row r="7223">
      <c r="A7223" s="26">
        <v>44410.0</v>
      </c>
      <c r="B7223" s="26">
        <v>44412.0</v>
      </c>
      <c r="C7223" s="27">
        <v>1687.0</v>
      </c>
      <c r="D7223" s="27">
        <v>1.03565775E8</v>
      </c>
      <c r="E7223" s="27" t="s">
        <v>35</v>
      </c>
      <c r="F7223" s="3" t="str">
        <f t="array" ref="F7223">XLOOKUP(C7223,email!A:A,email!B:B)</f>
        <v>210802_nl_menage_A</v>
      </c>
    </row>
    <row r="7224">
      <c r="A7224" s="26">
        <v>44410.0</v>
      </c>
      <c r="B7224" s="26">
        <v>44412.0</v>
      </c>
      <c r="C7224" s="27">
        <v>1687.0</v>
      </c>
      <c r="D7224" s="27">
        <v>1.03565775E8</v>
      </c>
      <c r="E7224" s="27" t="s">
        <v>35</v>
      </c>
      <c r="F7224" s="3" t="str">
        <f t="array" ref="F7224">XLOOKUP(C7224,email!A:A,email!B:B)</f>
        <v>210802_nl_menage_A</v>
      </c>
    </row>
    <row r="7225">
      <c r="A7225" s="26">
        <v>44413.0</v>
      </c>
      <c r="B7225" s="26">
        <v>44413.0</v>
      </c>
      <c r="C7225" s="27">
        <v>1702.0</v>
      </c>
      <c r="D7225" s="27">
        <v>1.04125767E8</v>
      </c>
      <c r="E7225" s="27" t="s">
        <v>35</v>
      </c>
      <c r="F7225" s="3" t="str">
        <f t="array" ref="F7225">XLOOKUP(C7225,email!A:A,email!B:B)</f>
        <v>210805_nl_generale</v>
      </c>
    </row>
    <row r="7226">
      <c r="A7226" s="26">
        <v>44410.0</v>
      </c>
      <c r="B7226" s="26">
        <v>44410.0</v>
      </c>
      <c r="C7226" s="27">
        <v>1687.0</v>
      </c>
      <c r="D7226" s="27">
        <v>1.03569623E8</v>
      </c>
      <c r="E7226" s="27" t="s">
        <v>35</v>
      </c>
      <c r="F7226" s="3" t="str">
        <f t="array" ref="F7226">XLOOKUP(C7226,email!A:A,email!B:B)</f>
        <v>210802_nl_menage_A</v>
      </c>
    </row>
    <row r="7227">
      <c r="A7227" s="26">
        <v>44410.0</v>
      </c>
      <c r="B7227" s="26">
        <v>44410.0</v>
      </c>
      <c r="C7227" s="27">
        <v>1687.0</v>
      </c>
      <c r="D7227" s="27">
        <v>1.03556001E8</v>
      </c>
      <c r="E7227" s="27" t="s">
        <v>35</v>
      </c>
      <c r="F7227" s="3" t="str">
        <f t="array" ref="F7227">XLOOKUP(C7227,email!A:A,email!B:B)</f>
        <v>210802_nl_menage_A</v>
      </c>
    </row>
    <row r="7228">
      <c r="A7228" s="26">
        <v>44413.0</v>
      </c>
      <c r="B7228" s="26">
        <v>44413.0</v>
      </c>
      <c r="C7228" s="27">
        <v>1702.0</v>
      </c>
      <c r="D7228" s="27">
        <v>1.04109335E8</v>
      </c>
      <c r="E7228" s="27" t="s">
        <v>35</v>
      </c>
      <c r="F7228" s="3" t="str">
        <f t="array" ref="F7228">XLOOKUP(C7228,email!A:A,email!B:B)</f>
        <v>210805_nl_generale</v>
      </c>
    </row>
    <row r="7229">
      <c r="A7229" s="26">
        <v>44410.0</v>
      </c>
      <c r="B7229" s="26">
        <v>44412.0</v>
      </c>
      <c r="C7229" s="27">
        <v>1687.0</v>
      </c>
      <c r="D7229" s="27">
        <v>1.03565775E8</v>
      </c>
      <c r="E7229" s="27" t="s">
        <v>35</v>
      </c>
      <c r="F7229" s="3" t="str">
        <f t="array" ref="F7229">XLOOKUP(C7229,email!A:A,email!B:B)</f>
        <v>210802_nl_menage_A</v>
      </c>
    </row>
    <row r="7230">
      <c r="A7230" s="26">
        <v>44413.0</v>
      </c>
      <c r="B7230" s="26">
        <v>44413.0</v>
      </c>
      <c r="C7230" s="27">
        <v>1702.0</v>
      </c>
      <c r="D7230" s="27">
        <v>1.04094764E8</v>
      </c>
      <c r="E7230" s="27" t="s">
        <v>35</v>
      </c>
      <c r="F7230" s="3" t="str">
        <f t="array" ref="F7230">XLOOKUP(C7230,email!A:A,email!B:B)</f>
        <v>210805_nl_generale</v>
      </c>
    </row>
    <row r="7231">
      <c r="A7231" s="26">
        <v>44413.0</v>
      </c>
      <c r="B7231" s="26">
        <v>44413.0</v>
      </c>
      <c r="C7231" s="27">
        <v>1702.0</v>
      </c>
      <c r="D7231" s="27">
        <v>1.04097615E8</v>
      </c>
      <c r="E7231" s="27" t="s">
        <v>35</v>
      </c>
      <c r="F7231" s="3" t="str">
        <f t="array" ref="F7231">XLOOKUP(C7231,email!A:A,email!B:B)</f>
        <v>210805_nl_generale</v>
      </c>
    </row>
    <row r="7232">
      <c r="A7232" s="26">
        <v>44413.0</v>
      </c>
      <c r="B7232" s="26">
        <v>44413.0</v>
      </c>
      <c r="C7232" s="27">
        <v>1702.0</v>
      </c>
      <c r="D7232" s="27">
        <v>1.04128298E8</v>
      </c>
      <c r="E7232" s="27" t="s">
        <v>35</v>
      </c>
      <c r="F7232" s="3" t="str">
        <f t="array" ref="F7232">XLOOKUP(C7232,email!A:A,email!B:B)</f>
        <v>210805_nl_generale</v>
      </c>
    </row>
    <row r="7233">
      <c r="A7233" s="26">
        <v>44413.0</v>
      </c>
      <c r="B7233" s="26">
        <v>44413.0</v>
      </c>
      <c r="C7233" s="27">
        <v>1702.0</v>
      </c>
      <c r="D7233" s="27">
        <v>1.04110183E8</v>
      </c>
      <c r="E7233" s="27" t="s">
        <v>35</v>
      </c>
      <c r="F7233" s="3" t="str">
        <f t="array" ref="F7233">XLOOKUP(C7233,email!A:A,email!B:B)</f>
        <v>210805_nl_generale</v>
      </c>
    </row>
    <row r="7234">
      <c r="A7234" s="26">
        <v>44413.0</v>
      </c>
      <c r="B7234" s="26">
        <v>44413.0</v>
      </c>
      <c r="C7234" s="27">
        <v>1702.0</v>
      </c>
      <c r="D7234" s="27">
        <v>1.04135645E8</v>
      </c>
      <c r="E7234" s="27" t="s">
        <v>35</v>
      </c>
      <c r="F7234" s="3" t="str">
        <f t="array" ref="F7234">XLOOKUP(C7234,email!A:A,email!B:B)</f>
        <v>210805_nl_generale</v>
      </c>
    </row>
    <row r="7235">
      <c r="A7235" s="26">
        <v>44413.0</v>
      </c>
      <c r="B7235" s="26">
        <v>44413.0</v>
      </c>
      <c r="C7235" s="27">
        <v>1702.0</v>
      </c>
      <c r="D7235" s="27">
        <v>1.04100128E8</v>
      </c>
      <c r="E7235" s="27" t="s">
        <v>35</v>
      </c>
      <c r="F7235" s="3" t="str">
        <f t="array" ref="F7235">XLOOKUP(C7235,email!A:A,email!B:B)</f>
        <v>210805_nl_generale</v>
      </c>
    </row>
    <row r="7236">
      <c r="A7236" s="26">
        <v>44413.0</v>
      </c>
      <c r="B7236" s="26">
        <v>44413.0</v>
      </c>
      <c r="C7236" s="27">
        <v>1702.0</v>
      </c>
      <c r="D7236" s="27">
        <v>1.04099302E8</v>
      </c>
      <c r="E7236" s="27" t="s">
        <v>35</v>
      </c>
      <c r="F7236" s="3" t="str">
        <f t="array" ref="F7236">XLOOKUP(C7236,email!A:A,email!B:B)</f>
        <v>210805_nl_generale</v>
      </c>
    </row>
    <row r="7237">
      <c r="A7237" s="26">
        <v>44413.0</v>
      </c>
      <c r="B7237" s="26">
        <v>44414.0</v>
      </c>
      <c r="C7237" s="27">
        <v>1702.0</v>
      </c>
      <c r="D7237" s="27">
        <v>1.04088105E8</v>
      </c>
      <c r="E7237" s="27" t="s">
        <v>35</v>
      </c>
      <c r="F7237" s="3" t="str">
        <f t="array" ref="F7237">XLOOKUP(C7237,email!A:A,email!B:B)</f>
        <v>210805_nl_generale</v>
      </c>
    </row>
    <row r="7238">
      <c r="A7238" s="26">
        <v>44413.0</v>
      </c>
      <c r="B7238" s="26">
        <v>44413.0</v>
      </c>
      <c r="C7238" s="27">
        <v>1702.0</v>
      </c>
      <c r="D7238" s="27">
        <v>1.04094706E8</v>
      </c>
      <c r="E7238" s="27" t="s">
        <v>35</v>
      </c>
      <c r="F7238" s="3" t="str">
        <f t="array" ref="F7238">XLOOKUP(C7238,email!A:A,email!B:B)</f>
        <v>210805_nl_generale</v>
      </c>
    </row>
    <row r="7239">
      <c r="A7239" s="26">
        <v>44413.0</v>
      </c>
      <c r="B7239" s="26">
        <v>44415.0</v>
      </c>
      <c r="C7239" s="27">
        <v>1702.0</v>
      </c>
      <c r="D7239" s="27">
        <v>1.04094788E8</v>
      </c>
      <c r="E7239" s="27" t="s">
        <v>35</v>
      </c>
      <c r="F7239" s="3" t="str">
        <f t="array" ref="F7239">XLOOKUP(C7239,email!A:A,email!B:B)</f>
        <v>210805_nl_generale</v>
      </c>
    </row>
    <row r="7240">
      <c r="A7240" s="26">
        <v>44410.0</v>
      </c>
      <c r="B7240" s="26">
        <v>44410.0</v>
      </c>
      <c r="C7240" s="27">
        <v>1688.0</v>
      </c>
      <c r="D7240" s="27">
        <v>1.03612658E8</v>
      </c>
      <c r="E7240" s="27" t="s">
        <v>35</v>
      </c>
      <c r="F7240" s="3" t="str">
        <f t="array" ref="F7240">XLOOKUP(C7240,email!A:A,email!B:B)</f>
        <v>210802_nl_menage_B</v>
      </c>
    </row>
    <row r="7241">
      <c r="A7241" s="26">
        <v>44410.0</v>
      </c>
      <c r="B7241" s="26">
        <v>44410.0</v>
      </c>
      <c r="C7241" s="27">
        <v>1687.0</v>
      </c>
      <c r="D7241" s="27">
        <v>1.0356555E8</v>
      </c>
      <c r="E7241" s="27" t="s">
        <v>35</v>
      </c>
      <c r="F7241" s="3" t="str">
        <f t="array" ref="F7241">XLOOKUP(C7241,email!A:A,email!B:B)</f>
        <v>210802_nl_menage_A</v>
      </c>
    </row>
    <row r="7242">
      <c r="A7242" s="26">
        <v>44410.0</v>
      </c>
      <c r="B7242" s="26">
        <v>44410.0</v>
      </c>
      <c r="C7242" s="27">
        <v>1687.0</v>
      </c>
      <c r="D7242" s="27">
        <v>1.0356555E8</v>
      </c>
      <c r="E7242" s="27" t="s">
        <v>35</v>
      </c>
      <c r="F7242" s="3" t="str">
        <f t="array" ref="F7242">XLOOKUP(C7242,email!A:A,email!B:B)</f>
        <v>210802_nl_menage_A</v>
      </c>
    </row>
    <row r="7243">
      <c r="A7243" s="26">
        <v>44413.0</v>
      </c>
      <c r="B7243" s="26">
        <v>44413.0</v>
      </c>
      <c r="C7243" s="27">
        <v>1702.0</v>
      </c>
      <c r="D7243" s="27">
        <v>1.04097592E8</v>
      </c>
      <c r="E7243" s="27" t="s">
        <v>35</v>
      </c>
      <c r="F7243" s="3" t="str">
        <f t="array" ref="F7243">XLOOKUP(C7243,email!A:A,email!B:B)</f>
        <v>210805_nl_generale</v>
      </c>
    </row>
    <row r="7244">
      <c r="A7244" s="26">
        <v>44413.0</v>
      </c>
      <c r="B7244" s="26">
        <v>44414.0</v>
      </c>
      <c r="C7244" s="27">
        <v>1702.0</v>
      </c>
      <c r="D7244" s="27">
        <v>1.04088105E8</v>
      </c>
      <c r="E7244" s="27" t="s">
        <v>35</v>
      </c>
      <c r="F7244" s="3" t="str">
        <f t="array" ref="F7244">XLOOKUP(C7244,email!A:A,email!B:B)</f>
        <v>210805_nl_generale</v>
      </c>
    </row>
    <row r="7245">
      <c r="A7245" s="26">
        <v>44413.0</v>
      </c>
      <c r="B7245" s="26">
        <v>44413.0</v>
      </c>
      <c r="C7245" s="27">
        <v>1702.0</v>
      </c>
      <c r="D7245" s="27">
        <v>1.04132673E8</v>
      </c>
      <c r="E7245" s="27" t="s">
        <v>35</v>
      </c>
      <c r="F7245" s="3" t="str">
        <f t="array" ref="F7245">XLOOKUP(C7245,email!A:A,email!B:B)</f>
        <v>210805_nl_generale</v>
      </c>
    </row>
    <row r="7246">
      <c r="A7246" s="26">
        <v>44410.0</v>
      </c>
      <c r="B7246" s="26">
        <v>44410.0</v>
      </c>
      <c r="C7246" s="27">
        <v>1687.0</v>
      </c>
      <c r="D7246" s="27">
        <v>1.03571989E8</v>
      </c>
      <c r="E7246" s="27" t="s">
        <v>35</v>
      </c>
      <c r="F7246" s="3" t="str">
        <f t="array" ref="F7246">XLOOKUP(C7246,email!A:A,email!B:B)</f>
        <v>210802_nl_menage_A</v>
      </c>
    </row>
    <row r="7247">
      <c r="A7247" s="26">
        <v>44413.0</v>
      </c>
      <c r="B7247" s="26">
        <v>44413.0</v>
      </c>
      <c r="C7247" s="27">
        <v>1702.0</v>
      </c>
      <c r="D7247" s="27">
        <v>1.04126489E8</v>
      </c>
      <c r="E7247" s="27" t="s">
        <v>35</v>
      </c>
      <c r="F7247" s="3" t="str">
        <f t="array" ref="F7247">XLOOKUP(C7247,email!A:A,email!B:B)</f>
        <v>210805_nl_generale</v>
      </c>
    </row>
    <row r="7248">
      <c r="A7248" s="26">
        <v>44413.0</v>
      </c>
      <c r="B7248" s="26">
        <v>44413.0</v>
      </c>
      <c r="C7248" s="27">
        <v>1702.0</v>
      </c>
      <c r="D7248" s="27">
        <v>1.04118881E8</v>
      </c>
      <c r="E7248" s="27" t="s">
        <v>35</v>
      </c>
      <c r="F7248" s="3" t="str">
        <f t="array" ref="F7248">XLOOKUP(C7248,email!A:A,email!B:B)</f>
        <v>210805_nl_generale</v>
      </c>
    </row>
    <row r="7249">
      <c r="A7249" s="26">
        <v>44413.0</v>
      </c>
      <c r="B7249" s="26">
        <v>44413.0</v>
      </c>
      <c r="C7249" s="27">
        <v>1702.0</v>
      </c>
      <c r="D7249" s="27">
        <v>1.04130393E8</v>
      </c>
      <c r="E7249" s="27" t="s">
        <v>35</v>
      </c>
      <c r="F7249" s="3" t="str">
        <f t="array" ref="F7249">XLOOKUP(C7249,email!A:A,email!B:B)</f>
        <v>210805_nl_generale</v>
      </c>
    </row>
    <row r="7250">
      <c r="A7250" s="26">
        <v>44413.0</v>
      </c>
      <c r="B7250" s="26">
        <v>44413.0</v>
      </c>
      <c r="C7250" s="27">
        <v>1702.0</v>
      </c>
      <c r="D7250" s="27">
        <v>1.04093805E8</v>
      </c>
      <c r="E7250" s="27" t="s">
        <v>35</v>
      </c>
      <c r="F7250" s="3" t="str">
        <f t="array" ref="F7250">XLOOKUP(C7250,email!A:A,email!B:B)</f>
        <v>210805_nl_generale</v>
      </c>
    </row>
    <row r="7251">
      <c r="A7251" s="26">
        <v>44413.0</v>
      </c>
      <c r="B7251" s="26">
        <v>44413.0</v>
      </c>
      <c r="C7251" s="27">
        <v>1702.0</v>
      </c>
      <c r="D7251" s="27">
        <v>1.0411449E8</v>
      </c>
      <c r="E7251" s="27" t="s">
        <v>35</v>
      </c>
      <c r="F7251" s="3" t="str">
        <f t="array" ref="F7251">XLOOKUP(C7251,email!A:A,email!B:B)</f>
        <v>210805_nl_generale</v>
      </c>
    </row>
    <row r="7252">
      <c r="A7252" s="26">
        <v>44410.0</v>
      </c>
      <c r="B7252" s="26">
        <v>44410.0</v>
      </c>
      <c r="C7252" s="27">
        <v>1687.0</v>
      </c>
      <c r="D7252" s="27">
        <v>1.03566584E8</v>
      </c>
      <c r="E7252" s="27" t="s">
        <v>35</v>
      </c>
      <c r="F7252" s="3" t="str">
        <f t="array" ref="F7252">XLOOKUP(C7252,email!A:A,email!B:B)</f>
        <v>210802_nl_menage_A</v>
      </c>
    </row>
    <row r="7253">
      <c r="A7253" s="26">
        <v>44413.0</v>
      </c>
      <c r="B7253" s="26">
        <v>44413.0</v>
      </c>
      <c r="C7253" s="27">
        <v>1702.0</v>
      </c>
      <c r="D7253" s="27">
        <v>1.04095462E8</v>
      </c>
      <c r="E7253" s="27" t="s">
        <v>35</v>
      </c>
      <c r="F7253" s="3" t="str">
        <f t="array" ref="F7253">XLOOKUP(C7253,email!A:A,email!B:B)</f>
        <v>210805_nl_generale</v>
      </c>
    </row>
    <row r="7254">
      <c r="A7254" s="26">
        <v>44413.0</v>
      </c>
      <c r="B7254" s="26">
        <v>44413.0</v>
      </c>
      <c r="C7254" s="27">
        <v>1702.0</v>
      </c>
      <c r="D7254" s="27">
        <v>1.04112848E8</v>
      </c>
      <c r="E7254" s="27" t="s">
        <v>35</v>
      </c>
      <c r="F7254" s="3" t="str">
        <f t="array" ref="F7254">XLOOKUP(C7254,email!A:A,email!B:B)</f>
        <v>210805_nl_generale</v>
      </c>
    </row>
    <row r="7255">
      <c r="A7255" s="26">
        <v>44413.0</v>
      </c>
      <c r="B7255" s="26">
        <v>44413.0</v>
      </c>
      <c r="C7255" s="27">
        <v>1702.0</v>
      </c>
      <c r="D7255" s="27">
        <v>1.04094764E8</v>
      </c>
      <c r="E7255" s="27" t="s">
        <v>35</v>
      </c>
      <c r="F7255" s="3" t="str">
        <f t="array" ref="F7255">XLOOKUP(C7255,email!A:A,email!B:B)</f>
        <v>210805_nl_generale</v>
      </c>
    </row>
    <row r="7256">
      <c r="A7256" s="26">
        <v>44413.0</v>
      </c>
      <c r="B7256" s="26">
        <v>44413.0</v>
      </c>
      <c r="C7256" s="27">
        <v>1702.0</v>
      </c>
      <c r="D7256" s="27">
        <v>1.04121889E8</v>
      </c>
      <c r="E7256" s="27" t="s">
        <v>35</v>
      </c>
      <c r="F7256" s="3" t="str">
        <f t="array" ref="F7256">XLOOKUP(C7256,email!A:A,email!B:B)</f>
        <v>210805_nl_generale</v>
      </c>
    </row>
    <row r="7257">
      <c r="A7257" s="26">
        <v>44410.0</v>
      </c>
      <c r="B7257" s="26">
        <v>44410.0</v>
      </c>
      <c r="C7257" s="27">
        <v>1687.0</v>
      </c>
      <c r="D7257" s="27">
        <v>1.03566358E8</v>
      </c>
      <c r="E7257" s="27" t="s">
        <v>35</v>
      </c>
      <c r="F7257" s="3" t="str">
        <f t="array" ref="F7257">XLOOKUP(C7257,email!A:A,email!B:B)</f>
        <v>210802_nl_menage_A</v>
      </c>
    </row>
    <row r="7258">
      <c r="A7258" s="26">
        <v>44410.0</v>
      </c>
      <c r="B7258" s="26">
        <v>44410.0</v>
      </c>
      <c r="C7258" s="27">
        <v>1687.0</v>
      </c>
      <c r="D7258" s="27">
        <v>1.03579238E8</v>
      </c>
      <c r="E7258" s="27" t="s">
        <v>35</v>
      </c>
      <c r="F7258" s="3" t="str">
        <f t="array" ref="F7258">XLOOKUP(C7258,email!A:A,email!B:B)</f>
        <v>210802_nl_menage_A</v>
      </c>
    </row>
    <row r="7259">
      <c r="A7259" s="26">
        <v>44413.0</v>
      </c>
      <c r="B7259" s="26">
        <v>44413.0</v>
      </c>
      <c r="C7259" s="27">
        <v>1702.0</v>
      </c>
      <c r="D7259" s="27">
        <v>1.04136034E8</v>
      </c>
      <c r="E7259" s="27" t="s">
        <v>35</v>
      </c>
      <c r="F7259" s="3" t="str">
        <f t="array" ref="F7259">XLOOKUP(C7259,email!A:A,email!B:B)</f>
        <v>210805_nl_generale</v>
      </c>
    </row>
    <row r="7260">
      <c r="A7260" s="26">
        <v>44410.0</v>
      </c>
      <c r="B7260" s="26">
        <v>44410.0</v>
      </c>
      <c r="C7260" s="27">
        <v>1687.0</v>
      </c>
      <c r="D7260" s="27">
        <v>1.03558162E8</v>
      </c>
      <c r="E7260" s="27" t="s">
        <v>35</v>
      </c>
      <c r="F7260" s="3" t="str">
        <f t="array" ref="F7260">XLOOKUP(C7260,email!A:A,email!B:B)</f>
        <v>210802_nl_menage_A</v>
      </c>
    </row>
    <row r="7261">
      <c r="A7261" s="26">
        <v>44413.0</v>
      </c>
      <c r="B7261" s="26">
        <v>44413.0</v>
      </c>
      <c r="C7261" s="27">
        <v>1702.0</v>
      </c>
      <c r="D7261" s="27">
        <v>1.04099816E8</v>
      </c>
      <c r="E7261" s="27" t="s">
        <v>35</v>
      </c>
      <c r="F7261" s="3" t="str">
        <f t="array" ref="F7261">XLOOKUP(C7261,email!A:A,email!B:B)</f>
        <v>210805_nl_generale</v>
      </c>
    </row>
    <row r="7262">
      <c r="A7262" s="26">
        <v>44413.0</v>
      </c>
      <c r="B7262" s="26">
        <v>44413.0</v>
      </c>
      <c r="C7262" s="27">
        <v>1702.0</v>
      </c>
      <c r="D7262" s="27">
        <v>1.04135244E8</v>
      </c>
      <c r="E7262" s="27" t="s">
        <v>35</v>
      </c>
      <c r="F7262" s="3" t="str">
        <f t="array" ref="F7262">XLOOKUP(C7262,email!A:A,email!B:B)</f>
        <v>210805_nl_generale</v>
      </c>
    </row>
    <row r="7263">
      <c r="A7263" s="26">
        <v>44413.0</v>
      </c>
      <c r="B7263" s="26">
        <v>44413.0</v>
      </c>
      <c r="C7263" s="27">
        <v>1702.0</v>
      </c>
      <c r="D7263" s="27">
        <v>1.04096976E8</v>
      </c>
      <c r="E7263" s="27" t="s">
        <v>35</v>
      </c>
      <c r="F7263" s="3" t="str">
        <f t="array" ref="F7263">XLOOKUP(C7263,email!A:A,email!B:B)</f>
        <v>210805_nl_generale</v>
      </c>
    </row>
    <row r="7264">
      <c r="A7264" s="26">
        <v>44410.0</v>
      </c>
      <c r="B7264" s="26">
        <v>44410.0</v>
      </c>
      <c r="C7264" s="27">
        <v>1687.0</v>
      </c>
      <c r="D7264" s="27">
        <v>1.03565775E8</v>
      </c>
      <c r="E7264" s="27" t="s">
        <v>35</v>
      </c>
      <c r="F7264" s="3" t="str">
        <f t="array" ref="F7264">XLOOKUP(C7264,email!A:A,email!B:B)</f>
        <v>210802_nl_menage_A</v>
      </c>
    </row>
    <row r="7265">
      <c r="A7265" s="26">
        <v>44413.0</v>
      </c>
      <c r="B7265" s="26">
        <v>44413.0</v>
      </c>
      <c r="C7265" s="27">
        <v>1702.0</v>
      </c>
      <c r="D7265" s="27">
        <v>1.04126489E8</v>
      </c>
      <c r="E7265" s="27" t="s">
        <v>35</v>
      </c>
      <c r="F7265" s="3" t="str">
        <f t="array" ref="F7265">XLOOKUP(C7265,email!A:A,email!B:B)</f>
        <v>210805_nl_generale</v>
      </c>
    </row>
    <row r="7266">
      <c r="A7266" s="26">
        <v>44413.0</v>
      </c>
      <c r="B7266" s="26">
        <v>44413.0</v>
      </c>
      <c r="C7266" s="27">
        <v>1702.0</v>
      </c>
      <c r="D7266" s="27">
        <v>1.04113079E8</v>
      </c>
      <c r="E7266" s="27" t="s">
        <v>35</v>
      </c>
      <c r="F7266" s="3" t="str">
        <f t="array" ref="F7266">XLOOKUP(C7266,email!A:A,email!B:B)</f>
        <v>210805_nl_generale</v>
      </c>
    </row>
    <row r="7267">
      <c r="A7267" s="26">
        <v>44410.0</v>
      </c>
      <c r="B7267" s="26">
        <v>44410.0</v>
      </c>
      <c r="C7267" s="27">
        <v>1687.0</v>
      </c>
      <c r="D7267" s="27">
        <v>1.03556526E8</v>
      </c>
      <c r="E7267" s="27" t="s">
        <v>35</v>
      </c>
      <c r="F7267" s="3" t="str">
        <f t="array" ref="F7267">XLOOKUP(C7267,email!A:A,email!B:B)</f>
        <v>210802_nl_menage_A</v>
      </c>
    </row>
    <row r="7268">
      <c r="A7268" s="26">
        <v>44410.0</v>
      </c>
      <c r="B7268" s="26">
        <v>44410.0</v>
      </c>
      <c r="C7268" s="27">
        <v>1687.0</v>
      </c>
      <c r="D7268" s="27">
        <v>1.03561274E8</v>
      </c>
      <c r="E7268" s="27" t="s">
        <v>35</v>
      </c>
      <c r="F7268" s="3" t="str">
        <f t="array" ref="F7268">XLOOKUP(C7268,email!A:A,email!B:B)</f>
        <v>210802_nl_menage_A</v>
      </c>
    </row>
    <row r="7269">
      <c r="A7269" s="26">
        <v>44413.0</v>
      </c>
      <c r="B7269" s="26">
        <v>44413.0</v>
      </c>
      <c r="C7269" s="27">
        <v>1702.0</v>
      </c>
      <c r="D7269" s="27">
        <v>1.04113079E8</v>
      </c>
      <c r="E7269" s="27" t="s">
        <v>35</v>
      </c>
      <c r="F7269" s="3" t="str">
        <f t="array" ref="F7269">XLOOKUP(C7269,email!A:A,email!B:B)</f>
        <v>210805_nl_generale</v>
      </c>
    </row>
    <row r="7270">
      <c r="A7270" s="26">
        <v>44413.0</v>
      </c>
      <c r="B7270" s="26">
        <v>44413.0</v>
      </c>
      <c r="C7270" s="27">
        <v>1702.0</v>
      </c>
      <c r="D7270" s="27">
        <v>1.04092877E8</v>
      </c>
      <c r="E7270" s="27" t="s">
        <v>35</v>
      </c>
      <c r="F7270" s="3" t="str">
        <f t="array" ref="F7270">XLOOKUP(C7270,email!A:A,email!B:B)</f>
        <v>210805_nl_generale</v>
      </c>
    </row>
    <row r="7271">
      <c r="A7271" s="26">
        <v>44413.0</v>
      </c>
      <c r="B7271" s="26">
        <v>44413.0</v>
      </c>
      <c r="C7271" s="27">
        <v>1702.0</v>
      </c>
      <c r="D7271" s="27">
        <v>1.04107633E8</v>
      </c>
      <c r="E7271" s="27" t="s">
        <v>35</v>
      </c>
      <c r="F7271" s="3" t="str">
        <f t="array" ref="F7271">XLOOKUP(C7271,email!A:A,email!B:B)</f>
        <v>210805_nl_generale</v>
      </c>
    </row>
    <row r="7272">
      <c r="A7272" s="26">
        <v>44413.0</v>
      </c>
      <c r="B7272" s="26">
        <v>44413.0</v>
      </c>
      <c r="C7272" s="27">
        <v>1702.0</v>
      </c>
      <c r="D7272" s="27">
        <v>1.04094788E8</v>
      </c>
      <c r="E7272" s="27" t="s">
        <v>35</v>
      </c>
      <c r="F7272" s="3" t="str">
        <f t="array" ref="F7272">XLOOKUP(C7272,email!A:A,email!B:B)</f>
        <v>210805_nl_generale</v>
      </c>
    </row>
    <row r="7273">
      <c r="A7273" s="26">
        <v>44413.0</v>
      </c>
      <c r="B7273" s="26">
        <v>44413.0</v>
      </c>
      <c r="C7273" s="27">
        <v>1702.0</v>
      </c>
      <c r="D7273" s="27">
        <v>1.04117172E8</v>
      </c>
      <c r="E7273" s="27" t="s">
        <v>35</v>
      </c>
      <c r="F7273" s="3" t="str">
        <f t="array" ref="F7273">XLOOKUP(C7273,email!A:A,email!B:B)</f>
        <v>210805_nl_generale</v>
      </c>
    </row>
    <row r="7274">
      <c r="A7274" s="26">
        <v>44413.0</v>
      </c>
      <c r="B7274" s="26">
        <v>44413.0</v>
      </c>
      <c r="C7274" s="27">
        <v>1702.0</v>
      </c>
      <c r="D7274" s="27">
        <v>1.04084751E8</v>
      </c>
      <c r="E7274" s="27" t="s">
        <v>35</v>
      </c>
      <c r="F7274" s="3" t="str">
        <f t="array" ref="F7274">XLOOKUP(C7274,email!A:A,email!B:B)</f>
        <v>210805_nl_generale</v>
      </c>
    </row>
    <row r="7275">
      <c r="A7275" s="26">
        <v>44413.0</v>
      </c>
      <c r="B7275" s="26">
        <v>44413.0</v>
      </c>
      <c r="C7275" s="27">
        <v>1702.0</v>
      </c>
      <c r="D7275" s="27">
        <v>1.041246E8</v>
      </c>
      <c r="E7275" s="27" t="s">
        <v>35</v>
      </c>
      <c r="F7275" s="3" t="str">
        <f t="array" ref="F7275">XLOOKUP(C7275,email!A:A,email!B:B)</f>
        <v>210805_nl_generale</v>
      </c>
    </row>
    <row r="7276">
      <c r="A7276" s="26">
        <v>44410.0</v>
      </c>
      <c r="B7276" s="26">
        <v>44410.0</v>
      </c>
      <c r="C7276" s="27">
        <v>1687.0</v>
      </c>
      <c r="D7276" s="27">
        <v>1.03565775E8</v>
      </c>
      <c r="E7276" s="27" t="s">
        <v>35</v>
      </c>
      <c r="F7276" s="3" t="str">
        <f t="array" ref="F7276">XLOOKUP(C7276,email!A:A,email!B:B)</f>
        <v>210802_nl_menage_A</v>
      </c>
    </row>
    <row r="7277">
      <c r="A7277" s="26">
        <v>44413.0</v>
      </c>
      <c r="B7277" s="26">
        <v>44413.0</v>
      </c>
      <c r="C7277" s="27">
        <v>1702.0</v>
      </c>
      <c r="D7277" s="27">
        <v>1.0408552E8</v>
      </c>
      <c r="E7277" s="27" t="s">
        <v>35</v>
      </c>
      <c r="F7277" s="3" t="str">
        <f t="array" ref="F7277">XLOOKUP(C7277,email!A:A,email!B:B)</f>
        <v>210805_nl_generale</v>
      </c>
    </row>
    <row r="7278">
      <c r="A7278" s="26">
        <v>44413.0</v>
      </c>
      <c r="B7278" s="26">
        <v>44415.0</v>
      </c>
      <c r="C7278" s="27">
        <v>1702.0</v>
      </c>
      <c r="D7278" s="27">
        <v>1.04100942E8</v>
      </c>
      <c r="E7278" s="27" t="s">
        <v>35</v>
      </c>
      <c r="F7278" s="3" t="str">
        <f t="array" ref="F7278">XLOOKUP(C7278,email!A:A,email!B:B)</f>
        <v>210805_nl_generale</v>
      </c>
    </row>
    <row r="7279">
      <c r="A7279" s="26">
        <v>44413.0</v>
      </c>
      <c r="B7279" s="26">
        <v>44413.0</v>
      </c>
      <c r="C7279" s="27">
        <v>1702.0</v>
      </c>
      <c r="D7279" s="27">
        <v>1.04132356E8</v>
      </c>
      <c r="E7279" s="27" t="s">
        <v>35</v>
      </c>
      <c r="F7279" s="3" t="str">
        <f t="array" ref="F7279">XLOOKUP(C7279,email!A:A,email!B:B)</f>
        <v>210805_nl_generale</v>
      </c>
    </row>
    <row r="7280">
      <c r="A7280" s="26">
        <v>44413.0</v>
      </c>
      <c r="B7280" s="26">
        <v>44413.0</v>
      </c>
      <c r="C7280" s="27">
        <v>1702.0</v>
      </c>
      <c r="D7280" s="27">
        <v>1.04118499E8</v>
      </c>
      <c r="E7280" s="27" t="s">
        <v>35</v>
      </c>
      <c r="F7280" s="3" t="str">
        <f t="array" ref="F7280">XLOOKUP(C7280,email!A:A,email!B:B)</f>
        <v>210805_nl_generale</v>
      </c>
    </row>
    <row r="7281">
      <c r="A7281" s="26">
        <v>44410.0</v>
      </c>
      <c r="B7281" s="26">
        <v>44412.0</v>
      </c>
      <c r="C7281" s="27">
        <v>1687.0</v>
      </c>
      <c r="D7281" s="27">
        <v>1.03567052E8</v>
      </c>
      <c r="E7281" s="27" t="s">
        <v>35</v>
      </c>
      <c r="F7281" s="3" t="str">
        <f t="array" ref="F7281">XLOOKUP(C7281,email!A:A,email!B:B)</f>
        <v>210802_nl_menage_A</v>
      </c>
    </row>
    <row r="7282">
      <c r="A7282" s="26">
        <v>44413.0</v>
      </c>
      <c r="B7282" s="26">
        <v>44413.0</v>
      </c>
      <c r="C7282" s="27">
        <v>1702.0</v>
      </c>
      <c r="D7282" s="27">
        <v>1.04120685E8</v>
      </c>
      <c r="E7282" s="27" t="s">
        <v>35</v>
      </c>
      <c r="F7282" s="3" t="str">
        <f t="array" ref="F7282">XLOOKUP(C7282,email!A:A,email!B:B)</f>
        <v>210805_nl_generale</v>
      </c>
    </row>
    <row r="7283">
      <c r="A7283" s="26">
        <v>44413.0</v>
      </c>
      <c r="B7283" s="26">
        <v>44413.0</v>
      </c>
      <c r="C7283" s="27">
        <v>1702.0</v>
      </c>
      <c r="D7283" s="27">
        <v>1.04092783E8</v>
      </c>
      <c r="E7283" s="27" t="s">
        <v>35</v>
      </c>
      <c r="F7283" s="3" t="str">
        <f t="array" ref="F7283">XLOOKUP(C7283,email!A:A,email!B:B)</f>
        <v>210805_nl_generale</v>
      </c>
    </row>
    <row r="7284">
      <c r="A7284" s="26">
        <v>44410.0</v>
      </c>
      <c r="B7284" s="26">
        <v>44410.0</v>
      </c>
      <c r="C7284" s="27">
        <v>1687.0</v>
      </c>
      <c r="D7284" s="27">
        <v>1.03558259E8</v>
      </c>
      <c r="E7284" s="27" t="s">
        <v>35</v>
      </c>
      <c r="F7284" s="3" t="str">
        <f t="array" ref="F7284">XLOOKUP(C7284,email!A:A,email!B:B)</f>
        <v>210802_nl_menage_A</v>
      </c>
    </row>
    <row r="7285">
      <c r="A7285" s="26">
        <v>44409.0</v>
      </c>
      <c r="B7285" s="26">
        <v>44410.0</v>
      </c>
      <c r="C7285" s="27">
        <v>1686.0</v>
      </c>
      <c r="D7285" s="27">
        <v>1.03180206E8</v>
      </c>
      <c r="E7285" s="27" t="s">
        <v>35</v>
      </c>
      <c r="F7285" s="3" t="str">
        <f t="array" ref="F7285">XLOOKUP(C7285,email!A:A,email!B:B)</f>
        <v>210801_nl_ete</v>
      </c>
    </row>
    <row r="7286">
      <c r="A7286" s="26">
        <v>44413.0</v>
      </c>
      <c r="B7286" s="26">
        <v>44413.0</v>
      </c>
      <c r="C7286" s="27">
        <v>1702.0</v>
      </c>
      <c r="D7286" s="27">
        <v>1.04086147E8</v>
      </c>
      <c r="E7286" s="27" t="s">
        <v>35</v>
      </c>
      <c r="F7286" s="3" t="str">
        <f t="array" ref="F7286">XLOOKUP(C7286,email!A:A,email!B:B)</f>
        <v>210805_nl_generale</v>
      </c>
    </row>
    <row r="7287">
      <c r="A7287" s="26">
        <v>44410.0</v>
      </c>
      <c r="B7287" s="26">
        <v>44410.0</v>
      </c>
      <c r="C7287" s="27">
        <v>1687.0</v>
      </c>
      <c r="D7287" s="27">
        <v>1.03562029E8</v>
      </c>
      <c r="E7287" s="27" t="s">
        <v>35</v>
      </c>
      <c r="F7287" s="3" t="str">
        <f t="array" ref="F7287">XLOOKUP(C7287,email!A:A,email!B:B)</f>
        <v>210802_nl_menage_A</v>
      </c>
    </row>
    <row r="7288">
      <c r="A7288" s="26">
        <v>44413.0</v>
      </c>
      <c r="B7288" s="26">
        <v>44413.0</v>
      </c>
      <c r="C7288" s="27">
        <v>1702.0</v>
      </c>
      <c r="D7288" s="27">
        <v>1.04109192E8</v>
      </c>
      <c r="E7288" s="27" t="s">
        <v>35</v>
      </c>
      <c r="F7288" s="3" t="str">
        <f t="array" ref="F7288">XLOOKUP(C7288,email!A:A,email!B:B)</f>
        <v>210805_nl_generale</v>
      </c>
    </row>
    <row r="7289">
      <c r="A7289" s="26">
        <v>44413.0</v>
      </c>
      <c r="B7289" s="26">
        <v>44415.0</v>
      </c>
      <c r="C7289" s="27">
        <v>1702.0</v>
      </c>
      <c r="D7289" s="27">
        <v>1.04087916E8</v>
      </c>
      <c r="E7289" s="27" t="s">
        <v>35</v>
      </c>
      <c r="F7289" s="3" t="str">
        <f t="array" ref="F7289">XLOOKUP(C7289,email!A:A,email!B:B)</f>
        <v>210805_nl_generale</v>
      </c>
    </row>
    <row r="7290">
      <c r="A7290" s="26">
        <v>44413.0</v>
      </c>
      <c r="B7290" s="26">
        <v>44413.0</v>
      </c>
      <c r="C7290" s="27">
        <v>1702.0</v>
      </c>
      <c r="D7290" s="27">
        <v>1.04099816E8</v>
      </c>
      <c r="E7290" s="27" t="s">
        <v>35</v>
      </c>
      <c r="F7290" s="3" t="str">
        <f t="array" ref="F7290">XLOOKUP(C7290,email!A:A,email!B:B)</f>
        <v>210805_nl_generale</v>
      </c>
    </row>
    <row r="7291">
      <c r="A7291" s="26">
        <v>44413.0</v>
      </c>
      <c r="B7291" s="26">
        <v>44415.0</v>
      </c>
      <c r="C7291" s="27">
        <v>1702.0</v>
      </c>
      <c r="D7291" s="27">
        <v>1.04087916E8</v>
      </c>
      <c r="E7291" s="27" t="s">
        <v>35</v>
      </c>
      <c r="F7291" s="3" t="str">
        <f t="array" ref="F7291">XLOOKUP(C7291,email!A:A,email!B:B)</f>
        <v>210805_nl_generale</v>
      </c>
    </row>
    <row r="7292">
      <c r="A7292" s="26">
        <v>44413.0</v>
      </c>
      <c r="B7292" s="26">
        <v>44413.0</v>
      </c>
      <c r="C7292" s="27">
        <v>1702.0</v>
      </c>
      <c r="D7292" s="27">
        <v>1.04099052E8</v>
      </c>
      <c r="E7292" s="27" t="s">
        <v>35</v>
      </c>
      <c r="F7292" s="3" t="str">
        <f t="array" ref="F7292">XLOOKUP(C7292,email!A:A,email!B:B)</f>
        <v>210805_nl_generale</v>
      </c>
    </row>
    <row r="7293">
      <c r="A7293" s="26">
        <v>44413.0</v>
      </c>
      <c r="B7293" s="26">
        <v>44413.0</v>
      </c>
      <c r="C7293" s="27">
        <v>1702.0</v>
      </c>
      <c r="D7293" s="27">
        <v>1.04099736E8</v>
      </c>
      <c r="E7293" s="27" t="s">
        <v>35</v>
      </c>
      <c r="F7293" s="3" t="str">
        <f t="array" ref="F7293">XLOOKUP(C7293,email!A:A,email!B:B)</f>
        <v>210805_nl_generale</v>
      </c>
    </row>
    <row r="7294">
      <c r="A7294" s="26">
        <v>44410.0</v>
      </c>
      <c r="B7294" s="26">
        <v>44411.0</v>
      </c>
      <c r="C7294" s="27">
        <v>1687.0</v>
      </c>
      <c r="D7294" s="27">
        <v>1.03565775E8</v>
      </c>
      <c r="E7294" s="27" t="s">
        <v>35</v>
      </c>
      <c r="F7294" s="3" t="str">
        <f t="array" ref="F7294">XLOOKUP(C7294,email!A:A,email!B:B)</f>
        <v>210802_nl_menage_A</v>
      </c>
    </row>
    <row r="7295">
      <c r="A7295" s="26">
        <v>44413.0</v>
      </c>
      <c r="B7295" s="26">
        <v>44413.0</v>
      </c>
      <c r="C7295" s="27">
        <v>1702.0</v>
      </c>
      <c r="D7295" s="27">
        <v>1.04095463E8</v>
      </c>
      <c r="E7295" s="27" t="s">
        <v>35</v>
      </c>
      <c r="F7295" s="3" t="str">
        <f t="array" ref="F7295">XLOOKUP(C7295,email!A:A,email!B:B)</f>
        <v>210805_nl_generale</v>
      </c>
    </row>
    <row r="7296">
      <c r="A7296" s="26">
        <v>44410.0</v>
      </c>
      <c r="B7296" s="26">
        <v>44410.0</v>
      </c>
      <c r="C7296" s="27">
        <v>1687.0</v>
      </c>
      <c r="D7296" s="27">
        <v>1.0355631E8</v>
      </c>
      <c r="E7296" s="27" t="s">
        <v>35</v>
      </c>
      <c r="F7296" s="3" t="str">
        <f t="array" ref="F7296">XLOOKUP(C7296,email!A:A,email!B:B)</f>
        <v>210802_nl_menage_A</v>
      </c>
    </row>
    <row r="7297">
      <c r="A7297" s="26">
        <v>44413.0</v>
      </c>
      <c r="B7297" s="26">
        <v>44413.0</v>
      </c>
      <c r="C7297" s="27">
        <v>1702.0</v>
      </c>
      <c r="D7297" s="27">
        <v>1.04113079E8</v>
      </c>
      <c r="E7297" s="27" t="s">
        <v>35</v>
      </c>
      <c r="F7297" s="3" t="str">
        <f t="array" ref="F7297">XLOOKUP(C7297,email!A:A,email!B:B)</f>
        <v>210805_nl_generale</v>
      </c>
    </row>
    <row r="7298">
      <c r="A7298" s="26">
        <v>44413.0</v>
      </c>
      <c r="B7298" s="26">
        <v>44413.0</v>
      </c>
      <c r="C7298" s="27">
        <v>1702.0</v>
      </c>
      <c r="D7298" s="27">
        <v>1.04125767E8</v>
      </c>
      <c r="E7298" s="27" t="s">
        <v>35</v>
      </c>
      <c r="F7298" s="3" t="str">
        <f t="array" ref="F7298">XLOOKUP(C7298,email!A:A,email!B:B)</f>
        <v>210805_nl_generale</v>
      </c>
    </row>
    <row r="7299">
      <c r="A7299" s="26">
        <v>44413.0</v>
      </c>
      <c r="B7299" s="26">
        <v>44413.0</v>
      </c>
      <c r="C7299" s="27">
        <v>1702.0</v>
      </c>
      <c r="D7299" s="27">
        <v>1.0410395E8</v>
      </c>
      <c r="E7299" s="27" t="s">
        <v>35</v>
      </c>
      <c r="F7299" s="3" t="str">
        <f t="array" ref="F7299">XLOOKUP(C7299,email!A:A,email!B:B)</f>
        <v>210805_nl_generale</v>
      </c>
    </row>
    <row r="7300">
      <c r="A7300" s="26">
        <v>44411.0</v>
      </c>
      <c r="B7300" s="26">
        <v>44411.0</v>
      </c>
      <c r="C7300" s="27">
        <v>1695.0</v>
      </c>
      <c r="D7300" s="27">
        <v>1.03836199E8</v>
      </c>
      <c r="E7300" s="27" t="s">
        <v>35</v>
      </c>
      <c r="F7300" s="3" t="str">
        <f t="array" ref="F7300">XLOOKUP(C7300,email!A:A,email!B:B)</f>
        <v>210803_nl_naturel</v>
      </c>
    </row>
    <row r="7301">
      <c r="A7301" s="26">
        <v>44411.0</v>
      </c>
      <c r="B7301" s="26">
        <v>44411.0</v>
      </c>
      <c r="C7301" s="27">
        <v>1695.0</v>
      </c>
      <c r="D7301" s="27">
        <v>1.03842539E8</v>
      </c>
      <c r="E7301" s="27" t="s">
        <v>35</v>
      </c>
      <c r="F7301" s="3" t="str">
        <f t="array" ref="F7301">XLOOKUP(C7301,email!A:A,email!B:B)</f>
        <v>210803_nl_naturel</v>
      </c>
    </row>
    <row r="7302">
      <c r="A7302" s="26">
        <v>44411.0</v>
      </c>
      <c r="B7302" s="26">
        <v>44411.0</v>
      </c>
      <c r="C7302" s="27">
        <v>1695.0</v>
      </c>
      <c r="D7302" s="27">
        <v>1.03836371E8</v>
      </c>
      <c r="E7302" s="27" t="s">
        <v>35</v>
      </c>
      <c r="F7302" s="3" t="str">
        <f t="array" ref="F7302">XLOOKUP(C7302,email!A:A,email!B:B)</f>
        <v>210803_nl_naturel</v>
      </c>
    </row>
    <row r="7303">
      <c r="A7303" s="26">
        <v>44413.0</v>
      </c>
      <c r="B7303" s="26">
        <v>44414.0</v>
      </c>
      <c r="C7303" s="27">
        <v>1701.0</v>
      </c>
      <c r="D7303" s="27">
        <v>1.04010044E8</v>
      </c>
      <c r="E7303" s="27" t="s">
        <v>35</v>
      </c>
      <c r="F7303" s="3" t="str">
        <f t="array" ref="F7303">XLOOKUP(C7303,email!A:A,email!B:B)</f>
        <v>210805_nl_enfant_2</v>
      </c>
    </row>
    <row r="7304">
      <c r="A7304" s="26">
        <v>44411.0</v>
      </c>
      <c r="B7304" s="26">
        <v>44411.0</v>
      </c>
      <c r="C7304" s="27">
        <v>1695.0</v>
      </c>
      <c r="D7304" s="27">
        <v>1.03837843E8</v>
      </c>
      <c r="E7304" s="27" t="s">
        <v>35</v>
      </c>
      <c r="F7304" s="3" t="str">
        <f t="array" ref="F7304">XLOOKUP(C7304,email!A:A,email!B:B)</f>
        <v>210803_nl_naturel</v>
      </c>
    </row>
    <row r="7305">
      <c r="A7305" s="26">
        <v>44411.0</v>
      </c>
      <c r="B7305" s="26">
        <v>44411.0</v>
      </c>
      <c r="C7305" s="27">
        <v>1695.0</v>
      </c>
      <c r="D7305" s="27">
        <v>1.03842133E8</v>
      </c>
      <c r="E7305" s="27" t="s">
        <v>35</v>
      </c>
      <c r="F7305" s="3" t="str">
        <f t="array" ref="F7305">XLOOKUP(C7305,email!A:A,email!B:B)</f>
        <v>210803_nl_naturel</v>
      </c>
    </row>
    <row r="7306">
      <c r="A7306" s="26">
        <v>44411.0</v>
      </c>
      <c r="B7306" s="26">
        <v>44411.0</v>
      </c>
      <c r="C7306" s="27">
        <v>1695.0</v>
      </c>
      <c r="D7306" s="27">
        <v>1.0383651E8</v>
      </c>
      <c r="E7306" s="27" t="s">
        <v>35</v>
      </c>
      <c r="F7306" s="3" t="str">
        <f t="array" ref="F7306">XLOOKUP(C7306,email!A:A,email!B:B)</f>
        <v>210803_nl_naturel</v>
      </c>
    </row>
    <row r="7307">
      <c r="A7307" s="26">
        <v>44413.0</v>
      </c>
      <c r="B7307" s="26">
        <v>44413.0</v>
      </c>
      <c r="C7307" s="27">
        <v>1701.0</v>
      </c>
      <c r="D7307" s="27">
        <v>1.04007956E8</v>
      </c>
      <c r="E7307" s="27" t="s">
        <v>35</v>
      </c>
      <c r="F7307" s="3" t="str">
        <f t="array" ref="F7307">XLOOKUP(C7307,email!A:A,email!B:B)</f>
        <v>210805_nl_enfant_2</v>
      </c>
    </row>
    <row r="7308">
      <c r="A7308" s="26">
        <v>44411.0</v>
      </c>
      <c r="B7308" s="26">
        <v>44411.0</v>
      </c>
      <c r="C7308" s="27">
        <v>1695.0</v>
      </c>
      <c r="D7308" s="27">
        <v>1.03838519E8</v>
      </c>
      <c r="E7308" s="27" t="s">
        <v>35</v>
      </c>
      <c r="F7308" s="3" t="str">
        <f t="array" ref="F7308">XLOOKUP(C7308,email!A:A,email!B:B)</f>
        <v>210803_nl_naturel</v>
      </c>
    </row>
    <row r="7309">
      <c r="A7309" s="26">
        <v>44411.0</v>
      </c>
      <c r="B7309" s="26">
        <v>44411.0</v>
      </c>
      <c r="C7309" s="27">
        <v>1695.0</v>
      </c>
      <c r="D7309" s="27">
        <v>1.03842956E8</v>
      </c>
      <c r="E7309" s="27" t="s">
        <v>35</v>
      </c>
      <c r="F7309" s="3" t="str">
        <f t="array" ref="F7309">XLOOKUP(C7309,email!A:A,email!B:B)</f>
        <v>210803_nl_naturel</v>
      </c>
    </row>
    <row r="7310">
      <c r="A7310" s="26">
        <v>44413.0</v>
      </c>
      <c r="B7310" s="26">
        <v>44413.0</v>
      </c>
      <c r="C7310" s="27">
        <v>1701.0</v>
      </c>
      <c r="D7310" s="27">
        <v>1.04006816E8</v>
      </c>
      <c r="E7310" s="27" t="s">
        <v>35</v>
      </c>
      <c r="F7310" s="3" t="str">
        <f t="array" ref="F7310">XLOOKUP(C7310,email!A:A,email!B:B)</f>
        <v>210805_nl_enfant_2</v>
      </c>
    </row>
    <row r="7311">
      <c r="A7311" s="26">
        <v>44411.0</v>
      </c>
      <c r="B7311" s="26">
        <v>44411.0</v>
      </c>
      <c r="C7311" s="27">
        <v>1695.0</v>
      </c>
      <c r="D7311" s="27">
        <v>1.03839381E8</v>
      </c>
      <c r="E7311" s="27" t="s">
        <v>35</v>
      </c>
      <c r="F7311" s="3" t="str">
        <f t="array" ref="F7311">XLOOKUP(C7311,email!A:A,email!B:B)</f>
        <v>210803_nl_naturel</v>
      </c>
    </row>
    <row r="7312">
      <c r="A7312" s="26">
        <v>44411.0</v>
      </c>
      <c r="B7312" s="26">
        <v>44411.0</v>
      </c>
      <c r="C7312" s="27">
        <v>1695.0</v>
      </c>
      <c r="D7312" s="27">
        <v>1.03840035E8</v>
      </c>
      <c r="E7312" s="27" t="s">
        <v>35</v>
      </c>
      <c r="F7312" s="3" t="str">
        <f t="array" ref="F7312">XLOOKUP(C7312,email!A:A,email!B:B)</f>
        <v>210803_nl_naturel</v>
      </c>
    </row>
    <row r="7313">
      <c r="A7313" s="26">
        <v>44413.0</v>
      </c>
      <c r="B7313" s="26">
        <v>44415.0</v>
      </c>
      <c r="C7313" s="27">
        <v>1701.0</v>
      </c>
      <c r="D7313" s="27">
        <v>1.04010509E8</v>
      </c>
      <c r="E7313" s="27" t="s">
        <v>35</v>
      </c>
      <c r="F7313" s="3" t="str">
        <f t="array" ref="F7313">XLOOKUP(C7313,email!A:A,email!B:B)</f>
        <v>210805_nl_enfant_2</v>
      </c>
    </row>
    <row r="7314">
      <c r="A7314" s="26">
        <v>44410.0</v>
      </c>
      <c r="B7314" s="26">
        <v>44410.0</v>
      </c>
      <c r="C7314" s="27">
        <v>271.0</v>
      </c>
      <c r="D7314" s="27">
        <v>1.03772661E8</v>
      </c>
      <c r="E7314" s="27" t="s">
        <v>35</v>
      </c>
      <c r="F7314" s="3" t="str">
        <f t="array" ref="F7314">XLOOKUP(C7314,email!A:A,email!B:B)</f>
        <v>crm_relance_back_in_stock</v>
      </c>
    </row>
    <row r="7315">
      <c r="A7315" s="26">
        <v>44410.0</v>
      </c>
      <c r="B7315" s="26">
        <v>44410.0</v>
      </c>
      <c r="C7315" s="27">
        <v>1687.0</v>
      </c>
      <c r="D7315" s="27">
        <v>1.03544063E8</v>
      </c>
      <c r="E7315" s="27" t="s">
        <v>35</v>
      </c>
      <c r="F7315" s="3" t="str">
        <f t="array" ref="F7315">XLOOKUP(C7315,email!A:A,email!B:B)</f>
        <v>210802_nl_menage_A</v>
      </c>
    </row>
    <row r="7316">
      <c r="A7316" s="26">
        <v>44409.0</v>
      </c>
      <c r="B7316" s="26">
        <v>44410.0</v>
      </c>
      <c r="C7316" s="27">
        <v>1686.0</v>
      </c>
      <c r="D7316" s="27">
        <v>1.03181835E8</v>
      </c>
      <c r="E7316" s="27" t="s">
        <v>35</v>
      </c>
      <c r="F7316" s="3" t="str">
        <f t="array" ref="F7316">XLOOKUP(C7316,email!A:A,email!B:B)</f>
        <v>210801_nl_ete</v>
      </c>
    </row>
    <row r="7317">
      <c r="A7317" s="26">
        <v>44410.0</v>
      </c>
      <c r="B7317" s="26">
        <v>44410.0</v>
      </c>
      <c r="C7317" s="27">
        <v>1687.0</v>
      </c>
      <c r="D7317" s="27">
        <v>1.03542309E8</v>
      </c>
      <c r="E7317" s="27" t="s">
        <v>35</v>
      </c>
      <c r="F7317" s="3" t="str">
        <f t="array" ref="F7317">XLOOKUP(C7317,email!A:A,email!B:B)</f>
        <v>210802_nl_menage_A</v>
      </c>
    </row>
    <row r="7318">
      <c r="A7318" s="26">
        <v>44410.0</v>
      </c>
      <c r="B7318" s="26">
        <v>44410.0</v>
      </c>
      <c r="C7318" s="27">
        <v>1687.0</v>
      </c>
      <c r="D7318" s="27">
        <v>1.03544858E8</v>
      </c>
      <c r="E7318" s="27" t="s">
        <v>35</v>
      </c>
      <c r="F7318" s="3" t="str">
        <f t="array" ref="F7318">XLOOKUP(C7318,email!A:A,email!B:B)</f>
        <v>210802_nl_menage_A</v>
      </c>
    </row>
    <row r="7319">
      <c r="A7319" s="26">
        <v>44410.0</v>
      </c>
      <c r="B7319" s="26">
        <v>44410.0</v>
      </c>
      <c r="C7319" s="27">
        <v>1688.0</v>
      </c>
      <c r="D7319" s="27">
        <v>1.03614531E8</v>
      </c>
      <c r="E7319" s="27" t="s">
        <v>35</v>
      </c>
      <c r="F7319" s="3" t="str">
        <f t="array" ref="F7319">XLOOKUP(C7319,email!A:A,email!B:B)</f>
        <v>210802_nl_menage_B</v>
      </c>
    </row>
    <row r="7320">
      <c r="A7320" s="26">
        <v>44410.0</v>
      </c>
      <c r="B7320" s="26">
        <v>44430.0</v>
      </c>
      <c r="C7320" s="27">
        <v>1687.0</v>
      </c>
      <c r="D7320" s="27">
        <v>1.03547494E8</v>
      </c>
      <c r="E7320" s="27" t="s">
        <v>35</v>
      </c>
      <c r="F7320" s="3" t="str">
        <f t="array" ref="F7320">XLOOKUP(C7320,email!A:A,email!B:B)</f>
        <v>210802_nl_menage_A</v>
      </c>
    </row>
    <row r="7321">
      <c r="A7321" s="26">
        <v>44410.0</v>
      </c>
      <c r="B7321" s="26">
        <v>44410.0</v>
      </c>
      <c r="C7321" s="27">
        <v>1688.0</v>
      </c>
      <c r="D7321" s="27">
        <v>1.03614304E8</v>
      </c>
      <c r="E7321" s="27" t="s">
        <v>35</v>
      </c>
      <c r="F7321" s="3" t="str">
        <f t="array" ref="F7321">XLOOKUP(C7321,email!A:A,email!B:B)</f>
        <v>210802_nl_menage_B</v>
      </c>
    </row>
    <row r="7322">
      <c r="A7322" s="26">
        <v>44409.0</v>
      </c>
      <c r="B7322" s="26">
        <v>44409.0</v>
      </c>
      <c r="C7322" s="27">
        <v>1686.0</v>
      </c>
      <c r="D7322" s="27">
        <v>1.03181683E8</v>
      </c>
      <c r="E7322" s="27" t="s">
        <v>35</v>
      </c>
      <c r="F7322" s="3" t="str">
        <f t="array" ref="F7322">XLOOKUP(C7322,email!A:A,email!B:B)</f>
        <v>210801_nl_ete</v>
      </c>
    </row>
    <row r="7323">
      <c r="A7323" s="26">
        <v>44410.0</v>
      </c>
      <c r="B7323" s="26">
        <v>44412.0</v>
      </c>
      <c r="C7323" s="27">
        <v>1687.0</v>
      </c>
      <c r="D7323" s="27">
        <v>1.03545177E8</v>
      </c>
      <c r="E7323" s="27" t="s">
        <v>35</v>
      </c>
      <c r="F7323" s="3" t="str">
        <f t="array" ref="F7323">XLOOKUP(C7323,email!A:A,email!B:B)</f>
        <v>210802_nl_menage_A</v>
      </c>
    </row>
    <row r="7324">
      <c r="A7324" s="26">
        <v>44410.0</v>
      </c>
      <c r="B7324" s="26">
        <v>44410.0</v>
      </c>
      <c r="C7324" s="27">
        <v>1687.0</v>
      </c>
      <c r="D7324" s="27">
        <v>1.03547494E8</v>
      </c>
      <c r="E7324" s="27" t="s">
        <v>35</v>
      </c>
      <c r="F7324" s="3" t="str">
        <f t="array" ref="F7324">XLOOKUP(C7324,email!A:A,email!B:B)</f>
        <v>210802_nl_menage_A</v>
      </c>
    </row>
    <row r="7325">
      <c r="A7325" s="26">
        <v>44410.0</v>
      </c>
      <c r="B7325" s="26">
        <v>44410.0</v>
      </c>
      <c r="C7325" s="27">
        <v>1688.0</v>
      </c>
      <c r="D7325" s="27">
        <v>1.03614531E8</v>
      </c>
      <c r="E7325" s="27" t="s">
        <v>35</v>
      </c>
      <c r="F7325" s="3" t="str">
        <f t="array" ref="F7325">XLOOKUP(C7325,email!A:A,email!B:B)</f>
        <v>210802_nl_menage_B</v>
      </c>
    </row>
    <row r="7326">
      <c r="A7326" s="26">
        <v>44410.0</v>
      </c>
      <c r="B7326" s="26">
        <v>44410.0</v>
      </c>
      <c r="C7326" s="27">
        <v>1687.0</v>
      </c>
      <c r="D7326" s="27">
        <v>1.03542807E8</v>
      </c>
      <c r="E7326" s="27" t="s">
        <v>35</v>
      </c>
      <c r="F7326" s="3" t="str">
        <f t="array" ref="F7326">XLOOKUP(C7326,email!A:A,email!B:B)</f>
        <v>210802_nl_menage_A</v>
      </c>
    </row>
    <row r="7327">
      <c r="A7327" s="26">
        <v>44413.0</v>
      </c>
      <c r="B7327" s="26">
        <v>44413.0</v>
      </c>
      <c r="C7327" s="27">
        <v>1702.0</v>
      </c>
      <c r="D7327" s="27">
        <v>1.04159402E8</v>
      </c>
      <c r="E7327" s="27" t="s">
        <v>35</v>
      </c>
      <c r="F7327" s="3" t="str">
        <f t="array" ref="F7327">XLOOKUP(C7327,email!A:A,email!B:B)</f>
        <v>210805_nl_generale</v>
      </c>
    </row>
    <row r="7328">
      <c r="A7328" s="26">
        <v>44413.0</v>
      </c>
      <c r="B7328" s="26">
        <v>44413.0</v>
      </c>
      <c r="C7328" s="27">
        <v>1700.0</v>
      </c>
      <c r="D7328" s="27">
        <v>1.03972659E8</v>
      </c>
      <c r="E7328" s="27" t="s">
        <v>35</v>
      </c>
      <c r="F7328" s="3" t="str">
        <f t="array" ref="F7328">XLOOKUP(C7328,email!A:A,email!B:B)</f>
        <v>210805_nl_enfant_1</v>
      </c>
    </row>
    <row r="7329">
      <c r="A7329" s="26">
        <v>44411.0</v>
      </c>
      <c r="B7329" s="26">
        <v>44411.0</v>
      </c>
      <c r="C7329" s="27">
        <v>1695.0</v>
      </c>
      <c r="D7329" s="27">
        <v>1.03796626E8</v>
      </c>
      <c r="E7329" s="27" t="s">
        <v>35</v>
      </c>
      <c r="F7329" s="3" t="str">
        <f t="array" ref="F7329">XLOOKUP(C7329,email!A:A,email!B:B)</f>
        <v>210803_nl_naturel</v>
      </c>
    </row>
    <row r="7330">
      <c r="A7330" s="26">
        <v>44413.0</v>
      </c>
      <c r="B7330" s="26">
        <v>44417.0</v>
      </c>
      <c r="C7330" s="27">
        <v>1702.0</v>
      </c>
      <c r="D7330" s="27">
        <v>1.04155847E8</v>
      </c>
      <c r="E7330" s="27" t="s">
        <v>35</v>
      </c>
      <c r="F7330" s="3" t="str">
        <f t="array" ref="F7330">XLOOKUP(C7330,email!A:A,email!B:B)</f>
        <v>210805_nl_generale</v>
      </c>
    </row>
    <row r="7331">
      <c r="A7331" s="26">
        <v>44413.0</v>
      </c>
      <c r="B7331" s="26">
        <v>44413.0</v>
      </c>
      <c r="C7331" s="27">
        <v>1702.0</v>
      </c>
      <c r="D7331" s="27">
        <v>1.04155111E8</v>
      </c>
      <c r="E7331" s="27" t="s">
        <v>35</v>
      </c>
      <c r="F7331" s="3" t="str">
        <f t="array" ref="F7331">XLOOKUP(C7331,email!A:A,email!B:B)</f>
        <v>210805_nl_generale</v>
      </c>
    </row>
    <row r="7332">
      <c r="A7332" s="26">
        <v>44413.0</v>
      </c>
      <c r="B7332" s="26">
        <v>44413.0</v>
      </c>
      <c r="C7332" s="27">
        <v>1702.0</v>
      </c>
      <c r="D7332" s="27">
        <v>1.04153954E8</v>
      </c>
      <c r="E7332" s="27" t="s">
        <v>35</v>
      </c>
      <c r="F7332" s="3" t="str">
        <f t="array" ref="F7332">XLOOKUP(C7332,email!A:A,email!B:B)</f>
        <v>210805_nl_generale</v>
      </c>
    </row>
    <row r="7333">
      <c r="A7333" s="26">
        <v>44411.0</v>
      </c>
      <c r="B7333" s="26">
        <v>44435.0</v>
      </c>
      <c r="C7333" s="27">
        <v>1695.0</v>
      </c>
      <c r="D7333" s="27">
        <v>1.03783584E8</v>
      </c>
      <c r="E7333" s="27" t="s">
        <v>35</v>
      </c>
      <c r="F7333" s="3" t="str">
        <f t="array" ref="F7333">XLOOKUP(C7333,email!A:A,email!B:B)</f>
        <v>210803_nl_naturel</v>
      </c>
    </row>
    <row r="7334">
      <c r="A7334" s="26">
        <v>44413.0</v>
      </c>
      <c r="B7334" s="26">
        <v>44413.0</v>
      </c>
      <c r="C7334" s="27">
        <v>1702.0</v>
      </c>
      <c r="D7334" s="27">
        <v>1.04157482E8</v>
      </c>
      <c r="E7334" s="27" t="s">
        <v>35</v>
      </c>
      <c r="F7334" s="3" t="str">
        <f t="array" ref="F7334">XLOOKUP(C7334,email!A:A,email!B:B)</f>
        <v>210805_nl_generale</v>
      </c>
    </row>
    <row r="7335">
      <c r="A7335" s="26">
        <v>44413.0</v>
      </c>
      <c r="B7335" s="26">
        <v>44413.0</v>
      </c>
      <c r="C7335" s="27">
        <v>1702.0</v>
      </c>
      <c r="D7335" s="27">
        <v>1.04153151E8</v>
      </c>
      <c r="E7335" s="27" t="s">
        <v>35</v>
      </c>
      <c r="F7335" s="3" t="str">
        <f t="array" ref="F7335">XLOOKUP(C7335,email!A:A,email!B:B)</f>
        <v>210805_nl_generale</v>
      </c>
    </row>
    <row r="7336">
      <c r="A7336" s="26">
        <v>44413.0</v>
      </c>
      <c r="B7336" s="26">
        <v>44413.0</v>
      </c>
      <c r="C7336" s="27">
        <v>1700.0</v>
      </c>
      <c r="D7336" s="27">
        <v>1.03973592E8</v>
      </c>
      <c r="E7336" s="27" t="s">
        <v>35</v>
      </c>
      <c r="F7336" s="3" t="str">
        <f t="array" ref="F7336">XLOOKUP(C7336,email!A:A,email!B:B)</f>
        <v>210805_nl_enfant_1</v>
      </c>
    </row>
    <row r="7337">
      <c r="A7337" s="26">
        <v>44413.0</v>
      </c>
      <c r="B7337" s="26">
        <v>44414.0</v>
      </c>
      <c r="C7337" s="27">
        <v>1702.0</v>
      </c>
      <c r="D7337" s="27">
        <v>1.04155219E8</v>
      </c>
      <c r="E7337" s="27" t="s">
        <v>35</v>
      </c>
      <c r="F7337" s="3" t="str">
        <f t="array" ref="F7337">XLOOKUP(C7337,email!A:A,email!B:B)</f>
        <v>210805_nl_generale</v>
      </c>
    </row>
    <row r="7338">
      <c r="A7338" s="26">
        <v>44413.0</v>
      </c>
      <c r="B7338" s="26">
        <v>44413.0</v>
      </c>
      <c r="C7338" s="27">
        <v>1702.0</v>
      </c>
      <c r="D7338" s="27">
        <v>1.04153839E8</v>
      </c>
      <c r="E7338" s="27" t="s">
        <v>35</v>
      </c>
      <c r="F7338" s="3" t="str">
        <f t="array" ref="F7338">XLOOKUP(C7338,email!A:A,email!B:B)</f>
        <v>210805_nl_generale</v>
      </c>
    </row>
    <row r="7339">
      <c r="A7339" s="26">
        <v>44413.0</v>
      </c>
      <c r="B7339" s="26">
        <v>44413.0</v>
      </c>
      <c r="C7339" s="27">
        <v>1702.0</v>
      </c>
      <c r="D7339" s="27">
        <v>1.04153237E8</v>
      </c>
      <c r="E7339" s="27" t="s">
        <v>35</v>
      </c>
      <c r="F7339" s="3" t="str">
        <f t="array" ref="F7339">XLOOKUP(C7339,email!A:A,email!B:B)</f>
        <v>210805_nl_generale</v>
      </c>
    </row>
    <row r="7340">
      <c r="A7340" s="26">
        <v>44411.0</v>
      </c>
      <c r="B7340" s="26">
        <v>44411.0</v>
      </c>
      <c r="C7340" s="27">
        <v>1695.0</v>
      </c>
      <c r="D7340" s="27">
        <v>1.03781983E8</v>
      </c>
      <c r="E7340" s="27" t="s">
        <v>35</v>
      </c>
      <c r="F7340" s="3" t="str">
        <f t="array" ref="F7340">XLOOKUP(C7340,email!A:A,email!B:B)</f>
        <v>210803_nl_naturel</v>
      </c>
    </row>
    <row r="7341">
      <c r="A7341" s="26">
        <v>44413.0</v>
      </c>
      <c r="B7341" s="26">
        <v>44413.0</v>
      </c>
      <c r="C7341" s="27">
        <v>1701.0</v>
      </c>
      <c r="D7341" s="27">
        <v>1.03995512E8</v>
      </c>
      <c r="E7341" s="27" t="s">
        <v>35</v>
      </c>
      <c r="F7341" s="3" t="str">
        <f t="array" ref="F7341">XLOOKUP(C7341,email!A:A,email!B:B)</f>
        <v>210805_nl_enfant_2</v>
      </c>
    </row>
    <row r="7342">
      <c r="A7342" s="26">
        <v>44411.0</v>
      </c>
      <c r="B7342" s="26">
        <v>44411.0</v>
      </c>
      <c r="C7342" s="27">
        <v>1695.0</v>
      </c>
      <c r="D7342" s="27">
        <v>1.03805144E8</v>
      </c>
      <c r="E7342" s="27" t="s">
        <v>35</v>
      </c>
      <c r="F7342" s="3" t="str">
        <f t="array" ref="F7342">XLOOKUP(C7342,email!A:A,email!B:B)</f>
        <v>210803_nl_naturel</v>
      </c>
    </row>
    <row r="7343">
      <c r="A7343" s="26">
        <v>44413.0</v>
      </c>
      <c r="B7343" s="26">
        <v>44413.0</v>
      </c>
      <c r="C7343" s="27">
        <v>1702.0</v>
      </c>
      <c r="D7343" s="27">
        <v>1.04156156E8</v>
      </c>
      <c r="E7343" s="27" t="s">
        <v>35</v>
      </c>
      <c r="F7343" s="3" t="str">
        <f t="array" ref="F7343">XLOOKUP(C7343,email!A:A,email!B:B)</f>
        <v>210805_nl_generale</v>
      </c>
    </row>
    <row r="7344">
      <c r="A7344" s="26">
        <v>44413.0</v>
      </c>
      <c r="B7344" s="26">
        <v>44413.0</v>
      </c>
      <c r="C7344" s="27">
        <v>1702.0</v>
      </c>
      <c r="D7344" s="27">
        <v>1.0415398E8</v>
      </c>
      <c r="E7344" s="27" t="s">
        <v>35</v>
      </c>
      <c r="F7344" s="3" t="str">
        <f t="array" ref="F7344">XLOOKUP(C7344,email!A:A,email!B:B)</f>
        <v>210805_nl_generale</v>
      </c>
    </row>
    <row r="7345">
      <c r="A7345" s="26">
        <v>44413.0</v>
      </c>
      <c r="B7345" s="26">
        <v>44413.0</v>
      </c>
      <c r="C7345" s="27">
        <v>1702.0</v>
      </c>
      <c r="D7345" s="27">
        <v>1.0415795E8</v>
      </c>
      <c r="E7345" s="27" t="s">
        <v>35</v>
      </c>
      <c r="F7345" s="3" t="str">
        <f t="array" ref="F7345">XLOOKUP(C7345,email!A:A,email!B:B)</f>
        <v>210805_nl_generale</v>
      </c>
    </row>
    <row r="7346">
      <c r="A7346" s="26">
        <v>44411.0</v>
      </c>
      <c r="B7346" s="26">
        <v>44412.0</v>
      </c>
      <c r="C7346" s="27">
        <v>1695.0</v>
      </c>
      <c r="D7346" s="27">
        <v>1.03807668E8</v>
      </c>
      <c r="E7346" s="27" t="s">
        <v>35</v>
      </c>
      <c r="F7346" s="3" t="str">
        <f t="array" ref="F7346">XLOOKUP(C7346,email!A:A,email!B:B)</f>
        <v>210803_nl_naturel</v>
      </c>
    </row>
    <row r="7347">
      <c r="A7347" s="26">
        <v>44413.0</v>
      </c>
      <c r="B7347" s="26">
        <v>44413.0</v>
      </c>
      <c r="C7347" s="27">
        <v>1702.0</v>
      </c>
      <c r="D7347" s="27">
        <v>1.04154186E8</v>
      </c>
      <c r="E7347" s="27" t="s">
        <v>35</v>
      </c>
      <c r="F7347" s="3" t="str">
        <f t="array" ref="F7347">XLOOKUP(C7347,email!A:A,email!B:B)</f>
        <v>210805_nl_generale</v>
      </c>
    </row>
    <row r="7348">
      <c r="A7348" s="26">
        <v>44413.0</v>
      </c>
      <c r="B7348" s="26">
        <v>44413.0</v>
      </c>
      <c r="C7348" s="27">
        <v>1702.0</v>
      </c>
      <c r="D7348" s="27">
        <v>1.04155917E8</v>
      </c>
      <c r="E7348" s="27" t="s">
        <v>35</v>
      </c>
      <c r="F7348" s="3" t="str">
        <f t="array" ref="F7348">XLOOKUP(C7348,email!A:A,email!B:B)</f>
        <v>210805_nl_generale</v>
      </c>
    </row>
    <row r="7349">
      <c r="A7349" s="26">
        <v>44413.0</v>
      </c>
      <c r="B7349" s="26">
        <v>44413.0</v>
      </c>
      <c r="C7349" s="27">
        <v>1702.0</v>
      </c>
      <c r="D7349" s="27">
        <v>1.04156123E8</v>
      </c>
      <c r="E7349" s="27" t="s">
        <v>35</v>
      </c>
      <c r="F7349" s="3" t="str">
        <f t="array" ref="F7349">XLOOKUP(C7349,email!A:A,email!B:B)</f>
        <v>210805_nl_generale</v>
      </c>
    </row>
    <row r="7350">
      <c r="A7350" s="26">
        <v>44411.0</v>
      </c>
      <c r="B7350" s="26">
        <v>44411.0</v>
      </c>
      <c r="C7350" s="27">
        <v>1695.0</v>
      </c>
      <c r="D7350" s="27">
        <v>1.03787244E8</v>
      </c>
      <c r="E7350" s="27" t="s">
        <v>35</v>
      </c>
      <c r="F7350" s="3" t="str">
        <f t="array" ref="F7350">XLOOKUP(C7350,email!A:A,email!B:B)</f>
        <v>210803_nl_naturel</v>
      </c>
    </row>
    <row r="7351">
      <c r="A7351" s="26">
        <v>44413.0</v>
      </c>
      <c r="B7351" s="26">
        <v>44413.0</v>
      </c>
      <c r="C7351" s="27">
        <v>1702.0</v>
      </c>
      <c r="D7351" s="27">
        <v>1.04153247E8</v>
      </c>
      <c r="E7351" s="27" t="s">
        <v>35</v>
      </c>
      <c r="F7351" s="3" t="str">
        <f t="array" ref="F7351">XLOOKUP(C7351,email!A:A,email!B:B)</f>
        <v>210805_nl_generale</v>
      </c>
    </row>
    <row r="7352">
      <c r="A7352" s="26">
        <v>44413.0</v>
      </c>
      <c r="B7352" s="26">
        <v>44413.0</v>
      </c>
      <c r="C7352" s="27">
        <v>1700.0</v>
      </c>
      <c r="D7352" s="27">
        <v>1.03975425E8</v>
      </c>
      <c r="E7352" s="27" t="s">
        <v>35</v>
      </c>
      <c r="F7352" s="3" t="str">
        <f t="array" ref="F7352">XLOOKUP(C7352,email!A:A,email!B:B)</f>
        <v>210805_nl_enfant_1</v>
      </c>
    </row>
    <row r="7353">
      <c r="A7353" s="26">
        <v>44413.0</v>
      </c>
      <c r="B7353" s="26">
        <v>44414.0</v>
      </c>
      <c r="C7353" s="27">
        <v>1702.0</v>
      </c>
      <c r="D7353" s="27">
        <v>1.04154324E8</v>
      </c>
      <c r="E7353" s="27" t="s">
        <v>35</v>
      </c>
      <c r="F7353" s="3" t="str">
        <f t="array" ref="F7353">XLOOKUP(C7353,email!A:A,email!B:B)</f>
        <v>210805_nl_generale</v>
      </c>
    </row>
    <row r="7354">
      <c r="A7354" s="26">
        <v>44413.0</v>
      </c>
      <c r="B7354" s="26">
        <v>44413.0</v>
      </c>
      <c r="C7354" s="27">
        <v>1702.0</v>
      </c>
      <c r="D7354" s="27">
        <v>1.04153151E8</v>
      </c>
      <c r="E7354" s="27" t="s">
        <v>35</v>
      </c>
      <c r="F7354" s="3" t="str">
        <f t="array" ref="F7354">XLOOKUP(C7354,email!A:A,email!B:B)</f>
        <v>210805_nl_generale</v>
      </c>
    </row>
    <row r="7355">
      <c r="A7355" s="26">
        <v>44413.0</v>
      </c>
      <c r="B7355" s="26">
        <v>44414.0</v>
      </c>
      <c r="C7355" s="27">
        <v>1702.0</v>
      </c>
      <c r="D7355" s="27">
        <v>1.04154324E8</v>
      </c>
      <c r="E7355" s="27" t="s">
        <v>35</v>
      </c>
      <c r="F7355" s="3" t="str">
        <f t="array" ref="F7355">XLOOKUP(C7355,email!A:A,email!B:B)</f>
        <v>210805_nl_generale</v>
      </c>
    </row>
    <row r="7356">
      <c r="A7356" s="26">
        <v>44413.0</v>
      </c>
      <c r="B7356" s="26">
        <v>44413.0</v>
      </c>
      <c r="C7356" s="27">
        <v>1701.0</v>
      </c>
      <c r="D7356" s="27">
        <v>1.03999336E8</v>
      </c>
      <c r="E7356" s="27" t="s">
        <v>35</v>
      </c>
      <c r="F7356" s="3" t="str">
        <f t="array" ref="F7356">XLOOKUP(C7356,email!A:A,email!B:B)</f>
        <v>210805_nl_enfant_2</v>
      </c>
    </row>
    <row r="7357">
      <c r="A7357" s="26">
        <v>44413.0</v>
      </c>
      <c r="B7357" s="26">
        <v>44413.0</v>
      </c>
      <c r="C7357" s="27">
        <v>1702.0</v>
      </c>
      <c r="D7357" s="27">
        <v>1.04156608E8</v>
      </c>
      <c r="E7357" s="27" t="s">
        <v>35</v>
      </c>
      <c r="F7357" s="3" t="str">
        <f t="array" ref="F7357">XLOOKUP(C7357,email!A:A,email!B:B)</f>
        <v>210805_nl_generale</v>
      </c>
    </row>
    <row r="7358">
      <c r="A7358" s="26">
        <v>44411.0</v>
      </c>
      <c r="B7358" s="26">
        <v>44417.0</v>
      </c>
      <c r="C7358" s="27">
        <v>1695.0</v>
      </c>
      <c r="D7358" s="27">
        <v>1.03803064E8</v>
      </c>
      <c r="E7358" s="27" t="s">
        <v>35</v>
      </c>
      <c r="F7358" s="3" t="str">
        <f t="array" ref="F7358">XLOOKUP(C7358,email!A:A,email!B:B)</f>
        <v>210803_nl_naturel</v>
      </c>
    </row>
    <row r="7359">
      <c r="A7359" s="26">
        <v>44413.0</v>
      </c>
      <c r="B7359" s="26">
        <v>44413.0</v>
      </c>
      <c r="C7359" s="27">
        <v>1702.0</v>
      </c>
      <c r="D7359" s="27">
        <v>1.04156023E8</v>
      </c>
      <c r="E7359" s="27" t="s">
        <v>35</v>
      </c>
      <c r="F7359" s="3" t="str">
        <f t="array" ref="F7359">XLOOKUP(C7359,email!A:A,email!B:B)</f>
        <v>210805_nl_generale</v>
      </c>
    </row>
    <row r="7360">
      <c r="A7360" s="26">
        <v>44411.0</v>
      </c>
      <c r="B7360" s="26">
        <v>44436.0</v>
      </c>
      <c r="C7360" s="27">
        <v>1695.0</v>
      </c>
      <c r="D7360" s="27">
        <v>1.03783584E8</v>
      </c>
      <c r="E7360" s="27" t="s">
        <v>35</v>
      </c>
      <c r="F7360" s="3" t="str">
        <f t="array" ref="F7360">XLOOKUP(C7360,email!A:A,email!B:B)</f>
        <v>210803_nl_naturel</v>
      </c>
    </row>
    <row r="7361">
      <c r="A7361" s="26">
        <v>44413.0</v>
      </c>
      <c r="B7361" s="26">
        <v>44414.0</v>
      </c>
      <c r="C7361" s="27">
        <v>1702.0</v>
      </c>
      <c r="D7361" s="27">
        <v>1.04155847E8</v>
      </c>
      <c r="E7361" s="27" t="s">
        <v>35</v>
      </c>
      <c r="F7361" s="3" t="str">
        <f t="array" ref="F7361">XLOOKUP(C7361,email!A:A,email!B:B)</f>
        <v>210805_nl_generale</v>
      </c>
    </row>
    <row r="7362">
      <c r="A7362" s="26">
        <v>44413.0</v>
      </c>
      <c r="B7362" s="26">
        <v>44413.0</v>
      </c>
      <c r="C7362" s="27">
        <v>1700.0</v>
      </c>
      <c r="D7362" s="27">
        <v>1.03972117E8</v>
      </c>
      <c r="E7362" s="27" t="s">
        <v>35</v>
      </c>
      <c r="F7362" s="3" t="str">
        <f t="array" ref="F7362">XLOOKUP(C7362,email!A:A,email!B:B)</f>
        <v>210805_nl_enfant_1</v>
      </c>
    </row>
    <row r="7363">
      <c r="A7363" s="26">
        <v>44411.0</v>
      </c>
      <c r="B7363" s="26">
        <v>44435.0</v>
      </c>
      <c r="C7363" s="27">
        <v>1695.0</v>
      </c>
      <c r="D7363" s="27">
        <v>1.03783584E8</v>
      </c>
      <c r="E7363" s="27" t="s">
        <v>35</v>
      </c>
      <c r="F7363" s="3" t="str">
        <f t="array" ref="F7363">XLOOKUP(C7363,email!A:A,email!B:B)</f>
        <v>210803_nl_naturel</v>
      </c>
    </row>
    <row r="7364">
      <c r="A7364" s="26">
        <v>44413.0</v>
      </c>
      <c r="B7364" s="26">
        <v>44413.0</v>
      </c>
      <c r="C7364" s="27">
        <v>1701.0</v>
      </c>
      <c r="D7364" s="27">
        <v>1.03998176E8</v>
      </c>
      <c r="E7364" s="27" t="s">
        <v>35</v>
      </c>
      <c r="F7364" s="3" t="str">
        <f t="array" ref="F7364">XLOOKUP(C7364,email!A:A,email!B:B)</f>
        <v>210805_nl_enfant_2</v>
      </c>
    </row>
    <row r="7365">
      <c r="A7365" s="26">
        <v>44411.0</v>
      </c>
      <c r="B7365" s="26">
        <v>44435.0</v>
      </c>
      <c r="C7365" s="27">
        <v>1695.0</v>
      </c>
      <c r="D7365" s="27">
        <v>1.03783584E8</v>
      </c>
      <c r="E7365" s="27" t="s">
        <v>35</v>
      </c>
      <c r="F7365" s="3" t="str">
        <f t="array" ref="F7365">XLOOKUP(C7365,email!A:A,email!B:B)</f>
        <v>210803_nl_naturel</v>
      </c>
    </row>
    <row r="7366">
      <c r="A7366" s="26">
        <v>44413.0</v>
      </c>
      <c r="B7366" s="26">
        <v>44413.0</v>
      </c>
      <c r="C7366" s="27">
        <v>1700.0</v>
      </c>
      <c r="D7366" s="27">
        <v>1.03976219E8</v>
      </c>
      <c r="E7366" s="27" t="s">
        <v>35</v>
      </c>
      <c r="F7366" s="3" t="str">
        <f t="array" ref="F7366">XLOOKUP(C7366,email!A:A,email!B:B)</f>
        <v>210805_nl_enfant_1</v>
      </c>
    </row>
    <row r="7367">
      <c r="A7367" s="26">
        <v>44413.0</v>
      </c>
      <c r="B7367" s="26">
        <v>44413.0</v>
      </c>
      <c r="C7367" s="27">
        <v>1700.0</v>
      </c>
      <c r="D7367" s="27">
        <v>1.03973287E8</v>
      </c>
      <c r="E7367" s="27" t="s">
        <v>35</v>
      </c>
      <c r="F7367" s="3" t="str">
        <f t="array" ref="F7367">XLOOKUP(C7367,email!A:A,email!B:B)</f>
        <v>210805_nl_enfant_1</v>
      </c>
    </row>
    <row r="7368">
      <c r="A7368" s="26">
        <v>44411.0</v>
      </c>
      <c r="B7368" s="26">
        <v>44411.0</v>
      </c>
      <c r="C7368" s="27">
        <v>1695.0</v>
      </c>
      <c r="D7368" s="27">
        <v>1.03808963E8</v>
      </c>
      <c r="E7368" s="27" t="s">
        <v>35</v>
      </c>
      <c r="F7368" s="3" t="str">
        <f t="array" ref="F7368">XLOOKUP(C7368,email!A:A,email!B:B)</f>
        <v>210803_nl_naturel</v>
      </c>
    </row>
    <row r="7369">
      <c r="A7369" s="26">
        <v>44413.0</v>
      </c>
      <c r="B7369" s="26">
        <v>44417.0</v>
      </c>
      <c r="C7369" s="27">
        <v>1702.0</v>
      </c>
      <c r="D7369" s="27">
        <v>1.04155847E8</v>
      </c>
      <c r="E7369" s="27" t="s">
        <v>35</v>
      </c>
      <c r="F7369" s="3" t="str">
        <f t="array" ref="F7369">XLOOKUP(C7369,email!A:A,email!B:B)</f>
        <v>210805_nl_generale</v>
      </c>
    </row>
    <row r="7370">
      <c r="A7370" s="26">
        <v>44411.0</v>
      </c>
      <c r="B7370" s="26">
        <v>44411.0</v>
      </c>
      <c r="C7370" s="27">
        <v>1695.0</v>
      </c>
      <c r="D7370" s="27">
        <v>1.03805144E8</v>
      </c>
      <c r="E7370" s="27" t="s">
        <v>35</v>
      </c>
      <c r="F7370" s="3" t="str">
        <f t="array" ref="F7370">XLOOKUP(C7370,email!A:A,email!B:B)</f>
        <v>210803_nl_naturel</v>
      </c>
    </row>
    <row r="7371">
      <c r="A7371" s="26">
        <v>44413.0</v>
      </c>
      <c r="B7371" s="26">
        <v>44413.0</v>
      </c>
      <c r="C7371" s="27">
        <v>1702.0</v>
      </c>
      <c r="D7371" s="27">
        <v>1.04158249E8</v>
      </c>
      <c r="E7371" s="27" t="s">
        <v>35</v>
      </c>
      <c r="F7371" s="3" t="str">
        <f t="array" ref="F7371">XLOOKUP(C7371,email!A:A,email!B:B)</f>
        <v>210805_nl_generale</v>
      </c>
    </row>
    <row r="7372">
      <c r="A7372" s="26">
        <v>44411.0</v>
      </c>
      <c r="B7372" s="26">
        <v>44435.0</v>
      </c>
      <c r="C7372" s="27">
        <v>1695.0</v>
      </c>
      <c r="D7372" s="27">
        <v>1.03783584E8</v>
      </c>
      <c r="E7372" s="27" t="s">
        <v>35</v>
      </c>
      <c r="F7372" s="3" t="str">
        <f t="array" ref="F7372">XLOOKUP(C7372,email!A:A,email!B:B)</f>
        <v>210803_nl_naturel</v>
      </c>
    </row>
    <row r="7373">
      <c r="A7373" s="26">
        <v>44411.0</v>
      </c>
      <c r="B7373" s="26">
        <v>44412.0</v>
      </c>
      <c r="C7373" s="27">
        <v>1695.0</v>
      </c>
      <c r="D7373" s="27">
        <v>1.03799941E8</v>
      </c>
      <c r="E7373" s="27" t="s">
        <v>35</v>
      </c>
      <c r="F7373" s="3" t="str">
        <f t="array" ref="F7373">XLOOKUP(C7373,email!A:A,email!B:B)</f>
        <v>210803_nl_naturel</v>
      </c>
    </row>
    <row r="7374">
      <c r="A7374" s="26">
        <v>44413.0</v>
      </c>
      <c r="B7374" s="26">
        <v>44413.0</v>
      </c>
      <c r="C7374" s="27">
        <v>1702.0</v>
      </c>
      <c r="D7374" s="27">
        <v>1.0415398E8</v>
      </c>
      <c r="E7374" s="27" t="s">
        <v>35</v>
      </c>
      <c r="F7374" s="3" t="str">
        <f t="array" ref="F7374">XLOOKUP(C7374,email!A:A,email!B:B)</f>
        <v>210805_nl_generale</v>
      </c>
    </row>
    <row r="7375">
      <c r="A7375" s="26">
        <v>44413.0</v>
      </c>
      <c r="B7375" s="26">
        <v>44413.0</v>
      </c>
      <c r="C7375" s="27">
        <v>1702.0</v>
      </c>
      <c r="D7375" s="27">
        <v>1.04156321E8</v>
      </c>
      <c r="E7375" s="27" t="s">
        <v>35</v>
      </c>
      <c r="F7375" s="3" t="str">
        <f t="array" ref="F7375">XLOOKUP(C7375,email!A:A,email!B:B)</f>
        <v>210805_nl_generale</v>
      </c>
    </row>
    <row r="7376">
      <c r="A7376" s="26">
        <v>44413.0</v>
      </c>
      <c r="B7376" s="26">
        <v>44414.0</v>
      </c>
      <c r="C7376" s="27">
        <v>1702.0</v>
      </c>
      <c r="D7376" s="27">
        <v>1.04155998E8</v>
      </c>
      <c r="E7376" s="27" t="s">
        <v>35</v>
      </c>
      <c r="F7376" s="3" t="str">
        <f t="array" ref="F7376">XLOOKUP(C7376,email!A:A,email!B:B)</f>
        <v>210805_nl_generale</v>
      </c>
    </row>
    <row r="7377">
      <c r="A7377" s="26">
        <v>44410.0</v>
      </c>
      <c r="B7377" s="26">
        <v>44410.0</v>
      </c>
      <c r="C7377" s="27">
        <v>1688.0</v>
      </c>
      <c r="D7377" s="27">
        <v>1.03747067E8</v>
      </c>
      <c r="E7377" s="27" t="s">
        <v>35</v>
      </c>
      <c r="F7377" s="3" t="str">
        <f t="array" ref="F7377">XLOOKUP(C7377,email!A:A,email!B:B)</f>
        <v>210802_nl_menage_B</v>
      </c>
    </row>
    <row r="7378">
      <c r="A7378" s="26">
        <v>44413.0</v>
      </c>
      <c r="B7378" s="26">
        <v>44430.0</v>
      </c>
      <c r="C7378" s="27">
        <v>1702.0</v>
      </c>
      <c r="D7378" s="27">
        <v>1.04157455E8</v>
      </c>
      <c r="E7378" s="27" t="s">
        <v>35</v>
      </c>
      <c r="F7378" s="3" t="str">
        <f t="array" ref="F7378">XLOOKUP(C7378,email!A:A,email!B:B)</f>
        <v>210805_nl_generale</v>
      </c>
    </row>
    <row r="7379">
      <c r="A7379" s="26">
        <v>44413.0</v>
      </c>
      <c r="B7379" s="26">
        <v>44413.0</v>
      </c>
      <c r="C7379" s="27">
        <v>1702.0</v>
      </c>
      <c r="D7379" s="27">
        <v>1.04156608E8</v>
      </c>
      <c r="E7379" s="27" t="s">
        <v>35</v>
      </c>
      <c r="F7379" s="3" t="str">
        <f t="array" ref="F7379">XLOOKUP(C7379,email!A:A,email!B:B)</f>
        <v>210805_nl_generale</v>
      </c>
    </row>
    <row r="7380">
      <c r="A7380" s="26">
        <v>44410.0</v>
      </c>
      <c r="B7380" s="26">
        <v>44410.0</v>
      </c>
      <c r="C7380" s="27">
        <v>1688.0</v>
      </c>
      <c r="D7380" s="27">
        <v>1.03747067E8</v>
      </c>
      <c r="E7380" s="27" t="s">
        <v>35</v>
      </c>
      <c r="F7380" s="3" t="str">
        <f t="array" ref="F7380">XLOOKUP(C7380,email!A:A,email!B:B)</f>
        <v>210802_nl_menage_B</v>
      </c>
    </row>
    <row r="7381">
      <c r="A7381" s="26">
        <v>44413.0</v>
      </c>
      <c r="B7381" s="26">
        <v>44413.0</v>
      </c>
      <c r="C7381" s="27">
        <v>1702.0</v>
      </c>
      <c r="D7381" s="27">
        <v>1.041595E8</v>
      </c>
      <c r="E7381" s="27" t="s">
        <v>35</v>
      </c>
      <c r="F7381" s="3" t="str">
        <f t="array" ref="F7381">XLOOKUP(C7381,email!A:A,email!B:B)</f>
        <v>210805_nl_generale</v>
      </c>
    </row>
    <row r="7382">
      <c r="A7382" s="26">
        <v>44413.0</v>
      </c>
      <c r="B7382" s="26">
        <v>44413.0</v>
      </c>
      <c r="C7382" s="27">
        <v>1702.0</v>
      </c>
      <c r="D7382" s="27">
        <v>1.0415795E8</v>
      </c>
      <c r="E7382" s="27" t="s">
        <v>35</v>
      </c>
      <c r="F7382" s="3" t="str">
        <f t="array" ref="F7382">XLOOKUP(C7382,email!A:A,email!B:B)</f>
        <v>210805_nl_generale</v>
      </c>
    </row>
    <row r="7383">
      <c r="A7383" s="26">
        <v>44413.0</v>
      </c>
      <c r="B7383" s="26">
        <v>44413.0</v>
      </c>
      <c r="C7383" s="27">
        <v>1702.0</v>
      </c>
      <c r="D7383" s="27">
        <v>1.04158357E8</v>
      </c>
      <c r="E7383" s="27" t="s">
        <v>35</v>
      </c>
      <c r="F7383" s="3" t="str">
        <f t="array" ref="F7383">XLOOKUP(C7383,email!A:A,email!B:B)</f>
        <v>210805_nl_generale</v>
      </c>
    </row>
    <row r="7384">
      <c r="A7384" s="26">
        <v>44411.0</v>
      </c>
      <c r="B7384" s="26">
        <v>44411.0</v>
      </c>
      <c r="C7384" s="27">
        <v>1695.0</v>
      </c>
      <c r="D7384" s="27">
        <v>1.03801378E8</v>
      </c>
      <c r="E7384" s="27" t="s">
        <v>35</v>
      </c>
      <c r="F7384" s="3" t="str">
        <f t="array" ref="F7384">XLOOKUP(C7384,email!A:A,email!B:B)</f>
        <v>210803_nl_naturel</v>
      </c>
    </row>
    <row r="7385">
      <c r="A7385" s="26">
        <v>44413.0</v>
      </c>
      <c r="B7385" s="26">
        <v>44414.0</v>
      </c>
      <c r="C7385" s="27">
        <v>1702.0</v>
      </c>
      <c r="D7385" s="27">
        <v>1.04155998E8</v>
      </c>
      <c r="E7385" s="27" t="s">
        <v>35</v>
      </c>
      <c r="F7385" s="3" t="str">
        <f t="array" ref="F7385">XLOOKUP(C7385,email!A:A,email!B:B)</f>
        <v>210805_nl_generale</v>
      </c>
    </row>
    <row r="7386">
      <c r="A7386" s="26">
        <v>44413.0</v>
      </c>
      <c r="B7386" s="26">
        <v>44413.0</v>
      </c>
      <c r="C7386" s="27">
        <v>1702.0</v>
      </c>
      <c r="D7386" s="27">
        <v>1.04153151E8</v>
      </c>
      <c r="E7386" s="27" t="s">
        <v>35</v>
      </c>
      <c r="F7386" s="3" t="str">
        <f t="array" ref="F7386">XLOOKUP(C7386,email!A:A,email!B:B)</f>
        <v>210805_nl_generale</v>
      </c>
    </row>
    <row r="7387">
      <c r="A7387" s="26">
        <v>44411.0</v>
      </c>
      <c r="B7387" s="26">
        <v>44411.0</v>
      </c>
      <c r="C7387" s="27">
        <v>1695.0</v>
      </c>
      <c r="D7387" s="27">
        <v>1.03781995E8</v>
      </c>
      <c r="E7387" s="27" t="s">
        <v>35</v>
      </c>
      <c r="F7387" s="3" t="str">
        <f t="array" ref="F7387">XLOOKUP(C7387,email!A:A,email!B:B)</f>
        <v>210803_nl_naturel</v>
      </c>
    </row>
    <row r="7388">
      <c r="A7388" s="26">
        <v>44413.0</v>
      </c>
      <c r="B7388" s="26">
        <v>44413.0</v>
      </c>
      <c r="C7388" s="27">
        <v>1702.0</v>
      </c>
      <c r="D7388" s="27">
        <v>1.04157802E8</v>
      </c>
      <c r="E7388" s="27" t="s">
        <v>35</v>
      </c>
      <c r="F7388" s="3" t="str">
        <f t="array" ref="F7388">XLOOKUP(C7388,email!A:A,email!B:B)</f>
        <v>210805_nl_generale</v>
      </c>
    </row>
    <row r="7389">
      <c r="A7389" s="26">
        <v>44411.0</v>
      </c>
      <c r="B7389" s="26">
        <v>44411.0</v>
      </c>
      <c r="C7389" s="27">
        <v>1695.0</v>
      </c>
      <c r="D7389" s="27">
        <v>1.03791058E8</v>
      </c>
      <c r="E7389" s="27" t="s">
        <v>35</v>
      </c>
      <c r="F7389" s="3" t="str">
        <f t="array" ref="F7389">XLOOKUP(C7389,email!A:A,email!B:B)</f>
        <v>210803_nl_naturel</v>
      </c>
    </row>
    <row r="7390">
      <c r="A7390" s="26">
        <v>44413.0</v>
      </c>
      <c r="B7390" s="26">
        <v>44413.0</v>
      </c>
      <c r="C7390" s="27">
        <v>1702.0</v>
      </c>
      <c r="D7390" s="27">
        <v>1.04157732E8</v>
      </c>
      <c r="E7390" s="27" t="s">
        <v>35</v>
      </c>
      <c r="F7390" s="3" t="str">
        <f t="array" ref="F7390">XLOOKUP(C7390,email!A:A,email!B:B)</f>
        <v>210805_nl_generale</v>
      </c>
    </row>
    <row r="7391">
      <c r="A7391" s="26">
        <v>44413.0</v>
      </c>
      <c r="B7391" s="26">
        <v>44414.0</v>
      </c>
      <c r="C7391" s="27">
        <v>1702.0</v>
      </c>
      <c r="D7391" s="27">
        <v>1.04155998E8</v>
      </c>
      <c r="E7391" s="27" t="s">
        <v>35</v>
      </c>
      <c r="F7391" s="3" t="str">
        <f t="array" ref="F7391">XLOOKUP(C7391,email!A:A,email!B:B)</f>
        <v>210805_nl_generale</v>
      </c>
    </row>
    <row r="7392">
      <c r="A7392" s="26">
        <v>44413.0</v>
      </c>
      <c r="B7392" s="26">
        <v>44413.0</v>
      </c>
      <c r="C7392" s="27">
        <v>1700.0</v>
      </c>
      <c r="D7392" s="27">
        <v>1.0397524E8</v>
      </c>
      <c r="E7392" s="27" t="s">
        <v>35</v>
      </c>
      <c r="F7392" s="3" t="str">
        <f t="array" ref="F7392">XLOOKUP(C7392,email!A:A,email!B:B)</f>
        <v>210805_nl_enfant_1</v>
      </c>
    </row>
    <row r="7393">
      <c r="A7393" s="26">
        <v>44413.0</v>
      </c>
      <c r="B7393" s="26">
        <v>44414.0</v>
      </c>
      <c r="C7393" s="27">
        <v>1702.0</v>
      </c>
      <c r="D7393" s="27">
        <v>1.04156526E8</v>
      </c>
      <c r="E7393" s="27" t="s">
        <v>35</v>
      </c>
      <c r="F7393" s="3" t="str">
        <f t="array" ref="F7393">XLOOKUP(C7393,email!A:A,email!B:B)</f>
        <v>210805_nl_generale</v>
      </c>
    </row>
    <row r="7394">
      <c r="A7394" s="26">
        <v>44413.0</v>
      </c>
      <c r="B7394" s="26">
        <v>44413.0</v>
      </c>
      <c r="C7394" s="27">
        <v>1702.0</v>
      </c>
      <c r="D7394" s="27">
        <v>1.04156082E8</v>
      </c>
      <c r="E7394" s="27" t="s">
        <v>35</v>
      </c>
      <c r="F7394" s="3" t="str">
        <f t="array" ref="F7394">XLOOKUP(C7394,email!A:A,email!B:B)</f>
        <v>210805_nl_generale</v>
      </c>
    </row>
    <row r="7395">
      <c r="A7395" s="26">
        <v>44411.0</v>
      </c>
      <c r="B7395" s="26">
        <v>44412.0</v>
      </c>
      <c r="C7395" s="27">
        <v>1695.0</v>
      </c>
      <c r="D7395" s="27">
        <v>1.03807668E8</v>
      </c>
      <c r="E7395" s="27" t="s">
        <v>35</v>
      </c>
      <c r="F7395" s="3" t="str">
        <f t="array" ref="F7395">XLOOKUP(C7395,email!A:A,email!B:B)</f>
        <v>210803_nl_naturel</v>
      </c>
    </row>
    <row r="7396">
      <c r="A7396" s="26">
        <v>44411.0</v>
      </c>
      <c r="B7396" s="26">
        <v>44411.0</v>
      </c>
      <c r="C7396" s="27">
        <v>1695.0</v>
      </c>
      <c r="D7396" s="27">
        <v>1.03784068E8</v>
      </c>
      <c r="E7396" s="27" t="s">
        <v>35</v>
      </c>
      <c r="F7396" s="3" t="str">
        <f t="array" ref="F7396">XLOOKUP(C7396,email!A:A,email!B:B)</f>
        <v>210803_nl_naturel</v>
      </c>
    </row>
    <row r="7397">
      <c r="A7397" s="26">
        <v>44413.0</v>
      </c>
      <c r="B7397" s="26">
        <v>44413.0</v>
      </c>
      <c r="C7397" s="27">
        <v>1702.0</v>
      </c>
      <c r="D7397" s="27">
        <v>1.04153079E8</v>
      </c>
      <c r="E7397" s="27" t="s">
        <v>35</v>
      </c>
      <c r="F7397" s="3" t="str">
        <f t="array" ref="F7397">XLOOKUP(C7397,email!A:A,email!B:B)</f>
        <v>210805_nl_generale</v>
      </c>
    </row>
    <row r="7398">
      <c r="A7398" s="26">
        <v>44413.0</v>
      </c>
      <c r="B7398" s="26">
        <v>44413.0</v>
      </c>
      <c r="C7398" s="27">
        <v>1700.0</v>
      </c>
      <c r="D7398" s="27">
        <v>1.03972148E8</v>
      </c>
      <c r="E7398" s="27" t="s">
        <v>35</v>
      </c>
      <c r="F7398" s="3" t="str">
        <f t="array" ref="F7398">XLOOKUP(C7398,email!A:A,email!B:B)</f>
        <v>210805_nl_enfant_1</v>
      </c>
    </row>
    <row r="7399">
      <c r="A7399" s="26">
        <v>44413.0</v>
      </c>
      <c r="B7399" s="26">
        <v>44413.0</v>
      </c>
      <c r="C7399" s="27">
        <v>1702.0</v>
      </c>
      <c r="D7399" s="27">
        <v>1.04154214E8</v>
      </c>
      <c r="E7399" s="27" t="s">
        <v>35</v>
      </c>
      <c r="F7399" s="3" t="str">
        <f t="array" ref="F7399">XLOOKUP(C7399,email!A:A,email!B:B)</f>
        <v>210805_nl_generale</v>
      </c>
    </row>
    <row r="7400">
      <c r="A7400" s="26">
        <v>44411.0</v>
      </c>
      <c r="B7400" s="26">
        <v>44411.0</v>
      </c>
      <c r="C7400" s="27">
        <v>1695.0</v>
      </c>
      <c r="D7400" s="27">
        <v>1.03788441E8</v>
      </c>
      <c r="E7400" s="27" t="s">
        <v>35</v>
      </c>
      <c r="F7400" s="3" t="str">
        <f t="array" ref="F7400">XLOOKUP(C7400,email!A:A,email!B:B)</f>
        <v>210803_nl_naturel</v>
      </c>
    </row>
    <row r="7401">
      <c r="A7401" s="26">
        <v>44413.0</v>
      </c>
      <c r="B7401" s="26">
        <v>44413.0</v>
      </c>
      <c r="C7401" s="27">
        <v>1702.0</v>
      </c>
      <c r="D7401" s="27">
        <v>1.04154867E8</v>
      </c>
      <c r="E7401" s="27" t="s">
        <v>35</v>
      </c>
      <c r="F7401" s="3" t="str">
        <f t="array" ref="F7401">XLOOKUP(C7401,email!A:A,email!B:B)</f>
        <v>210805_nl_generale</v>
      </c>
    </row>
    <row r="7402">
      <c r="A7402" s="26">
        <v>44409.0</v>
      </c>
      <c r="B7402" s="26">
        <v>44409.0</v>
      </c>
      <c r="C7402" s="27">
        <v>1686.0</v>
      </c>
      <c r="D7402" s="27">
        <v>1.03328062E8</v>
      </c>
      <c r="E7402" s="27" t="s">
        <v>35</v>
      </c>
      <c r="F7402" s="3" t="str">
        <f t="array" ref="F7402">XLOOKUP(C7402,email!A:A,email!B:B)</f>
        <v>210801_nl_ete</v>
      </c>
    </row>
    <row r="7403">
      <c r="A7403" s="26">
        <v>44409.0</v>
      </c>
      <c r="B7403" s="26">
        <v>44411.0</v>
      </c>
      <c r="C7403" s="27">
        <v>1686.0</v>
      </c>
      <c r="D7403" s="27">
        <v>1.03329588E8</v>
      </c>
      <c r="E7403" s="27" t="s">
        <v>35</v>
      </c>
      <c r="F7403" s="3" t="str">
        <f t="array" ref="F7403">XLOOKUP(C7403,email!A:A,email!B:B)</f>
        <v>210801_nl_ete</v>
      </c>
    </row>
    <row r="7404">
      <c r="A7404" s="26">
        <v>44409.0</v>
      </c>
      <c r="B7404" s="26">
        <v>44409.0</v>
      </c>
      <c r="C7404" s="27">
        <v>1686.0</v>
      </c>
      <c r="D7404" s="27">
        <v>1.03334203E8</v>
      </c>
      <c r="E7404" s="27" t="s">
        <v>35</v>
      </c>
      <c r="F7404" s="3" t="str">
        <f t="array" ref="F7404">XLOOKUP(C7404,email!A:A,email!B:B)</f>
        <v>210801_nl_ete</v>
      </c>
    </row>
    <row r="7405">
      <c r="A7405" s="26">
        <v>44409.0</v>
      </c>
      <c r="B7405" s="26">
        <v>44409.0</v>
      </c>
      <c r="C7405" s="27">
        <v>1686.0</v>
      </c>
      <c r="D7405" s="27">
        <v>1.03329588E8</v>
      </c>
      <c r="E7405" s="27" t="s">
        <v>35</v>
      </c>
      <c r="F7405" s="3" t="str">
        <f t="array" ref="F7405">XLOOKUP(C7405,email!A:A,email!B:B)</f>
        <v>210801_nl_ete</v>
      </c>
    </row>
    <row r="7406">
      <c r="A7406" s="26">
        <v>44409.0</v>
      </c>
      <c r="B7406" s="26">
        <v>44409.0</v>
      </c>
      <c r="C7406" s="27">
        <v>1686.0</v>
      </c>
      <c r="D7406" s="27">
        <v>1.03326218E8</v>
      </c>
      <c r="E7406" s="27" t="s">
        <v>35</v>
      </c>
      <c r="F7406" s="3" t="str">
        <f t="array" ref="F7406">XLOOKUP(C7406,email!A:A,email!B:B)</f>
        <v>210801_nl_ete</v>
      </c>
    </row>
    <row r="7407">
      <c r="A7407" s="26">
        <v>44409.0</v>
      </c>
      <c r="B7407" s="26">
        <v>44409.0</v>
      </c>
      <c r="C7407" s="27">
        <v>1686.0</v>
      </c>
      <c r="D7407" s="27">
        <v>1.03330329E8</v>
      </c>
      <c r="E7407" s="27" t="s">
        <v>35</v>
      </c>
      <c r="F7407" s="3" t="str">
        <f t="array" ref="F7407">XLOOKUP(C7407,email!A:A,email!B:B)</f>
        <v>210801_nl_ete</v>
      </c>
    </row>
    <row r="7408">
      <c r="A7408" s="26">
        <v>44409.0</v>
      </c>
      <c r="B7408" s="26">
        <v>44409.0</v>
      </c>
      <c r="C7408" s="27">
        <v>1686.0</v>
      </c>
      <c r="D7408" s="27">
        <v>1.03342124E8</v>
      </c>
      <c r="E7408" s="27" t="s">
        <v>35</v>
      </c>
      <c r="F7408" s="3" t="str">
        <f t="array" ref="F7408">XLOOKUP(C7408,email!A:A,email!B:B)</f>
        <v>210801_nl_ete</v>
      </c>
    </row>
    <row r="7409">
      <c r="A7409" s="26">
        <v>44409.0</v>
      </c>
      <c r="B7409" s="26">
        <v>44437.0</v>
      </c>
      <c r="C7409" s="27">
        <v>1686.0</v>
      </c>
      <c r="D7409" s="27">
        <v>1.03329014E8</v>
      </c>
      <c r="E7409" s="27" t="s">
        <v>35</v>
      </c>
      <c r="F7409" s="3" t="str">
        <f t="array" ref="F7409">XLOOKUP(C7409,email!A:A,email!B:B)</f>
        <v>210801_nl_ete</v>
      </c>
    </row>
    <row r="7410">
      <c r="A7410" s="26">
        <v>44409.0</v>
      </c>
      <c r="B7410" s="26">
        <v>44409.0</v>
      </c>
      <c r="C7410" s="27">
        <v>1686.0</v>
      </c>
      <c r="D7410" s="27">
        <v>1.03328691E8</v>
      </c>
      <c r="E7410" s="27" t="s">
        <v>35</v>
      </c>
      <c r="F7410" s="3" t="str">
        <f t="array" ref="F7410">XLOOKUP(C7410,email!A:A,email!B:B)</f>
        <v>210801_nl_ete</v>
      </c>
    </row>
    <row r="7411">
      <c r="A7411" s="26">
        <v>44409.0</v>
      </c>
      <c r="B7411" s="26">
        <v>44409.0</v>
      </c>
      <c r="C7411" s="27">
        <v>1686.0</v>
      </c>
      <c r="D7411" s="27">
        <v>1.03329165E8</v>
      </c>
      <c r="E7411" s="27" t="s">
        <v>35</v>
      </c>
      <c r="F7411" s="3" t="str">
        <f t="array" ref="F7411">XLOOKUP(C7411,email!A:A,email!B:B)</f>
        <v>210801_nl_ete</v>
      </c>
    </row>
    <row r="7412">
      <c r="A7412" s="26">
        <v>44409.0</v>
      </c>
      <c r="B7412" s="26">
        <v>44411.0</v>
      </c>
      <c r="C7412" s="27">
        <v>1686.0</v>
      </c>
      <c r="D7412" s="27">
        <v>1.03329588E8</v>
      </c>
      <c r="E7412" s="27" t="s">
        <v>35</v>
      </c>
      <c r="F7412" s="3" t="str">
        <f t="array" ref="F7412">XLOOKUP(C7412,email!A:A,email!B:B)</f>
        <v>210801_nl_ete</v>
      </c>
    </row>
    <row r="7413">
      <c r="A7413" s="26">
        <v>44409.0</v>
      </c>
      <c r="B7413" s="26">
        <v>44409.0</v>
      </c>
      <c r="C7413" s="27">
        <v>1686.0</v>
      </c>
      <c r="D7413" s="27">
        <v>1.03333679E8</v>
      </c>
      <c r="E7413" s="27" t="s">
        <v>35</v>
      </c>
      <c r="F7413" s="3" t="str">
        <f t="array" ref="F7413">XLOOKUP(C7413,email!A:A,email!B:B)</f>
        <v>210801_nl_ete</v>
      </c>
    </row>
    <row r="7414">
      <c r="A7414" s="26">
        <v>44409.0</v>
      </c>
      <c r="B7414" s="26">
        <v>44414.0</v>
      </c>
      <c r="C7414" s="27">
        <v>1686.0</v>
      </c>
      <c r="D7414" s="27">
        <v>1.03340663E8</v>
      </c>
      <c r="E7414" s="27" t="s">
        <v>35</v>
      </c>
      <c r="F7414" s="3" t="str">
        <f t="array" ref="F7414">XLOOKUP(C7414,email!A:A,email!B:B)</f>
        <v>210801_nl_ete</v>
      </c>
    </row>
    <row r="7415">
      <c r="A7415" s="26">
        <v>44409.0</v>
      </c>
      <c r="B7415" s="26">
        <v>44410.0</v>
      </c>
      <c r="C7415" s="27">
        <v>1686.0</v>
      </c>
      <c r="D7415" s="27">
        <v>1.03324827E8</v>
      </c>
      <c r="E7415" s="27" t="s">
        <v>35</v>
      </c>
      <c r="F7415" s="3" t="str">
        <f t="array" ref="F7415">XLOOKUP(C7415,email!A:A,email!B:B)</f>
        <v>210801_nl_ete</v>
      </c>
    </row>
    <row r="7416">
      <c r="A7416" s="26">
        <v>44409.0</v>
      </c>
      <c r="B7416" s="26">
        <v>44409.0</v>
      </c>
      <c r="C7416" s="27">
        <v>1686.0</v>
      </c>
      <c r="D7416" s="27">
        <v>1.03330378E8</v>
      </c>
      <c r="E7416" s="27" t="s">
        <v>35</v>
      </c>
      <c r="F7416" s="3" t="str">
        <f t="array" ref="F7416">XLOOKUP(C7416,email!A:A,email!B:B)</f>
        <v>210801_nl_ete</v>
      </c>
    </row>
    <row r="7417">
      <c r="A7417" s="26">
        <v>44409.0</v>
      </c>
      <c r="B7417" s="26">
        <v>44409.0</v>
      </c>
      <c r="C7417" s="27">
        <v>1686.0</v>
      </c>
      <c r="D7417" s="27">
        <v>1.03334263E8</v>
      </c>
      <c r="E7417" s="27" t="s">
        <v>35</v>
      </c>
      <c r="F7417" s="3" t="str">
        <f t="array" ref="F7417">XLOOKUP(C7417,email!A:A,email!B:B)</f>
        <v>210801_nl_ete</v>
      </c>
    </row>
    <row r="7418">
      <c r="A7418" s="26">
        <v>44409.0</v>
      </c>
      <c r="B7418" s="26">
        <v>44410.0</v>
      </c>
      <c r="C7418" s="27">
        <v>1686.0</v>
      </c>
      <c r="D7418" s="27">
        <v>1.03342064E8</v>
      </c>
      <c r="E7418" s="27" t="s">
        <v>35</v>
      </c>
      <c r="F7418" s="3" t="str">
        <f t="array" ref="F7418">XLOOKUP(C7418,email!A:A,email!B:B)</f>
        <v>210801_nl_ete</v>
      </c>
    </row>
    <row r="7419">
      <c r="A7419" s="26">
        <v>44409.0</v>
      </c>
      <c r="B7419" s="26">
        <v>44409.0</v>
      </c>
      <c r="C7419" s="27">
        <v>1686.0</v>
      </c>
      <c r="D7419" s="27">
        <v>1.03333679E8</v>
      </c>
      <c r="E7419" s="27" t="s">
        <v>35</v>
      </c>
      <c r="F7419" s="3" t="str">
        <f t="array" ref="F7419">XLOOKUP(C7419,email!A:A,email!B:B)</f>
        <v>210801_nl_ete</v>
      </c>
    </row>
    <row r="7420">
      <c r="A7420" s="26">
        <v>44409.0</v>
      </c>
      <c r="B7420" s="26">
        <v>44409.0</v>
      </c>
      <c r="C7420" s="27">
        <v>1686.0</v>
      </c>
      <c r="D7420" s="27">
        <v>1.03337327E8</v>
      </c>
      <c r="E7420" s="27" t="s">
        <v>35</v>
      </c>
      <c r="F7420" s="3" t="str">
        <f t="array" ref="F7420">XLOOKUP(C7420,email!A:A,email!B:B)</f>
        <v>210801_nl_ete</v>
      </c>
    </row>
    <row r="7421">
      <c r="A7421" s="26">
        <v>44409.0</v>
      </c>
      <c r="B7421" s="26">
        <v>44409.0</v>
      </c>
      <c r="C7421" s="27">
        <v>1686.0</v>
      </c>
      <c r="D7421" s="27">
        <v>1.03334203E8</v>
      </c>
      <c r="E7421" s="27" t="s">
        <v>35</v>
      </c>
      <c r="F7421" s="3" t="str">
        <f t="array" ref="F7421">XLOOKUP(C7421,email!A:A,email!B:B)</f>
        <v>210801_nl_ete</v>
      </c>
    </row>
    <row r="7422">
      <c r="A7422" s="26">
        <v>44409.0</v>
      </c>
      <c r="B7422" s="26">
        <v>44409.0</v>
      </c>
      <c r="C7422" s="27">
        <v>1686.0</v>
      </c>
      <c r="D7422" s="27">
        <v>1.03341399E8</v>
      </c>
      <c r="E7422" s="27" t="s">
        <v>35</v>
      </c>
      <c r="F7422" s="3" t="str">
        <f t="array" ref="F7422">XLOOKUP(C7422,email!A:A,email!B:B)</f>
        <v>210801_nl_ete</v>
      </c>
    </row>
    <row r="7423">
      <c r="A7423" s="26">
        <v>44409.0</v>
      </c>
      <c r="B7423" s="26">
        <v>44414.0</v>
      </c>
      <c r="C7423" s="27">
        <v>1686.0</v>
      </c>
      <c r="D7423" s="27">
        <v>1.03329588E8</v>
      </c>
      <c r="E7423" s="27" t="s">
        <v>35</v>
      </c>
      <c r="F7423" s="3" t="str">
        <f t="array" ref="F7423">XLOOKUP(C7423,email!A:A,email!B:B)</f>
        <v>210801_nl_ete</v>
      </c>
    </row>
    <row r="7424">
      <c r="A7424" s="26">
        <v>44409.0</v>
      </c>
      <c r="B7424" s="26">
        <v>44410.0</v>
      </c>
      <c r="C7424" s="27">
        <v>1686.0</v>
      </c>
      <c r="D7424" s="27">
        <v>1.03337298E8</v>
      </c>
      <c r="E7424" s="27" t="s">
        <v>35</v>
      </c>
      <c r="F7424" s="3" t="str">
        <f t="array" ref="F7424">XLOOKUP(C7424,email!A:A,email!B:B)</f>
        <v>210801_nl_ete</v>
      </c>
    </row>
    <row r="7425">
      <c r="A7425" s="26">
        <v>44409.0</v>
      </c>
      <c r="B7425" s="26">
        <v>44409.0</v>
      </c>
      <c r="C7425" s="27">
        <v>1686.0</v>
      </c>
      <c r="D7425" s="27">
        <v>1.03337884E8</v>
      </c>
      <c r="E7425" s="27" t="s">
        <v>35</v>
      </c>
      <c r="F7425" s="3" t="str">
        <f t="array" ref="F7425">XLOOKUP(C7425,email!A:A,email!B:B)</f>
        <v>210801_nl_ete</v>
      </c>
    </row>
    <row r="7426">
      <c r="A7426" s="26">
        <v>44409.0</v>
      </c>
      <c r="B7426" s="26">
        <v>44409.0</v>
      </c>
      <c r="C7426" s="27">
        <v>1686.0</v>
      </c>
      <c r="D7426" s="27">
        <v>1.03335174E8</v>
      </c>
      <c r="E7426" s="27" t="s">
        <v>35</v>
      </c>
      <c r="F7426" s="3" t="str">
        <f t="array" ref="F7426">XLOOKUP(C7426,email!A:A,email!B:B)</f>
        <v>210801_nl_ete</v>
      </c>
    </row>
    <row r="7427">
      <c r="A7427" s="26">
        <v>44409.0</v>
      </c>
      <c r="B7427" s="26">
        <v>44411.0</v>
      </c>
      <c r="C7427" s="27">
        <v>1686.0</v>
      </c>
      <c r="D7427" s="27">
        <v>1.03341632E8</v>
      </c>
      <c r="E7427" s="27" t="s">
        <v>35</v>
      </c>
      <c r="F7427" s="3" t="str">
        <f t="array" ref="F7427">XLOOKUP(C7427,email!A:A,email!B:B)</f>
        <v>210801_nl_ete</v>
      </c>
    </row>
    <row r="7428">
      <c r="A7428" s="26">
        <v>44409.0</v>
      </c>
      <c r="B7428" s="26">
        <v>44409.0</v>
      </c>
      <c r="C7428" s="27">
        <v>1686.0</v>
      </c>
      <c r="D7428" s="27">
        <v>1.03334513E8</v>
      </c>
      <c r="E7428" s="27" t="s">
        <v>35</v>
      </c>
      <c r="F7428" s="3" t="str">
        <f t="array" ref="F7428">XLOOKUP(C7428,email!A:A,email!B:B)</f>
        <v>210801_nl_ete</v>
      </c>
    </row>
    <row r="7429">
      <c r="A7429" s="26">
        <v>44409.0</v>
      </c>
      <c r="B7429" s="26">
        <v>44409.0</v>
      </c>
      <c r="C7429" s="27">
        <v>1686.0</v>
      </c>
      <c r="D7429" s="27">
        <v>1.03341233E8</v>
      </c>
      <c r="E7429" s="27" t="s">
        <v>35</v>
      </c>
      <c r="F7429" s="3" t="str">
        <f t="array" ref="F7429">XLOOKUP(C7429,email!A:A,email!B:B)</f>
        <v>210801_nl_ete</v>
      </c>
    </row>
    <row r="7430">
      <c r="A7430" s="26">
        <v>44409.0</v>
      </c>
      <c r="B7430" s="26">
        <v>44409.0</v>
      </c>
      <c r="C7430" s="27">
        <v>1686.0</v>
      </c>
      <c r="D7430" s="27">
        <v>1.03341339E8</v>
      </c>
      <c r="E7430" s="27" t="s">
        <v>35</v>
      </c>
      <c r="F7430" s="3" t="str">
        <f t="array" ref="F7430">XLOOKUP(C7430,email!A:A,email!B:B)</f>
        <v>210801_nl_ete</v>
      </c>
    </row>
    <row r="7431">
      <c r="A7431" s="26">
        <v>44409.0</v>
      </c>
      <c r="B7431" s="26">
        <v>44409.0</v>
      </c>
      <c r="C7431" s="27">
        <v>1686.0</v>
      </c>
      <c r="D7431" s="27">
        <v>1.0333917E8</v>
      </c>
      <c r="E7431" s="27" t="s">
        <v>35</v>
      </c>
      <c r="F7431" s="3" t="str">
        <f t="array" ref="F7431">XLOOKUP(C7431,email!A:A,email!B:B)</f>
        <v>210801_nl_ete</v>
      </c>
    </row>
    <row r="7432">
      <c r="A7432" s="26">
        <v>44411.0</v>
      </c>
      <c r="B7432" s="26">
        <v>44411.0</v>
      </c>
      <c r="C7432" s="27">
        <v>69.0</v>
      </c>
      <c r="D7432" s="27">
        <v>1.0377309E8</v>
      </c>
      <c r="E7432" s="27" t="s">
        <v>35</v>
      </c>
      <c r="F7432" s="3" t="str">
        <f t="array" ref="F7432">XLOOKUP(C7432,email!A:A,email!B:B)</f>
        <v>crm_panier_abandonne_h2</v>
      </c>
    </row>
    <row r="7433">
      <c r="A7433" s="26">
        <v>44410.0</v>
      </c>
      <c r="B7433" s="26">
        <v>44410.0</v>
      </c>
      <c r="C7433" s="27">
        <v>69.0</v>
      </c>
      <c r="D7433" s="27">
        <v>1.03772714E8</v>
      </c>
      <c r="E7433" s="27" t="s">
        <v>35</v>
      </c>
      <c r="F7433" s="3" t="str">
        <f t="array" ref="F7433">XLOOKUP(C7433,email!A:A,email!B:B)</f>
        <v>crm_panier_abandonne_h2</v>
      </c>
    </row>
    <row r="7434">
      <c r="A7434" s="26">
        <v>44410.0</v>
      </c>
      <c r="B7434" s="26">
        <v>44410.0</v>
      </c>
      <c r="C7434" s="27">
        <v>69.0</v>
      </c>
      <c r="D7434" s="27">
        <v>1.03772714E8</v>
      </c>
      <c r="E7434" s="27" t="s">
        <v>35</v>
      </c>
      <c r="F7434" s="3" t="str">
        <f t="array" ref="F7434">XLOOKUP(C7434,email!A:A,email!B:B)</f>
        <v>crm_panier_abandonne_h2</v>
      </c>
    </row>
    <row r="7435">
      <c r="A7435" s="26">
        <v>44412.0</v>
      </c>
      <c r="B7435" s="26">
        <v>44412.0</v>
      </c>
      <c r="C7435" s="27">
        <v>69.0</v>
      </c>
      <c r="D7435" s="27">
        <v>1.03938258E8</v>
      </c>
      <c r="E7435" s="27" t="s">
        <v>35</v>
      </c>
      <c r="F7435" s="3" t="str">
        <f t="array" ref="F7435">XLOOKUP(C7435,email!A:A,email!B:B)</f>
        <v>crm_panier_abandonne_h2</v>
      </c>
    </row>
    <row r="7436">
      <c r="A7436" s="26">
        <v>44410.0</v>
      </c>
      <c r="B7436" s="26">
        <v>44410.0</v>
      </c>
      <c r="C7436" s="27">
        <v>69.0</v>
      </c>
      <c r="D7436" s="27">
        <v>1.03772846E8</v>
      </c>
      <c r="E7436" s="27" t="s">
        <v>35</v>
      </c>
      <c r="F7436" s="3" t="str">
        <f t="array" ref="F7436">XLOOKUP(C7436,email!A:A,email!B:B)</f>
        <v>crm_panier_abandonne_h2</v>
      </c>
    </row>
    <row r="7437">
      <c r="A7437" s="26">
        <v>44412.0</v>
      </c>
      <c r="B7437" s="26">
        <v>44417.0</v>
      </c>
      <c r="C7437" s="27">
        <v>69.0</v>
      </c>
      <c r="D7437" s="27">
        <v>1.03937868E8</v>
      </c>
      <c r="E7437" s="27" t="s">
        <v>35</v>
      </c>
      <c r="F7437" s="3" t="str">
        <f t="array" ref="F7437">XLOOKUP(C7437,email!A:A,email!B:B)</f>
        <v>crm_panier_abandonne_h2</v>
      </c>
    </row>
    <row r="7438">
      <c r="A7438" s="26">
        <v>44410.0</v>
      </c>
      <c r="B7438" s="26">
        <v>44410.0</v>
      </c>
      <c r="C7438" s="27">
        <v>69.0</v>
      </c>
      <c r="D7438" s="27">
        <v>1.03772714E8</v>
      </c>
      <c r="E7438" s="27" t="s">
        <v>35</v>
      </c>
      <c r="F7438" s="3" t="str">
        <f t="array" ref="F7438">XLOOKUP(C7438,email!A:A,email!B:B)</f>
        <v>crm_panier_abandonne_h2</v>
      </c>
    </row>
    <row r="7439">
      <c r="A7439" s="26">
        <v>44411.0</v>
      </c>
      <c r="B7439" s="26">
        <v>44412.0</v>
      </c>
      <c r="C7439" s="27">
        <v>69.0</v>
      </c>
      <c r="D7439" s="27">
        <v>1.03914376E8</v>
      </c>
      <c r="E7439" s="27" t="s">
        <v>35</v>
      </c>
      <c r="F7439" s="3" t="str">
        <f t="array" ref="F7439">XLOOKUP(C7439,email!A:A,email!B:B)</f>
        <v>crm_panier_abandonne_h2</v>
      </c>
    </row>
    <row r="7440">
      <c r="A7440" s="26">
        <v>44410.0</v>
      </c>
      <c r="B7440" s="26">
        <v>44411.0</v>
      </c>
      <c r="C7440" s="27">
        <v>69.0</v>
      </c>
      <c r="D7440" s="27">
        <v>1.03772768E8</v>
      </c>
      <c r="E7440" s="27" t="s">
        <v>35</v>
      </c>
      <c r="F7440" s="3" t="str">
        <f t="array" ref="F7440">XLOOKUP(C7440,email!A:A,email!B:B)</f>
        <v>crm_panier_abandonne_h2</v>
      </c>
    </row>
    <row r="7441">
      <c r="A7441" s="26">
        <v>44414.0</v>
      </c>
      <c r="B7441" s="26">
        <v>44416.0</v>
      </c>
      <c r="C7441" s="27">
        <v>69.0</v>
      </c>
      <c r="D7441" s="27">
        <v>1.04242131E8</v>
      </c>
      <c r="E7441" s="27" t="s">
        <v>35</v>
      </c>
      <c r="F7441" s="3" t="str">
        <f t="array" ref="F7441">XLOOKUP(C7441,email!A:A,email!B:B)</f>
        <v>crm_panier_abandonne_h2</v>
      </c>
    </row>
    <row r="7442">
      <c r="A7442" s="26">
        <v>44413.0</v>
      </c>
      <c r="B7442" s="26">
        <v>44413.0</v>
      </c>
      <c r="C7442" s="27">
        <v>69.0</v>
      </c>
      <c r="D7442" s="27">
        <v>1.04232814E8</v>
      </c>
      <c r="E7442" s="27" t="s">
        <v>35</v>
      </c>
      <c r="F7442" s="3" t="str">
        <f t="array" ref="F7442">XLOOKUP(C7442,email!A:A,email!B:B)</f>
        <v>crm_panier_abandonne_h2</v>
      </c>
    </row>
    <row r="7443">
      <c r="A7443" s="26">
        <v>44410.0</v>
      </c>
      <c r="B7443" s="26">
        <v>44410.0</v>
      </c>
      <c r="C7443" s="27">
        <v>69.0</v>
      </c>
      <c r="D7443" s="27">
        <v>1.03772714E8</v>
      </c>
      <c r="E7443" s="27" t="s">
        <v>35</v>
      </c>
      <c r="F7443" s="3" t="str">
        <f t="array" ref="F7443">XLOOKUP(C7443,email!A:A,email!B:B)</f>
        <v>crm_panier_abandonne_h2</v>
      </c>
    </row>
    <row r="7444">
      <c r="A7444" s="26">
        <v>44411.0</v>
      </c>
      <c r="B7444" s="26">
        <v>44411.0</v>
      </c>
      <c r="C7444" s="27">
        <v>69.0</v>
      </c>
      <c r="D7444" s="27">
        <v>1.0391491E8</v>
      </c>
      <c r="E7444" s="27" t="s">
        <v>35</v>
      </c>
      <c r="F7444" s="3" t="str">
        <f t="array" ref="F7444">XLOOKUP(C7444,email!A:A,email!B:B)</f>
        <v>crm_panier_abandonne_h2</v>
      </c>
    </row>
    <row r="7445">
      <c r="A7445" s="26">
        <v>44414.0</v>
      </c>
      <c r="B7445" s="26">
        <v>44414.0</v>
      </c>
      <c r="C7445" s="27">
        <v>69.0</v>
      </c>
      <c r="D7445" s="27">
        <v>1.04242131E8</v>
      </c>
      <c r="E7445" s="27" t="s">
        <v>35</v>
      </c>
      <c r="F7445" s="3" t="str">
        <f t="array" ref="F7445">XLOOKUP(C7445,email!A:A,email!B:B)</f>
        <v>crm_panier_abandonne_h2</v>
      </c>
    </row>
    <row r="7446">
      <c r="A7446" s="26">
        <v>44411.0</v>
      </c>
      <c r="B7446" s="26">
        <v>44414.0</v>
      </c>
      <c r="C7446" s="27">
        <v>69.0</v>
      </c>
      <c r="D7446" s="27">
        <v>1.03914911E8</v>
      </c>
      <c r="E7446" s="27" t="s">
        <v>35</v>
      </c>
      <c r="F7446" s="3" t="str">
        <f t="array" ref="F7446">XLOOKUP(C7446,email!A:A,email!B:B)</f>
        <v>crm_panier_abandonne_h2</v>
      </c>
    </row>
    <row r="7447">
      <c r="A7447" s="26">
        <v>44409.0</v>
      </c>
      <c r="B7447" s="26">
        <v>44410.0</v>
      </c>
      <c r="C7447" s="27">
        <v>69.0</v>
      </c>
      <c r="D7447" s="27">
        <v>1.03467755E8</v>
      </c>
      <c r="E7447" s="27" t="s">
        <v>35</v>
      </c>
      <c r="F7447" s="3" t="str">
        <f t="array" ref="F7447">XLOOKUP(C7447,email!A:A,email!B:B)</f>
        <v>crm_panier_abandonne_h2</v>
      </c>
    </row>
    <row r="7448">
      <c r="A7448" s="26">
        <v>44410.0</v>
      </c>
      <c r="B7448" s="26">
        <v>44410.0</v>
      </c>
      <c r="C7448" s="27">
        <v>69.0</v>
      </c>
      <c r="D7448" s="27">
        <v>1.03772714E8</v>
      </c>
      <c r="E7448" s="27" t="s">
        <v>35</v>
      </c>
      <c r="F7448" s="3" t="str">
        <f t="array" ref="F7448">XLOOKUP(C7448,email!A:A,email!B:B)</f>
        <v>crm_panier_abandonne_h2</v>
      </c>
    </row>
    <row r="7449">
      <c r="A7449" s="26">
        <v>44413.0</v>
      </c>
      <c r="B7449" s="26">
        <v>44413.0</v>
      </c>
      <c r="C7449" s="27">
        <v>1702.0</v>
      </c>
      <c r="D7449" s="27">
        <v>1.0406146E8</v>
      </c>
      <c r="E7449" s="27" t="s">
        <v>35</v>
      </c>
      <c r="F7449" s="3" t="str">
        <f t="array" ref="F7449">XLOOKUP(C7449,email!A:A,email!B:B)</f>
        <v>210805_nl_generale</v>
      </c>
    </row>
    <row r="7450">
      <c r="A7450" s="26">
        <v>44413.0</v>
      </c>
      <c r="B7450" s="26">
        <v>44413.0</v>
      </c>
      <c r="C7450" s="27">
        <v>1702.0</v>
      </c>
      <c r="D7450" s="27">
        <v>1.04054696E8</v>
      </c>
      <c r="E7450" s="27" t="s">
        <v>35</v>
      </c>
      <c r="F7450" s="3" t="str">
        <f t="array" ref="F7450">XLOOKUP(C7450,email!A:A,email!B:B)</f>
        <v>210805_nl_generale</v>
      </c>
    </row>
    <row r="7451">
      <c r="A7451" s="26">
        <v>44413.0</v>
      </c>
      <c r="B7451" s="26">
        <v>44413.0</v>
      </c>
      <c r="C7451" s="27">
        <v>1702.0</v>
      </c>
      <c r="D7451" s="27">
        <v>1.04082684E8</v>
      </c>
      <c r="E7451" s="27" t="s">
        <v>35</v>
      </c>
      <c r="F7451" s="3" t="str">
        <f t="array" ref="F7451">XLOOKUP(C7451,email!A:A,email!B:B)</f>
        <v>210805_nl_generale</v>
      </c>
    </row>
    <row r="7452">
      <c r="A7452" s="26">
        <v>44413.0</v>
      </c>
      <c r="B7452" s="26">
        <v>44413.0</v>
      </c>
      <c r="C7452" s="27">
        <v>1702.0</v>
      </c>
      <c r="D7452" s="27">
        <v>1.04011872E8</v>
      </c>
      <c r="E7452" s="27" t="s">
        <v>35</v>
      </c>
      <c r="F7452" s="3" t="str">
        <f t="array" ref="F7452">XLOOKUP(C7452,email!A:A,email!B:B)</f>
        <v>210805_nl_generale</v>
      </c>
    </row>
    <row r="7453">
      <c r="A7453" s="26">
        <v>44410.0</v>
      </c>
      <c r="B7453" s="26">
        <v>44410.0</v>
      </c>
      <c r="C7453" s="27">
        <v>1688.0</v>
      </c>
      <c r="D7453" s="27">
        <v>1.03709234E8</v>
      </c>
      <c r="E7453" s="27" t="s">
        <v>35</v>
      </c>
      <c r="F7453" s="3" t="str">
        <f t="array" ref="F7453">XLOOKUP(C7453,email!A:A,email!B:B)</f>
        <v>210802_nl_menage_B</v>
      </c>
    </row>
    <row r="7454">
      <c r="A7454" s="26">
        <v>44410.0</v>
      </c>
      <c r="B7454" s="26">
        <v>44410.0</v>
      </c>
      <c r="C7454" s="27">
        <v>1688.0</v>
      </c>
      <c r="D7454" s="27">
        <v>1.03705664E8</v>
      </c>
      <c r="E7454" s="27" t="s">
        <v>35</v>
      </c>
      <c r="F7454" s="3" t="str">
        <f t="array" ref="F7454">XLOOKUP(C7454,email!A:A,email!B:B)</f>
        <v>210802_nl_menage_B</v>
      </c>
    </row>
    <row r="7455">
      <c r="A7455" s="26">
        <v>44410.0</v>
      </c>
      <c r="B7455" s="26">
        <v>44470.0</v>
      </c>
      <c r="C7455" s="27">
        <v>1687.0</v>
      </c>
      <c r="D7455" s="27">
        <v>1.03472491E8</v>
      </c>
      <c r="E7455" s="27" t="s">
        <v>35</v>
      </c>
      <c r="F7455" s="3" t="str">
        <f t="array" ref="F7455">XLOOKUP(C7455,email!A:A,email!B:B)</f>
        <v>210802_nl_menage_A</v>
      </c>
    </row>
    <row r="7456">
      <c r="A7456" s="26">
        <v>44413.0</v>
      </c>
      <c r="B7456" s="26">
        <v>44413.0</v>
      </c>
      <c r="C7456" s="27">
        <v>1702.0</v>
      </c>
      <c r="D7456" s="27">
        <v>1.04057437E8</v>
      </c>
      <c r="E7456" s="27" t="s">
        <v>35</v>
      </c>
      <c r="F7456" s="3" t="str">
        <f t="array" ref="F7456">XLOOKUP(C7456,email!A:A,email!B:B)</f>
        <v>210805_nl_generale</v>
      </c>
    </row>
    <row r="7457">
      <c r="A7457" s="26">
        <v>44409.0</v>
      </c>
      <c r="B7457" s="26">
        <v>44409.0</v>
      </c>
      <c r="C7457" s="27">
        <v>1686.0</v>
      </c>
      <c r="D7457" s="27">
        <v>1.03183779E8</v>
      </c>
      <c r="E7457" s="27" t="s">
        <v>35</v>
      </c>
      <c r="F7457" s="3" t="str">
        <f t="array" ref="F7457">XLOOKUP(C7457,email!A:A,email!B:B)</f>
        <v>210801_nl_ete</v>
      </c>
    </row>
    <row r="7458">
      <c r="A7458" s="26">
        <v>44409.0</v>
      </c>
      <c r="B7458" s="26">
        <v>44409.0</v>
      </c>
      <c r="C7458" s="27">
        <v>1686.0</v>
      </c>
      <c r="D7458" s="27">
        <v>1.03187169E8</v>
      </c>
      <c r="E7458" s="27" t="s">
        <v>35</v>
      </c>
      <c r="F7458" s="3" t="str">
        <f t="array" ref="F7458">XLOOKUP(C7458,email!A:A,email!B:B)</f>
        <v>210801_nl_ete</v>
      </c>
    </row>
    <row r="7459">
      <c r="A7459" s="26">
        <v>44413.0</v>
      </c>
      <c r="B7459" s="26">
        <v>44413.0</v>
      </c>
      <c r="C7459" s="27">
        <v>1702.0</v>
      </c>
      <c r="D7459" s="27">
        <v>1.04077876E8</v>
      </c>
      <c r="E7459" s="27" t="s">
        <v>35</v>
      </c>
      <c r="F7459" s="3" t="str">
        <f t="array" ref="F7459">XLOOKUP(C7459,email!A:A,email!B:B)</f>
        <v>210805_nl_generale</v>
      </c>
    </row>
    <row r="7460">
      <c r="A7460" s="26">
        <v>44409.0</v>
      </c>
      <c r="B7460" s="26">
        <v>44409.0</v>
      </c>
      <c r="C7460" s="27">
        <v>1686.0</v>
      </c>
      <c r="D7460" s="27">
        <v>1.03187198E8</v>
      </c>
      <c r="E7460" s="27" t="s">
        <v>35</v>
      </c>
      <c r="F7460" s="3" t="str">
        <f t="array" ref="F7460">XLOOKUP(C7460,email!A:A,email!B:B)</f>
        <v>210801_nl_ete</v>
      </c>
    </row>
    <row r="7461">
      <c r="A7461" s="26">
        <v>44413.0</v>
      </c>
      <c r="B7461" s="26">
        <v>44413.0</v>
      </c>
      <c r="C7461" s="27">
        <v>1702.0</v>
      </c>
      <c r="D7461" s="27">
        <v>1.04015357E8</v>
      </c>
      <c r="E7461" s="27" t="s">
        <v>35</v>
      </c>
      <c r="F7461" s="3" t="str">
        <f t="array" ref="F7461">XLOOKUP(C7461,email!A:A,email!B:B)</f>
        <v>210805_nl_generale</v>
      </c>
    </row>
    <row r="7462">
      <c r="A7462" s="26">
        <v>44413.0</v>
      </c>
      <c r="B7462" s="26">
        <v>44413.0</v>
      </c>
      <c r="C7462" s="27">
        <v>1702.0</v>
      </c>
      <c r="D7462" s="27">
        <v>1.04015973E8</v>
      </c>
      <c r="E7462" s="27" t="s">
        <v>35</v>
      </c>
      <c r="F7462" s="3" t="str">
        <f t="array" ref="F7462">XLOOKUP(C7462,email!A:A,email!B:B)</f>
        <v>210805_nl_generale</v>
      </c>
    </row>
    <row r="7463">
      <c r="A7463" s="26">
        <v>44410.0</v>
      </c>
      <c r="B7463" s="26">
        <v>44410.0</v>
      </c>
      <c r="C7463" s="27">
        <v>1688.0</v>
      </c>
      <c r="D7463" s="27">
        <v>1.03707909E8</v>
      </c>
      <c r="E7463" s="27" t="s">
        <v>35</v>
      </c>
      <c r="F7463" s="3" t="str">
        <f t="array" ref="F7463">XLOOKUP(C7463,email!A:A,email!B:B)</f>
        <v>210802_nl_menage_B</v>
      </c>
    </row>
    <row r="7464">
      <c r="A7464" s="26">
        <v>44410.0</v>
      </c>
      <c r="B7464" s="26">
        <v>44427.0</v>
      </c>
      <c r="C7464" s="27">
        <v>1687.0</v>
      </c>
      <c r="D7464" s="27">
        <v>1.03472491E8</v>
      </c>
      <c r="E7464" s="27" t="s">
        <v>35</v>
      </c>
      <c r="F7464" s="3" t="str">
        <f t="array" ref="F7464">XLOOKUP(C7464,email!A:A,email!B:B)</f>
        <v>210802_nl_menage_A</v>
      </c>
    </row>
    <row r="7465">
      <c r="A7465" s="26">
        <v>44413.0</v>
      </c>
      <c r="B7465" s="26">
        <v>44413.0</v>
      </c>
      <c r="C7465" s="27">
        <v>1702.0</v>
      </c>
      <c r="D7465" s="27">
        <v>1.04011872E8</v>
      </c>
      <c r="E7465" s="27" t="s">
        <v>35</v>
      </c>
      <c r="F7465" s="3" t="str">
        <f t="array" ref="F7465">XLOOKUP(C7465,email!A:A,email!B:B)</f>
        <v>210805_nl_generale</v>
      </c>
    </row>
    <row r="7466">
      <c r="A7466" s="26">
        <v>44410.0</v>
      </c>
      <c r="B7466" s="26">
        <v>44412.0</v>
      </c>
      <c r="C7466" s="27">
        <v>1688.0</v>
      </c>
      <c r="D7466" s="27">
        <v>1.03710312E8</v>
      </c>
      <c r="E7466" s="27" t="s">
        <v>35</v>
      </c>
      <c r="F7466" s="3" t="str">
        <f t="array" ref="F7466">XLOOKUP(C7466,email!A:A,email!B:B)</f>
        <v>210802_nl_menage_B</v>
      </c>
    </row>
    <row r="7467">
      <c r="A7467" s="26">
        <v>44413.0</v>
      </c>
      <c r="B7467" s="26">
        <v>44414.0</v>
      </c>
      <c r="C7467" s="27">
        <v>1702.0</v>
      </c>
      <c r="D7467" s="27">
        <v>1.04019096E8</v>
      </c>
      <c r="E7467" s="27" t="s">
        <v>35</v>
      </c>
      <c r="F7467" s="3" t="str">
        <f t="array" ref="F7467">XLOOKUP(C7467,email!A:A,email!B:B)</f>
        <v>210805_nl_generale</v>
      </c>
    </row>
    <row r="7468">
      <c r="A7468" s="26">
        <v>44409.0</v>
      </c>
      <c r="B7468" s="26">
        <v>44409.0</v>
      </c>
      <c r="C7468" s="27">
        <v>1686.0</v>
      </c>
      <c r="D7468" s="27">
        <v>1.03184966E8</v>
      </c>
      <c r="E7468" s="27" t="s">
        <v>35</v>
      </c>
      <c r="F7468" s="3" t="str">
        <f t="array" ref="F7468">XLOOKUP(C7468,email!A:A,email!B:B)</f>
        <v>210801_nl_ete</v>
      </c>
    </row>
    <row r="7469">
      <c r="A7469" s="26">
        <v>44410.0</v>
      </c>
      <c r="B7469" s="26">
        <v>44410.0</v>
      </c>
      <c r="C7469" s="27">
        <v>1688.0</v>
      </c>
      <c r="D7469" s="27">
        <v>1.03709607E8</v>
      </c>
      <c r="E7469" s="27" t="s">
        <v>35</v>
      </c>
      <c r="F7469" s="3" t="str">
        <f t="array" ref="F7469">XLOOKUP(C7469,email!A:A,email!B:B)</f>
        <v>210802_nl_menage_B</v>
      </c>
    </row>
    <row r="7470">
      <c r="A7470" s="26">
        <v>44410.0</v>
      </c>
      <c r="B7470" s="26">
        <v>44411.0</v>
      </c>
      <c r="C7470" s="27">
        <v>1688.0</v>
      </c>
      <c r="D7470" s="27">
        <v>1.03711006E8</v>
      </c>
      <c r="E7470" s="27" t="s">
        <v>35</v>
      </c>
      <c r="F7470" s="3" t="str">
        <f t="array" ref="F7470">XLOOKUP(C7470,email!A:A,email!B:B)</f>
        <v>210802_nl_menage_B</v>
      </c>
    </row>
    <row r="7471">
      <c r="A7471" s="26">
        <v>44413.0</v>
      </c>
      <c r="B7471" s="26">
        <v>44413.0</v>
      </c>
      <c r="C7471" s="27">
        <v>1702.0</v>
      </c>
      <c r="D7471" s="27">
        <v>1.04018916E8</v>
      </c>
      <c r="E7471" s="27" t="s">
        <v>35</v>
      </c>
      <c r="F7471" s="3" t="str">
        <f t="array" ref="F7471">XLOOKUP(C7471,email!A:A,email!B:B)</f>
        <v>210805_nl_generale</v>
      </c>
    </row>
    <row r="7472">
      <c r="A7472" s="26">
        <v>44410.0</v>
      </c>
      <c r="B7472" s="26">
        <v>44410.0</v>
      </c>
      <c r="C7472" s="27">
        <v>1688.0</v>
      </c>
      <c r="D7472" s="27">
        <v>1.03709603E8</v>
      </c>
      <c r="E7472" s="27" t="s">
        <v>35</v>
      </c>
      <c r="F7472" s="3" t="str">
        <f t="array" ref="F7472">XLOOKUP(C7472,email!A:A,email!B:B)</f>
        <v>210802_nl_menage_B</v>
      </c>
    </row>
    <row r="7473">
      <c r="A7473" s="26">
        <v>44413.0</v>
      </c>
      <c r="B7473" s="26">
        <v>44413.0</v>
      </c>
      <c r="C7473" s="27">
        <v>1702.0</v>
      </c>
      <c r="D7473" s="27">
        <v>1.04017146E8</v>
      </c>
      <c r="E7473" s="27" t="s">
        <v>35</v>
      </c>
      <c r="F7473" s="3" t="str">
        <f t="array" ref="F7473">XLOOKUP(C7473,email!A:A,email!B:B)</f>
        <v>210805_nl_generale</v>
      </c>
    </row>
    <row r="7474">
      <c r="A7474" s="26">
        <v>44410.0</v>
      </c>
      <c r="B7474" s="26">
        <v>44410.0</v>
      </c>
      <c r="C7474" s="27">
        <v>1687.0</v>
      </c>
      <c r="D7474" s="27">
        <v>1.03475273E8</v>
      </c>
      <c r="E7474" s="27" t="s">
        <v>35</v>
      </c>
      <c r="F7474" s="3" t="str">
        <f t="array" ref="F7474">XLOOKUP(C7474,email!A:A,email!B:B)</f>
        <v>210802_nl_menage_A</v>
      </c>
    </row>
    <row r="7475">
      <c r="A7475" s="26">
        <v>44413.0</v>
      </c>
      <c r="B7475" s="26">
        <v>44413.0</v>
      </c>
      <c r="C7475" s="27">
        <v>1702.0</v>
      </c>
      <c r="D7475" s="27">
        <v>1.04013205E8</v>
      </c>
      <c r="E7475" s="27" t="s">
        <v>35</v>
      </c>
      <c r="F7475" s="3" t="str">
        <f t="array" ref="F7475">XLOOKUP(C7475,email!A:A,email!B:B)</f>
        <v>210805_nl_generale</v>
      </c>
    </row>
    <row r="7476">
      <c r="A7476" s="26">
        <v>44410.0</v>
      </c>
      <c r="B7476" s="26">
        <v>44410.0</v>
      </c>
      <c r="C7476" s="27">
        <v>1688.0</v>
      </c>
      <c r="D7476" s="27">
        <v>1.03709607E8</v>
      </c>
      <c r="E7476" s="27" t="s">
        <v>35</v>
      </c>
      <c r="F7476" s="3" t="str">
        <f t="array" ref="F7476">XLOOKUP(C7476,email!A:A,email!B:B)</f>
        <v>210802_nl_menage_B</v>
      </c>
    </row>
    <row r="7477">
      <c r="A7477" s="26">
        <v>44413.0</v>
      </c>
      <c r="B7477" s="26">
        <v>44413.0</v>
      </c>
      <c r="C7477" s="27">
        <v>1702.0</v>
      </c>
      <c r="D7477" s="27">
        <v>1.04069035E8</v>
      </c>
      <c r="E7477" s="27" t="s">
        <v>35</v>
      </c>
      <c r="F7477" s="3" t="str">
        <f t="array" ref="F7477">XLOOKUP(C7477,email!A:A,email!B:B)</f>
        <v>210805_nl_generale</v>
      </c>
    </row>
    <row r="7478">
      <c r="A7478" s="26">
        <v>44413.0</v>
      </c>
      <c r="B7478" s="26">
        <v>44413.0</v>
      </c>
      <c r="C7478" s="27">
        <v>1702.0</v>
      </c>
      <c r="D7478" s="27">
        <v>1.0401262E8</v>
      </c>
      <c r="E7478" s="27" t="s">
        <v>35</v>
      </c>
      <c r="F7478" s="3" t="str">
        <f t="array" ref="F7478">XLOOKUP(C7478,email!A:A,email!B:B)</f>
        <v>210805_nl_generale</v>
      </c>
    </row>
    <row r="7479">
      <c r="A7479" s="26">
        <v>44413.0</v>
      </c>
      <c r="B7479" s="26">
        <v>44413.0</v>
      </c>
      <c r="C7479" s="27">
        <v>1702.0</v>
      </c>
      <c r="D7479" s="27">
        <v>1.04021539E8</v>
      </c>
      <c r="E7479" s="27" t="s">
        <v>35</v>
      </c>
      <c r="F7479" s="3" t="str">
        <f t="array" ref="F7479">XLOOKUP(C7479,email!A:A,email!B:B)</f>
        <v>210805_nl_generale</v>
      </c>
    </row>
    <row r="7480">
      <c r="A7480" s="26">
        <v>44413.0</v>
      </c>
      <c r="B7480" s="26">
        <v>44415.0</v>
      </c>
      <c r="C7480" s="27">
        <v>1702.0</v>
      </c>
      <c r="D7480" s="27">
        <v>1.04083503E8</v>
      </c>
      <c r="E7480" s="27" t="s">
        <v>35</v>
      </c>
      <c r="F7480" s="3" t="str">
        <f t="array" ref="F7480">XLOOKUP(C7480,email!A:A,email!B:B)</f>
        <v>210805_nl_generale</v>
      </c>
    </row>
    <row r="7481">
      <c r="A7481" s="26">
        <v>44413.0</v>
      </c>
      <c r="B7481" s="26">
        <v>44413.0</v>
      </c>
      <c r="C7481" s="27">
        <v>1702.0</v>
      </c>
      <c r="D7481" s="27">
        <v>1.04058598E8</v>
      </c>
      <c r="E7481" s="27" t="s">
        <v>35</v>
      </c>
      <c r="F7481" s="3" t="str">
        <f t="array" ref="F7481">XLOOKUP(C7481,email!A:A,email!B:B)</f>
        <v>210805_nl_generale</v>
      </c>
    </row>
    <row r="7482">
      <c r="A7482" s="26">
        <v>44413.0</v>
      </c>
      <c r="B7482" s="26">
        <v>44413.0</v>
      </c>
      <c r="C7482" s="27">
        <v>1702.0</v>
      </c>
      <c r="D7482" s="27">
        <v>1.04038125E8</v>
      </c>
      <c r="E7482" s="27" t="s">
        <v>35</v>
      </c>
      <c r="F7482" s="3" t="str">
        <f t="array" ref="F7482">XLOOKUP(C7482,email!A:A,email!B:B)</f>
        <v>210805_nl_generale</v>
      </c>
    </row>
    <row r="7483">
      <c r="A7483" s="26">
        <v>44413.0</v>
      </c>
      <c r="B7483" s="26">
        <v>44413.0</v>
      </c>
      <c r="C7483" s="27">
        <v>1702.0</v>
      </c>
      <c r="D7483" s="27">
        <v>1.0401262E8</v>
      </c>
      <c r="E7483" s="27" t="s">
        <v>35</v>
      </c>
      <c r="F7483" s="3" t="str">
        <f t="array" ref="F7483">XLOOKUP(C7483,email!A:A,email!B:B)</f>
        <v>210805_nl_generale</v>
      </c>
    </row>
    <row r="7484">
      <c r="A7484" s="26">
        <v>44413.0</v>
      </c>
      <c r="B7484" s="26">
        <v>44413.0</v>
      </c>
      <c r="C7484" s="27">
        <v>1702.0</v>
      </c>
      <c r="D7484" s="27">
        <v>1.04036475E8</v>
      </c>
      <c r="E7484" s="27" t="s">
        <v>35</v>
      </c>
      <c r="F7484" s="3" t="str">
        <f t="array" ref="F7484">XLOOKUP(C7484,email!A:A,email!B:B)</f>
        <v>210805_nl_generale</v>
      </c>
    </row>
    <row r="7485">
      <c r="A7485" s="26">
        <v>44409.0</v>
      </c>
      <c r="B7485" s="26">
        <v>44409.0</v>
      </c>
      <c r="C7485" s="27">
        <v>1686.0</v>
      </c>
      <c r="D7485" s="27">
        <v>1.03187928E8</v>
      </c>
      <c r="E7485" s="27" t="s">
        <v>35</v>
      </c>
      <c r="F7485" s="3" t="str">
        <f t="array" ref="F7485">XLOOKUP(C7485,email!A:A,email!B:B)</f>
        <v>210801_nl_ete</v>
      </c>
    </row>
    <row r="7486">
      <c r="A7486" s="26">
        <v>44410.0</v>
      </c>
      <c r="B7486" s="26">
        <v>44410.0</v>
      </c>
      <c r="C7486" s="27">
        <v>1687.0</v>
      </c>
      <c r="D7486" s="27">
        <v>1.03474362E8</v>
      </c>
      <c r="E7486" s="27" t="s">
        <v>35</v>
      </c>
      <c r="F7486" s="3" t="str">
        <f t="array" ref="F7486">XLOOKUP(C7486,email!A:A,email!B:B)</f>
        <v>210802_nl_menage_A</v>
      </c>
    </row>
    <row r="7487">
      <c r="A7487" s="26">
        <v>44410.0</v>
      </c>
      <c r="B7487" s="26">
        <v>44410.0</v>
      </c>
      <c r="C7487" s="27">
        <v>1688.0</v>
      </c>
      <c r="D7487" s="27">
        <v>1.03707042E8</v>
      </c>
      <c r="E7487" s="27" t="s">
        <v>35</v>
      </c>
      <c r="F7487" s="3" t="str">
        <f t="array" ref="F7487">XLOOKUP(C7487,email!A:A,email!B:B)</f>
        <v>210802_nl_menage_B</v>
      </c>
    </row>
    <row r="7488">
      <c r="A7488" s="26">
        <v>44413.0</v>
      </c>
      <c r="B7488" s="26">
        <v>44413.0</v>
      </c>
      <c r="C7488" s="27">
        <v>1702.0</v>
      </c>
      <c r="D7488" s="27">
        <v>1.04076082E8</v>
      </c>
      <c r="E7488" s="27" t="s">
        <v>35</v>
      </c>
      <c r="F7488" s="3" t="str">
        <f t="array" ref="F7488">XLOOKUP(C7488,email!A:A,email!B:B)</f>
        <v>210805_nl_generale</v>
      </c>
    </row>
    <row r="7489">
      <c r="A7489" s="26">
        <v>44410.0</v>
      </c>
      <c r="B7489" s="26">
        <v>44428.0</v>
      </c>
      <c r="C7489" s="27">
        <v>1688.0</v>
      </c>
      <c r="D7489" s="27">
        <v>1.03709603E8</v>
      </c>
      <c r="E7489" s="27" t="s">
        <v>35</v>
      </c>
      <c r="F7489" s="3" t="str">
        <f t="array" ref="F7489">XLOOKUP(C7489,email!A:A,email!B:B)</f>
        <v>210802_nl_menage_B</v>
      </c>
    </row>
    <row r="7490">
      <c r="A7490" s="26">
        <v>44409.0</v>
      </c>
      <c r="B7490" s="26">
        <v>44425.0</v>
      </c>
      <c r="C7490" s="27">
        <v>1686.0</v>
      </c>
      <c r="D7490" s="27">
        <v>1.03188847E8</v>
      </c>
      <c r="E7490" s="27" t="s">
        <v>35</v>
      </c>
      <c r="F7490" s="3" t="str">
        <f t="array" ref="F7490">XLOOKUP(C7490,email!A:A,email!B:B)</f>
        <v>210801_nl_ete</v>
      </c>
    </row>
    <row r="7491">
      <c r="A7491" s="26">
        <v>44413.0</v>
      </c>
      <c r="B7491" s="26">
        <v>44413.0</v>
      </c>
      <c r="C7491" s="27">
        <v>1702.0</v>
      </c>
      <c r="D7491" s="27">
        <v>1.04012472E8</v>
      </c>
      <c r="E7491" s="27" t="s">
        <v>35</v>
      </c>
      <c r="F7491" s="3" t="str">
        <f t="array" ref="F7491">XLOOKUP(C7491,email!A:A,email!B:B)</f>
        <v>210805_nl_generale</v>
      </c>
    </row>
    <row r="7492">
      <c r="A7492" s="26">
        <v>44413.0</v>
      </c>
      <c r="B7492" s="26">
        <v>44413.0</v>
      </c>
      <c r="C7492" s="27">
        <v>1702.0</v>
      </c>
      <c r="D7492" s="27">
        <v>1.04084062E8</v>
      </c>
      <c r="E7492" s="27" t="s">
        <v>35</v>
      </c>
      <c r="F7492" s="3" t="str">
        <f t="array" ref="F7492">XLOOKUP(C7492,email!A:A,email!B:B)</f>
        <v>210805_nl_generale</v>
      </c>
    </row>
    <row r="7493">
      <c r="A7493" s="26">
        <v>44413.0</v>
      </c>
      <c r="B7493" s="26">
        <v>44413.0</v>
      </c>
      <c r="C7493" s="27">
        <v>1702.0</v>
      </c>
      <c r="D7493" s="27">
        <v>1.04013707E8</v>
      </c>
      <c r="E7493" s="27" t="s">
        <v>35</v>
      </c>
      <c r="F7493" s="3" t="str">
        <f t="array" ref="F7493">XLOOKUP(C7493,email!A:A,email!B:B)</f>
        <v>210805_nl_generale</v>
      </c>
    </row>
    <row r="7494">
      <c r="A7494" s="26">
        <v>44410.0</v>
      </c>
      <c r="B7494" s="26">
        <v>44410.0</v>
      </c>
      <c r="C7494" s="27">
        <v>1688.0</v>
      </c>
      <c r="D7494" s="27">
        <v>1.03707501E8</v>
      </c>
      <c r="E7494" s="27" t="s">
        <v>35</v>
      </c>
      <c r="F7494" s="3" t="str">
        <f t="array" ref="F7494">XLOOKUP(C7494,email!A:A,email!B:B)</f>
        <v>210802_nl_menage_B</v>
      </c>
    </row>
    <row r="7495">
      <c r="A7495" s="26">
        <v>44413.0</v>
      </c>
      <c r="B7495" s="26">
        <v>44413.0</v>
      </c>
      <c r="C7495" s="27">
        <v>1702.0</v>
      </c>
      <c r="D7495" s="27">
        <v>1.04060913E8</v>
      </c>
      <c r="E7495" s="27" t="s">
        <v>35</v>
      </c>
      <c r="F7495" s="3" t="str">
        <f t="array" ref="F7495">XLOOKUP(C7495,email!A:A,email!B:B)</f>
        <v>210805_nl_generale</v>
      </c>
    </row>
    <row r="7496">
      <c r="A7496" s="26">
        <v>44413.0</v>
      </c>
      <c r="B7496" s="26">
        <v>44414.0</v>
      </c>
      <c r="C7496" s="27">
        <v>1702.0</v>
      </c>
      <c r="D7496" s="27">
        <v>1.04062185E8</v>
      </c>
      <c r="E7496" s="27" t="s">
        <v>35</v>
      </c>
      <c r="F7496" s="3" t="str">
        <f t="array" ref="F7496">XLOOKUP(C7496,email!A:A,email!B:B)</f>
        <v>210805_nl_generale</v>
      </c>
    </row>
    <row r="7497">
      <c r="A7497" s="26">
        <v>44413.0</v>
      </c>
      <c r="B7497" s="26">
        <v>44413.0</v>
      </c>
      <c r="C7497" s="27">
        <v>1702.0</v>
      </c>
      <c r="D7497" s="27">
        <v>1.04018707E8</v>
      </c>
      <c r="E7497" s="27" t="s">
        <v>35</v>
      </c>
      <c r="F7497" s="3" t="str">
        <f t="array" ref="F7497">XLOOKUP(C7497,email!A:A,email!B:B)</f>
        <v>210805_nl_generale</v>
      </c>
    </row>
    <row r="7498">
      <c r="A7498" s="26">
        <v>44413.0</v>
      </c>
      <c r="B7498" s="26">
        <v>44413.0</v>
      </c>
      <c r="C7498" s="27">
        <v>1702.0</v>
      </c>
      <c r="D7498" s="27">
        <v>1.04021539E8</v>
      </c>
      <c r="E7498" s="27" t="s">
        <v>35</v>
      </c>
      <c r="F7498" s="3" t="str">
        <f t="array" ref="F7498">XLOOKUP(C7498,email!A:A,email!B:B)</f>
        <v>210805_nl_generale</v>
      </c>
    </row>
    <row r="7499">
      <c r="A7499" s="26">
        <v>44413.0</v>
      </c>
      <c r="B7499" s="26">
        <v>44413.0</v>
      </c>
      <c r="C7499" s="27">
        <v>1702.0</v>
      </c>
      <c r="D7499" s="27">
        <v>1.04042639E8</v>
      </c>
      <c r="E7499" s="27" t="s">
        <v>35</v>
      </c>
      <c r="F7499" s="3" t="str">
        <f t="array" ref="F7499">XLOOKUP(C7499,email!A:A,email!B:B)</f>
        <v>210805_nl_generale</v>
      </c>
    </row>
    <row r="7500">
      <c r="A7500" s="26">
        <v>44410.0</v>
      </c>
      <c r="B7500" s="26">
        <v>44410.0</v>
      </c>
      <c r="C7500" s="27">
        <v>1688.0</v>
      </c>
      <c r="D7500" s="27">
        <v>1.03709411E8</v>
      </c>
      <c r="E7500" s="27" t="s">
        <v>35</v>
      </c>
      <c r="F7500" s="3" t="str">
        <f t="array" ref="F7500">XLOOKUP(C7500,email!A:A,email!B:B)</f>
        <v>210802_nl_menage_B</v>
      </c>
    </row>
    <row r="7501">
      <c r="A7501" s="26">
        <v>44410.0</v>
      </c>
      <c r="B7501" s="26">
        <v>44410.0</v>
      </c>
      <c r="C7501" s="27">
        <v>1688.0</v>
      </c>
      <c r="D7501" s="27">
        <v>1.03708998E8</v>
      </c>
      <c r="E7501" s="27" t="s">
        <v>35</v>
      </c>
      <c r="F7501" s="3" t="str">
        <f t="array" ref="F7501">XLOOKUP(C7501,email!A:A,email!B:B)</f>
        <v>210802_nl_menage_B</v>
      </c>
    </row>
    <row r="7502">
      <c r="A7502" s="26">
        <v>44413.0</v>
      </c>
      <c r="B7502" s="26">
        <v>44413.0</v>
      </c>
      <c r="C7502" s="27">
        <v>1702.0</v>
      </c>
      <c r="D7502" s="27">
        <v>1.04018916E8</v>
      </c>
      <c r="E7502" s="27" t="s">
        <v>35</v>
      </c>
      <c r="F7502" s="3" t="str">
        <f t="array" ref="F7502">XLOOKUP(C7502,email!A:A,email!B:B)</f>
        <v>210805_nl_generale</v>
      </c>
    </row>
    <row r="7503">
      <c r="A7503" s="26">
        <v>44413.0</v>
      </c>
      <c r="B7503" s="26">
        <v>44413.0</v>
      </c>
      <c r="C7503" s="27">
        <v>1702.0</v>
      </c>
      <c r="D7503" s="27">
        <v>1.04014433E8</v>
      </c>
      <c r="E7503" s="27" t="s">
        <v>35</v>
      </c>
      <c r="F7503" s="3" t="str">
        <f t="array" ref="F7503">XLOOKUP(C7503,email!A:A,email!B:B)</f>
        <v>210805_nl_generale</v>
      </c>
    </row>
    <row r="7504">
      <c r="A7504" s="26">
        <v>44413.0</v>
      </c>
      <c r="B7504" s="26">
        <v>44414.0</v>
      </c>
      <c r="C7504" s="27">
        <v>1702.0</v>
      </c>
      <c r="D7504" s="27">
        <v>1.04046506E8</v>
      </c>
      <c r="E7504" s="27" t="s">
        <v>35</v>
      </c>
      <c r="F7504" s="3" t="str">
        <f t="array" ref="F7504">XLOOKUP(C7504,email!A:A,email!B:B)</f>
        <v>210805_nl_generale</v>
      </c>
    </row>
    <row r="7505">
      <c r="A7505" s="26">
        <v>44413.0</v>
      </c>
      <c r="B7505" s="26">
        <v>44413.0</v>
      </c>
      <c r="C7505" s="27">
        <v>1702.0</v>
      </c>
      <c r="D7505" s="27">
        <v>1.04055933E8</v>
      </c>
      <c r="E7505" s="27" t="s">
        <v>35</v>
      </c>
      <c r="F7505" s="3" t="str">
        <f t="array" ref="F7505">XLOOKUP(C7505,email!A:A,email!B:B)</f>
        <v>210805_nl_generale</v>
      </c>
    </row>
    <row r="7506">
      <c r="A7506" s="26">
        <v>44410.0</v>
      </c>
      <c r="B7506" s="26">
        <v>44410.0</v>
      </c>
      <c r="C7506" s="27">
        <v>1688.0</v>
      </c>
      <c r="D7506" s="27">
        <v>1.03707834E8</v>
      </c>
      <c r="E7506" s="27" t="s">
        <v>35</v>
      </c>
      <c r="F7506" s="3" t="str">
        <f t="array" ref="F7506">XLOOKUP(C7506,email!A:A,email!B:B)</f>
        <v>210802_nl_menage_B</v>
      </c>
    </row>
    <row r="7507">
      <c r="A7507" s="26">
        <v>44413.0</v>
      </c>
      <c r="B7507" s="26">
        <v>44413.0</v>
      </c>
      <c r="C7507" s="27">
        <v>1702.0</v>
      </c>
      <c r="D7507" s="27">
        <v>1.0405989E8</v>
      </c>
      <c r="E7507" s="27" t="s">
        <v>35</v>
      </c>
      <c r="F7507" s="3" t="str">
        <f t="array" ref="F7507">XLOOKUP(C7507,email!A:A,email!B:B)</f>
        <v>210805_nl_generale</v>
      </c>
    </row>
    <row r="7508">
      <c r="A7508" s="26">
        <v>44411.0</v>
      </c>
      <c r="B7508" s="26">
        <v>44411.0</v>
      </c>
      <c r="C7508" s="27">
        <v>1695.0</v>
      </c>
      <c r="D7508" s="27">
        <v>1.03843133E8</v>
      </c>
      <c r="E7508" s="27" t="s">
        <v>35</v>
      </c>
      <c r="F7508" s="3" t="str">
        <f t="array" ref="F7508">XLOOKUP(C7508,email!A:A,email!B:B)</f>
        <v>210803_nl_naturel</v>
      </c>
    </row>
    <row r="7509">
      <c r="A7509" s="26">
        <v>44411.0</v>
      </c>
      <c r="B7509" s="26">
        <v>44412.0</v>
      </c>
      <c r="C7509" s="27">
        <v>1695.0</v>
      </c>
      <c r="D7509" s="27">
        <v>1.03845184E8</v>
      </c>
      <c r="E7509" s="27" t="s">
        <v>35</v>
      </c>
      <c r="F7509" s="3" t="str">
        <f t="array" ref="F7509">XLOOKUP(C7509,email!A:A,email!B:B)</f>
        <v>210803_nl_naturel</v>
      </c>
    </row>
    <row r="7510">
      <c r="A7510" s="26">
        <v>44411.0</v>
      </c>
      <c r="B7510" s="26">
        <v>44411.0</v>
      </c>
      <c r="C7510" s="27">
        <v>1695.0</v>
      </c>
      <c r="D7510" s="27">
        <v>1.0384544E8</v>
      </c>
      <c r="E7510" s="27" t="s">
        <v>35</v>
      </c>
      <c r="F7510" s="3" t="str">
        <f t="array" ref="F7510">XLOOKUP(C7510,email!A:A,email!B:B)</f>
        <v>210803_nl_naturel</v>
      </c>
    </row>
    <row r="7511">
      <c r="A7511" s="26">
        <v>44411.0</v>
      </c>
      <c r="B7511" s="26">
        <v>44411.0</v>
      </c>
      <c r="C7511" s="27">
        <v>1695.0</v>
      </c>
      <c r="D7511" s="27">
        <v>1.0384302E8</v>
      </c>
      <c r="E7511" s="27" t="s">
        <v>35</v>
      </c>
      <c r="F7511" s="3" t="str">
        <f t="array" ref="F7511">XLOOKUP(C7511,email!A:A,email!B:B)</f>
        <v>210803_nl_naturel</v>
      </c>
    </row>
    <row r="7512">
      <c r="A7512" s="26">
        <v>44411.0</v>
      </c>
      <c r="B7512" s="26">
        <v>44411.0</v>
      </c>
      <c r="C7512" s="27">
        <v>1695.0</v>
      </c>
      <c r="D7512" s="27">
        <v>1.0384721E8</v>
      </c>
      <c r="E7512" s="27" t="s">
        <v>35</v>
      </c>
      <c r="F7512" s="3" t="str">
        <f t="array" ref="F7512">XLOOKUP(C7512,email!A:A,email!B:B)</f>
        <v>210803_nl_naturel</v>
      </c>
    </row>
    <row r="7513">
      <c r="A7513" s="26">
        <v>44411.0</v>
      </c>
      <c r="B7513" s="26">
        <v>44411.0</v>
      </c>
      <c r="C7513" s="27">
        <v>1695.0</v>
      </c>
      <c r="D7513" s="27">
        <v>1.03846504E8</v>
      </c>
      <c r="E7513" s="27" t="s">
        <v>35</v>
      </c>
      <c r="F7513" s="3" t="str">
        <f t="array" ref="F7513">XLOOKUP(C7513,email!A:A,email!B:B)</f>
        <v>210803_nl_naturel</v>
      </c>
    </row>
    <row r="7514">
      <c r="A7514" s="26">
        <v>44411.0</v>
      </c>
      <c r="B7514" s="26">
        <v>44412.0</v>
      </c>
      <c r="C7514" s="27">
        <v>1695.0</v>
      </c>
      <c r="D7514" s="27">
        <v>1.03844438E8</v>
      </c>
      <c r="E7514" s="27" t="s">
        <v>35</v>
      </c>
      <c r="F7514" s="3" t="str">
        <f t="array" ref="F7514">XLOOKUP(C7514,email!A:A,email!B:B)</f>
        <v>210803_nl_naturel</v>
      </c>
    </row>
    <row r="7515">
      <c r="A7515" s="26">
        <v>44413.0</v>
      </c>
      <c r="B7515" s="26">
        <v>44413.0</v>
      </c>
      <c r="C7515" s="27">
        <v>1700.0</v>
      </c>
      <c r="D7515" s="27">
        <v>1.0397147E8</v>
      </c>
      <c r="E7515" s="27" t="s">
        <v>35</v>
      </c>
      <c r="F7515" s="3" t="str">
        <f t="array" ref="F7515">XLOOKUP(C7515,email!A:A,email!B:B)</f>
        <v>210805_nl_enfant_1</v>
      </c>
    </row>
    <row r="7516">
      <c r="A7516" s="26">
        <v>44413.0</v>
      </c>
      <c r="B7516" s="26">
        <v>44413.0</v>
      </c>
      <c r="C7516" s="27">
        <v>1700.0</v>
      </c>
      <c r="D7516" s="27">
        <v>1.03970116E8</v>
      </c>
      <c r="E7516" s="27" t="s">
        <v>35</v>
      </c>
      <c r="F7516" s="3" t="str">
        <f t="array" ref="F7516">XLOOKUP(C7516,email!A:A,email!B:B)</f>
        <v>210805_nl_enfant_1</v>
      </c>
    </row>
    <row r="7517">
      <c r="A7517" s="26">
        <v>44411.0</v>
      </c>
      <c r="B7517" s="26">
        <v>44415.0</v>
      </c>
      <c r="C7517" s="27">
        <v>1695.0</v>
      </c>
      <c r="D7517" s="27">
        <v>1.03843468E8</v>
      </c>
      <c r="E7517" s="27" t="s">
        <v>35</v>
      </c>
      <c r="F7517" s="3" t="str">
        <f t="array" ref="F7517">XLOOKUP(C7517,email!A:A,email!B:B)</f>
        <v>210803_nl_naturel</v>
      </c>
    </row>
    <row r="7518">
      <c r="A7518" s="26">
        <v>44413.0</v>
      </c>
      <c r="B7518" s="26">
        <v>44413.0</v>
      </c>
      <c r="C7518" s="27">
        <v>1701.0</v>
      </c>
      <c r="D7518" s="27">
        <v>1.04004516E8</v>
      </c>
      <c r="E7518" s="27" t="s">
        <v>35</v>
      </c>
      <c r="F7518" s="3" t="str">
        <f t="array" ref="F7518">XLOOKUP(C7518,email!A:A,email!B:B)</f>
        <v>210805_nl_enfant_2</v>
      </c>
    </row>
    <row r="7519">
      <c r="A7519" s="26">
        <v>44411.0</v>
      </c>
      <c r="B7519" s="26">
        <v>44411.0</v>
      </c>
      <c r="C7519" s="27">
        <v>1695.0</v>
      </c>
      <c r="D7519" s="27">
        <v>1.03844398E8</v>
      </c>
      <c r="E7519" s="27" t="s">
        <v>35</v>
      </c>
      <c r="F7519" s="3" t="str">
        <f t="array" ref="F7519">XLOOKUP(C7519,email!A:A,email!B:B)</f>
        <v>210803_nl_naturel</v>
      </c>
    </row>
    <row r="7520">
      <c r="A7520" s="26">
        <v>44413.0</v>
      </c>
      <c r="B7520" s="26">
        <v>44413.0</v>
      </c>
      <c r="C7520" s="27">
        <v>1700.0</v>
      </c>
      <c r="D7520" s="27">
        <v>1.03970676E8</v>
      </c>
      <c r="E7520" s="27" t="s">
        <v>35</v>
      </c>
      <c r="F7520" s="3" t="str">
        <f t="array" ref="F7520">XLOOKUP(C7520,email!A:A,email!B:B)</f>
        <v>210805_nl_enfant_1</v>
      </c>
    </row>
    <row r="7521">
      <c r="A7521" s="26">
        <v>44411.0</v>
      </c>
      <c r="B7521" s="26">
        <v>44411.0</v>
      </c>
      <c r="C7521" s="27">
        <v>1695.0</v>
      </c>
      <c r="D7521" s="27">
        <v>1.03843868E8</v>
      </c>
      <c r="E7521" s="27" t="s">
        <v>35</v>
      </c>
      <c r="F7521" s="3" t="str">
        <f t="array" ref="F7521">XLOOKUP(C7521,email!A:A,email!B:B)</f>
        <v>210803_nl_naturel</v>
      </c>
    </row>
    <row r="7522">
      <c r="A7522" s="26">
        <v>44411.0</v>
      </c>
      <c r="B7522" s="26">
        <v>44411.0</v>
      </c>
      <c r="C7522" s="27">
        <v>1695.0</v>
      </c>
      <c r="D7522" s="27">
        <v>1.03843874E8</v>
      </c>
      <c r="E7522" s="27" t="s">
        <v>35</v>
      </c>
      <c r="F7522" s="3" t="str">
        <f t="array" ref="F7522">XLOOKUP(C7522,email!A:A,email!B:B)</f>
        <v>210803_nl_naturel</v>
      </c>
    </row>
    <row r="7523">
      <c r="A7523" s="26">
        <v>44411.0</v>
      </c>
      <c r="B7523" s="26">
        <v>44411.0</v>
      </c>
      <c r="C7523" s="27">
        <v>1695.0</v>
      </c>
      <c r="D7523" s="27">
        <v>1.03843898E8</v>
      </c>
      <c r="E7523" s="27" t="s">
        <v>35</v>
      </c>
      <c r="F7523" s="3" t="str">
        <f t="array" ref="F7523">XLOOKUP(C7523,email!A:A,email!B:B)</f>
        <v>210803_nl_naturel</v>
      </c>
    </row>
    <row r="7524">
      <c r="A7524" s="26">
        <v>44411.0</v>
      </c>
      <c r="B7524" s="26">
        <v>44411.0</v>
      </c>
      <c r="C7524" s="27">
        <v>1695.0</v>
      </c>
      <c r="D7524" s="27">
        <v>1.03847073E8</v>
      </c>
      <c r="E7524" s="27" t="s">
        <v>35</v>
      </c>
      <c r="F7524" s="3" t="str">
        <f t="array" ref="F7524">XLOOKUP(C7524,email!A:A,email!B:B)</f>
        <v>210803_nl_naturel</v>
      </c>
    </row>
    <row r="7525">
      <c r="A7525" s="26">
        <v>44413.0</v>
      </c>
      <c r="B7525" s="26">
        <v>44413.0</v>
      </c>
      <c r="C7525" s="27">
        <v>1702.0</v>
      </c>
      <c r="D7525" s="27">
        <v>1.0419582E8</v>
      </c>
      <c r="E7525" s="27" t="s">
        <v>35</v>
      </c>
      <c r="F7525" s="3" t="str">
        <f t="array" ref="F7525">XLOOKUP(C7525,email!A:A,email!B:B)</f>
        <v>210805_nl_generale</v>
      </c>
    </row>
    <row r="7526">
      <c r="A7526" s="26">
        <v>44413.0</v>
      </c>
      <c r="B7526" s="26">
        <v>44413.0</v>
      </c>
      <c r="C7526" s="27">
        <v>1700.0</v>
      </c>
      <c r="D7526" s="27">
        <v>1.03970267E8</v>
      </c>
      <c r="E7526" s="27" t="s">
        <v>35</v>
      </c>
      <c r="F7526" s="3" t="str">
        <f t="array" ref="F7526">XLOOKUP(C7526,email!A:A,email!B:B)</f>
        <v>210805_nl_enfant_1</v>
      </c>
    </row>
    <row r="7527">
      <c r="A7527" s="26">
        <v>44411.0</v>
      </c>
      <c r="B7527" s="26">
        <v>44411.0</v>
      </c>
      <c r="C7527" s="27">
        <v>1695.0</v>
      </c>
      <c r="D7527" s="27">
        <v>1.0384615E8</v>
      </c>
      <c r="E7527" s="27" t="s">
        <v>35</v>
      </c>
      <c r="F7527" s="3" t="str">
        <f t="array" ref="F7527">XLOOKUP(C7527,email!A:A,email!B:B)</f>
        <v>210803_nl_naturel</v>
      </c>
    </row>
    <row r="7528">
      <c r="A7528" s="26">
        <v>44411.0</v>
      </c>
      <c r="B7528" s="26">
        <v>44411.0</v>
      </c>
      <c r="C7528" s="27">
        <v>1695.0</v>
      </c>
      <c r="D7528" s="27">
        <v>1.0384302E8</v>
      </c>
      <c r="E7528" s="27" t="s">
        <v>35</v>
      </c>
      <c r="F7528" s="3" t="str">
        <f t="array" ref="F7528">XLOOKUP(C7528,email!A:A,email!B:B)</f>
        <v>210803_nl_naturel</v>
      </c>
    </row>
    <row r="7529">
      <c r="A7529" s="26">
        <v>44413.0</v>
      </c>
      <c r="B7529" s="26">
        <v>44413.0</v>
      </c>
      <c r="C7529" s="27">
        <v>1700.0</v>
      </c>
      <c r="D7529" s="27">
        <v>1.03971022E8</v>
      </c>
      <c r="E7529" s="27" t="s">
        <v>35</v>
      </c>
      <c r="F7529" s="3" t="str">
        <f t="array" ref="F7529">XLOOKUP(C7529,email!A:A,email!B:B)</f>
        <v>210805_nl_enfant_1</v>
      </c>
    </row>
    <row r="7530">
      <c r="A7530" s="26">
        <v>44413.0</v>
      </c>
      <c r="B7530" s="26">
        <v>44423.0</v>
      </c>
      <c r="C7530" s="27">
        <v>1700.0</v>
      </c>
      <c r="D7530" s="27">
        <v>1.03971246E8</v>
      </c>
      <c r="E7530" s="27" t="s">
        <v>35</v>
      </c>
      <c r="F7530" s="3" t="str">
        <f t="array" ref="F7530">XLOOKUP(C7530,email!A:A,email!B:B)</f>
        <v>210805_nl_enfant_1</v>
      </c>
    </row>
    <row r="7531">
      <c r="A7531" s="26">
        <v>44413.0</v>
      </c>
      <c r="B7531" s="26">
        <v>44415.0</v>
      </c>
      <c r="C7531" s="27">
        <v>1700.0</v>
      </c>
      <c r="D7531" s="27">
        <v>1.03970802E8</v>
      </c>
      <c r="E7531" s="27" t="s">
        <v>35</v>
      </c>
      <c r="F7531" s="3" t="str">
        <f t="array" ref="F7531">XLOOKUP(C7531,email!A:A,email!B:B)</f>
        <v>210805_nl_enfant_1</v>
      </c>
    </row>
    <row r="7532">
      <c r="A7532" s="26">
        <v>44411.0</v>
      </c>
      <c r="B7532" s="26">
        <v>44411.0</v>
      </c>
      <c r="C7532" s="27">
        <v>1695.0</v>
      </c>
      <c r="D7532" s="27">
        <v>1.03846504E8</v>
      </c>
      <c r="E7532" s="27" t="s">
        <v>35</v>
      </c>
      <c r="F7532" s="3" t="str">
        <f t="array" ref="F7532">XLOOKUP(C7532,email!A:A,email!B:B)</f>
        <v>210803_nl_naturel</v>
      </c>
    </row>
    <row r="7533">
      <c r="A7533" s="26">
        <v>44413.0</v>
      </c>
      <c r="B7533" s="26">
        <v>44413.0</v>
      </c>
      <c r="C7533" s="27">
        <v>1700.0</v>
      </c>
      <c r="D7533" s="27">
        <v>1.03971902E8</v>
      </c>
      <c r="E7533" s="27" t="s">
        <v>35</v>
      </c>
      <c r="F7533" s="3" t="str">
        <f t="array" ref="F7533">XLOOKUP(C7533,email!A:A,email!B:B)</f>
        <v>210805_nl_enfant_1</v>
      </c>
    </row>
    <row r="7534">
      <c r="A7534" s="26">
        <v>44411.0</v>
      </c>
      <c r="B7534" s="26">
        <v>44413.0</v>
      </c>
      <c r="C7534" s="27">
        <v>1695.0</v>
      </c>
      <c r="D7534" s="27">
        <v>1.03846664E8</v>
      </c>
      <c r="E7534" s="27" t="s">
        <v>35</v>
      </c>
      <c r="F7534" s="3" t="str">
        <f t="array" ref="F7534">XLOOKUP(C7534,email!A:A,email!B:B)</f>
        <v>210803_nl_naturel</v>
      </c>
    </row>
    <row r="7535">
      <c r="A7535" s="26">
        <v>44411.0</v>
      </c>
      <c r="B7535" s="26">
        <v>44411.0</v>
      </c>
      <c r="C7535" s="27">
        <v>1695.0</v>
      </c>
      <c r="D7535" s="27">
        <v>1.03847073E8</v>
      </c>
      <c r="E7535" s="27" t="s">
        <v>35</v>
      </c>
      <c r="F7535" s="3" t="str">
        <f t="array" ref="F7535">XLOOKUP(C7535,email!A:A,email!B:B)</f>
        <v>210803_nl_naturel</v>
      </c>
    </row>
    <row r="7536">
      <c r="A7536" s="26">
        <v>44411.0</v>
      </c>
      <c r="B7536" s="26">
        <v>44414.0</v>
      </c>
      <c r="C7536" s="27">
        <v>1695.0</v>
      </c>
      <c r="D7536" s="27">
        <v>1.03845184E8</v>
      </c>
      <c r="E7536" s="27" t="s">
        <v>35</v>
      </c>
      <c r="F7536" s="3" t="str">
        <f t="array" ref="F7536">XLOOKUP(C7536,email!A:A,email!B:B)</f>
        <v>210803_nl_naturel</v>
      </c>
    </row>
    <row r="7537">
      <c r="A7537" s="26">
        <v>44411.0</v>
      </c>
      <c r="B7537" s="26">
        <v>44411.0</v>
      </c>
      <c r="C7537" s="27">
        <v>1695.0</v>
      </c>
      <c r="D7537" s="27">
        <v>1.03845181E8</v>
      </c>
      <c r="E7537" s="27" t="s">
        <v>35</v>
      </c>
      <c r="F7537" s="3" t="str">
        <f t="array" ref="F7537">XLOOKUP(C7537,email!A:A,email!B:B)</f>
        <v>210803_nl_naturel</v>
      </c>
    </row>
    <row r="7538">
      <c r="A7538" s="26">
        <v>44411.0</v>
      </c>
      <c r="B7538" s="26">
        <v>44411.0</v>
      </c>
      <c r="C7538" s="27">
        <v>1695.0</v>
      </c>
      <c r="D7538" s="27">
        <v>1.03846664E8</v>
      </c>
      <c r="E7538" s="27" t="s">
        <v>35</v>
      </c>
      <c r="F7538" s="3" t="str">
        <f t="array" ref="F7538">XLOOKUP(C7538,email!A:A,email!B:B)</f>
        <v>210803_nl_naturel</v>
      </c>
    </row>
    <row r="7539">
      <c r="A7539" s="26">
        <v>44411.0</v>
      </c>
      <c r="B7539" s="26">
        <v>44412.0</v>
      </c>
      <c r="C7539" s="27">
        <v>1695.0</v>
      </c>
      <c r="D7539" s="27">
        <v>1.03844438E8</v>
      </c>
      <c r="E7539" s="27" t="s">
        <v>35</v>
      </c>
      <c r="F7539" s="3" t="str">
        <f t="array" ref="F7539">XLOOKUP(C7539,email!A:A,email!B:B)</f>
        <v>210803_nl_naturel</v>
      </c>
    </row>
    <row r="7540">
      <c r="A7540" s="26">
        <v>44413.0</v>
      </c>
      <c r="B7540" s="26">
        <v>44413.0</v>
      </c>
      <c r="C7540" s="27">
        <v>1701.0</v>
      </c>
      <c r="D7540" s="27">
        <v>1.04002986E8</v>
      </c>
      <c r="E7540" s="27" t="s">
        <v>35</v>
      </c>
      <c r="F7540" s="3" t="str">
        <f t="array" ref="F7540">XLOOKUP(C7540,email!A:A,email!B:B)</f>
        <v>210805_nl_enfant_2</v>
      </c>
    </row>
    <row r="7541">
      <c r="A7541" s="26">
        <v>44411.0</v>
      </c>
      <c r="B7541" s="26">
        <v>44412.0</v>
      </c>
      <c r="C7541" s="27">
        <v>1695.0</v>
      </c>
      <c r="D7541" s="27">
        <v>1.03846086E8</v>
      </c>
      <c r="E7541" s="27" t="s">
        <v>35</v>
      </c>
      <c r="F7541" s="3" t="str">
        <f t="array" ref="F7541">XLOOKUP(C7541,email!A:A,email!B:B)</f>
        <v>210803_nl_naturel</v>
      </c>
    </row>
    <row r="7542">
      <c r="A7542" s="26">
        <v>44413.0</v>
      </c>
      <c r="B7542" s="26">
        <v>44413.0</v>
      </c>
      <c r="C7542" s="27">
        <v>1700.0</v>
      </c>
      <c r="D7542" s="27">
        <v>1.03971902E8</v>
      </c>
      <c r="E7542" s="27" t="s">
        <v>35</v>
      </c>
      <c r="F7542" s="3" t="str">
        <f t="array" ref="F7542">XLOOKUP(C7542,email!A:A,email!B:B)</f>
        <v>210805_nl_enfant_1</v>
      </c>
    </row>
    <row r="7543">
      <c r="A7543" s="26">
        <v>44409.0</v>
      </c>
      <c r="B7543" s="26">
        <v>44409.0</v>
      </c>
      <c r="C7543" s="27">
        <v>1686.0</v>
      </c>
      <c r="D7543" s="27">
        <v>1.03347663E8</v>
      </c>
      <c r="E7543" s="27" t="s">
        <v>35</v>
      </c>
      <c r="F7543" s="3" t="str">
        <f t="array" ref="F7543">XLOOKUP(C7543,email!A:A,email!B:B)</f>
        <v>210801_nl_ete</v>
      </c>
    </row>
    <row r="7544">
      <c r="A7544" s="26">
        <v>44409.0</v>
      </c>
      <c r="B7544" s="26">
        <v>44409.0</v>
      </c>
      <c r="C7544" s="27">
        <v>1686.0</v>
      </c>
      <c r="D7544" s="27">
        <v>1.03343403E8</v>
      </c>
      <c r="E7544" s="27" t="s">
        <v>35</v>
      </c>
      <c r="F7544" s="3" t="str">
        <f t="array" ref="F7544">XLOOKUP(C7544,email!A:A,email!B:B)</f>
        <v>210801_nl_ete</v>
      </c>
    </row>
    <row r="7545">
      <c r="A7545" s="26">
        <v>44410.0</v>
      </c>
      <c r="B7545" s="26">
        <v>44410.0</v>
      </c>
      <c r="C7545" s="27">
        <v>1688.0</v>
      </c>
      <c r="D7545" s="27">
        <v>1.03676263E8</v>
      </c>
      <c r="E7545" s="27" t="s">
        <v>35</v>
      </c>
      <c r="F7545" s="3" t="str">
        <f t="array" ref="F7545">XLOOKUP(C7545,email!A:A,email!B:B)</f>
        <v>210802_nl_menage_B</v>
      </c>
    </row>
    <row r="7546">
      <c r="A7546" s="26">
        <v>44409.0</v>
      </c>
      <c r="B7546" s="26">
        <v>44409.0</v>
      </c>
      <c r="C7546" s="27">
        <v>1686.0</v>
      </c>
      <c r="D7546" s="27">
        <v>1.03342214E8</v>
      </c>
      <c r="E7546" s="27" t="s">
        <v>35</v>
      </c>
      <c r="F7546" s="3" t="str">
        <f t="array" ref="F7546">XLOOKUP(C7546,email!A:A,email!B:B)</f>
        <v>210801_nl_ete</v>
      </c>
    </row>
    <row r="7547">
      <c r="A7547" s="26">
        <v>44409.0</v>
      </c>
      <c r="B7547" s="26">
        <v>44409.0</v>
      </c>
      <c r="C7547" s="27">
        <v>1686.0</v>
      </c>
      <c r="D7547" s="27">
        <v>1.03349525E8</v>
      </c>
      <c r="E7547" s="27" t="s">
        <v>35</v>
      </c>
      <c r="F7547" s="3" t="str">
        <f t="array" ref="F7547">XLOOKUP(C7547,email!A:A,email!B:B)</f>
        <v>210801_nl_ete</v>
      </c>
    </row>
    <row r="7548">
      <c r="A7548" s="26">
        <v>44409.0</v>
      </c>
      <c r="B7548" s="26">
        <v>44409.0</v>
      </c>
      <c r="C7548" s="27">
        <v>1686.0</v>
      </c>
      <c r="D7548" s="27">
        <v>1.03351599E8</v>
      </c>
      <c r="E7548" s="27" t="s">
        <v>35</v>
      </c>
      <c r="F7548" s="3" t="str">
        <f t="array" ref="F7548">XLOOKUP(C7548,email!A:A,email!B:B)</f>
        <v>210801_nl_ete</v>
      </c>
    </row>
    <row r="7549">
      <c r="A7549" s="26">
        <v>44410.0</v>
      </c>
      <c r="B7549" s="26">
        <v>44410.0</v>
      </c>
      <c r="C7549" s="27">
        <v>1688.0</v>
      </c>
      <c r="D7549" s="27">
        <v>1.03695608E8</v>
      </c>
      <c r="E7549" s="27" t="s">
        <v>35</v>
      </c>
      <c r="F7549" s="3" t="str">
        <f t="array" ref="F7549">XLOOKUP(C7549,email!A:A,email!B:B)</f>
        <v>210802_nl_menage_B</v>
      </c>
    </row>
    <row r="7550">
      <c r="A7550" s="26">
        <v>44409.0</v>
      </c>
      <c r="B7550" s="26">
        <v>44410.0</v>
      </c>
      <c r="C7550" s="27">
        <v>1686.0</v>
      </c>
      <c r="D7550" s="27">
        <v>1.03346075E8</v>
      </c>
      <c r="E7550" s="27" t="s">
        <v>35</v>
      </c>
      <c r="F7550" s="3" t="str">
        <f t="array" ref="F7550">XLOOKUP(C7550,email!A:A,email!B:B)</f>
        <v>210801_nl_ete</v>
      </c>
    </row>
    <row r="7551">
      <c r="A7551" s="26">
        <v>44409.0</v>
      </c>
      <c r="B7551" s="26">
        <v>44410.0</v>
      </c>
      <c r="C7551" s="27">
        <v>1686.0</v>
      </c>
      <c r="D7551" s="27">
        <v>1.03347273E8</v>
      </c>
      <c r="E7551" s="27" t="s">
        <v>35</v>
      </c>
      <c r="F7551" s="3" t="str">
        <f t="array" ref="F7551">XLOOKUP(C7551,email!A:A,email!B:B)</f>
        <v>210801_nl_ete</v>
      </c>
    </row>
    <row r="7552">
      <c r="A7552" s="26">
        <v>44410.0</v>
      </c>
      <c r="B7552" s="26">
        <v>44412.0</v>
      </c>
      <c r="C7552" s="27">
        <v>1687.0</v>
      </c>
      <c r="D7552" s="27">
        <v>1.03498216E8</v>
      </c>
      <c r="E7552" s="27" t="s">
        <v>35</v>
      </c>
      <c r="F7552" s="3" t="str">
        <f t="array" ref="F7552">XLOOKUP(C7552,email!A:A,email!B:B)</f>
        <v>210802_nl_menage_A</v>
      </c>
    </row>
    <row r="7553">
      <c r="A7553" s="26">
        <v>44409.0</v>
      </c>
      <c r="B7553" s="26">
        <v>44409.0</v>
      </c>
      <c r="C7553" s="27">
        <v>1686.0</v>
      </c>
      <c r="D7553" s="27">
        <v>1.03347325E8</v>
      </c>
      <c r="E7553" s="27" t="s">
        <v>35</v>
      </c>
      <c r="F7553" s="3" t="str">
        <f t="array" ref="F7553">XLOOKUP(C7553,email!A:A,email!B:B)</f>
        <v>210801_nl_ete</v>
      </c>
    </row>
    <row r="7554">
      <c r="A7554" s="26">
        <v>44410.0</v>
      </c>
      <c r="B7554" s="26">
        <v>44410.0</v>
      </c>
      <c r="C7554" s="27">
        <v>1688.0</v>
      </c>
      <c r="D7554" s="27">
        <v>1.03667516E8</v>
      </c>
      <c r="E7554" s="27" t="s">
        <v>35</v>
      </c>
      <c r="F7554" s="3" t="str">
        <f t="array" ref="F7554">XLOOKUP(C7554,email!A:A,email!B:B)</f>
        <v>210802_nl_menage_B</v>
      </c>
    </row>
    <row r="7555">
      <c r="A7555" s="26">
        <v>44410.0</v>
      </c>
      <c r="B7555" s="26">
        <v>44410.0</v>
      </c>
      <c r="C7555" s="27">
        <v>1687.0</v>
      </c>
      <c r="D7555" s="27">
        <v>1.03494687E8</v>
      </c>
      <c r="E7555" s="27" t="s">
        <v>35</v>
      </c>
      <c r="F7555" s="3" t="str">
        <f t="array" ref="F7555">XLOOKUP(C7555,email!A:A,email!B:B)</f>
        <v>210802_nl_menage_A</v>
      </c>
    </row>
    <row r="7556">
      <c r="A7556" s="26">
        <v>44409.0</v>
      </c>
      <c r="B7556" s="26">
        <v>44410.0</v>
      </c>
      <c r="C7556" s="27">
        <v>1686.0</v>
      </c>
      <c r="D7556" s="27">
        <v>1.03346075E8</v>
      </c>
      <c r="E7556" s="27" t="s">
        <v>35</v>
      </c>
      <c r="F7556" s="3" t="str">
        <f t="array" ref="F7556">XLOOKUP(C7556,email!A:A,email!B:B)</f>
        <v>210801_nl_ete</v>
      </c>
    </row>
    <row r="7557">
      <c r="A7557" s="26">
        <v>44409.0</v>
      </c>
      <c r="B7557" s="26">
        <v>44409.0</v>
      </c>
      <c r="C7557" s="27">
        <v>1686.0</v>
      </c>
      <c r="D7557" s="27">
        <v>1.03348018E8</v>
      </c>
      <c r="E7557" s="27" t="s">
        <v>35</v>
      </c>
      <c r="F7557" s="3" t="str">
        <f t="array" ref="F7557">XLOOKUP(C7557,email!A:A,email!B:B)</f>
        <v>210801_nl_ete</v>
      </c>
    </row>
    <row r="7558">
      <c r="A7558" s="26">
        <v>44409.0</v>
      </c>
      <c r="B7558" s="26">
        <v>44409.0</v>
      </c>
      <c r="C7558" s="27">
        <v>1686.0</v>
      </c>
      <c r="D7558" s="27">
        <v>1.03342536E8</v>
      </c>
      <c r="E7558" s="27" t="s">
        <v>35</v>
      </c>
      <c r="F7558" s="3" t="str">
        <f t="array" ref="F7558">XLOOKUP(C7558,email!A:A,email!B:B)</f>
        <v>210801_nl_ete</v>
      </c>
    </row>
    <row r="7559">
      <c r="A7559" s="26">
        <v>44410.0</v>
      </c>
      <c r="B7559" s="26">
        <v>44410.0</v>
      </c>
      <c r="C7559" s="27">
        <v>1688.0</v>
      </c>
      <c r="D7559" s="27">
        <v>1.0366873E8</v>
      </c>
      <c r="E7559" s="27" t="s">
        <v>35</v>
      </c>
      <c r="F7559" s="3" t="str">
        <f t="array" ref="F7559">XLOOKUP(C7559,email!A:A,email!B:B)</f>
        <v>210802_nl_menage_B</v>
      </c>
    </row>
    <row r="7560">
      <c r="A7560" s="26">
        <v>44409.0</v>
      </c>
      <c r="B7560" s="26">
        <v>44409.0</v>
      </c>
      <c r="C7560" s="27">
        <v>1686.0</v>
      </c>
      <c r="D7560" s="27">
        <v>1.03351651E8</v>
      </c>
      <c r="E7560" s="27" t="s">
        <v>35</v>
      </c>
      <c r="F7560" s="3" t="str">
        <f t="array" ref="F7560">XLOOKUP(C7560,email!A:A,email!B:B)</f>
        <v>210801_nl_ete</v>
      </c>
    </row>
    <row r="7561">
      <c r="A7561" s="26">
        <v>44409.0</v>
      </c>
      <c r="B7561" s="26">
        <v>44412.0</v>
      </c>
      <c r="C7561" s="27">
        <v>1686.0</v>
      </c>
      <c r="D7561" s="27">
        <v>1.03351186E8</v>
      </c>
      <c r="E7561" s="27" t="s">
        <v>35</v>
      </c>
      <c r="F7561" s="3" t="str">
        <f t="array" ref="F7561">XLOOKUP(C7561,email!A:A,email!B:B)</f>
        <v>210801_nl_ete</v>
      </c>
    </row>
    <row r="7562">
      <c r="A7562" s="26">
        <v>44409.0</v>
      </c>
      <c r="B7562" s="26">
        <v>44409.0</v>
      </c>
      <c r="C7562" s="27">
        <v>1686.0</v>
      </c>
      <c r="D7562" s="27">
        <v>1.03342653E8</v>
      </c>
      <c r="E7562" s="27" t="s">
        <v>35</v>
      </c>
      <c r="F7562" s="3" t="str">
        <f t="array" ref="F7562">XLOOKUP(C7562,email!A:A,email!B:B)</f>
        <v>210801_nl_ete</v>
      </c>
    </row>
    <row r="7563">
      <c r="A7563" s="26">
        <v>44409.0</v>
      </c>
      <c r="B7563" s="26">
        <v>44409.0</v>
      </c>
      <c r="C7563" s="27">
        <v>1686.0</v>
      </c>
      <c r="D7563" s="27">
        <v>1.03346075E8</v>
      </c>
      <c r="E7563" s="27" t="s">
        <v>35</v>
      </c>
      <c r="F7563" s="3" t="str">
        <f t="array" ref="F7563">XLOOKUP(C7563,email!A:A,email!B:B)</f>
        <v>210801_nl_ete</v>
      </c>
    </row>
    <row r="7564">
      <c r="A7564" s="26">
        <v>44409.0</v>
      </c>
      <c r="B7564" s="26">
        <v>44409.0</v>
      </c>
      <c r="C7564" s="27">
        <v>1686.0</v>
      </c>
      <c r="D7564" s="27">
        <v>1.03348515E8</v>
      </c>
      <c r="E7564" s="27" t="s">
        <v>35</v>
      </c>
      <c r="F7564" s="3" t="str">
        <f t="array" ref="F7564">XLOOKUP(C7564,email!A:A,email!B:B)</f>
        <v>210801_nl_ete</v>
      </c>
    </row>
    <row r="7565">
      <c r="A7565" s="26">
        <v>44410.0</v>
      </c>
      <c r="B7565" s="26">
        <v>44410.0</v>
      </c>
      <c r="C7565" s="27">
        <v>1688.0</v>
      </c>
      <c r="D7565" s="27">
        <v>1.03663248E8</v>
      </c>
      <c r="E7565" s="27" t="s">
        <v>35</v>
      </c>
      <c r="F7565" s="3" t="str">
        <f t="array" ref="F7565">XLOOKUP(C7565,email!A:A,email!B:B)</f>
        <v>210802_nl_menage_B</v>
      </c>
    </row>
    <row r="7566">
      <c r="A7566" s="26">
        <v>44409.0</v>
      </c>
      <c r="B7566" s="26">
        <v>44409.0</v>
      </c>
      <c r="C7566" s="27">
        <v>1686.0</v>
      </c>
      <c r="D7566" s="27">
        <v>1.03346075E8</v>
      </c>
      <c r="E7566" s="27" t="s">
        <v>35</v>
      </c>
      <c r="F7566" s="3" t="str">
        <f t="array" ref="F7566">XLOOKUP(C7566,email!A:A,email!B:B)</f>
        <v>210801_nl_ete</v>
      </c>
    </row>
    <row r="7567">
      <c r="A7567" s="26">
        <v>44409.0</v>
      </c>
      <c r="B7567" s="26">
        <v>44409.0</v>
      </c>
      <c r="C7567" s="27">
        <v>1686.0</v>
      </c>
      <c r="D7567" s="27">
        <v>1.03351048E8</v>
      </c>
      <c r="E7567" s="27" t="s">
        <v>35</v>
      </c>
      <c r="F7567" s="3" t="str">
        <f t="array" ref="F7567">XLOOKUP(C7567,email!A:A,email!B:B)</f>
        <v>210801_nl_ete</v>
      </c>
    </row>
    <row r="7568">
      <c r="A7568" s="26">
        <v>44409.0</v>
      </c>
      <c r="B7568" s="26">
        <v>44409.0</v>
      </c>
      <c r="C7568" s="27">
        <v>1686.0</v>
      </c>
      <c r="D7568" s="27">
        <v>1.03351162E8</v>
      </c>
      <c r="E7568" s="27" t="s">
        <v>35</v>
      </c>
      <c r="F7568" s="3" t="str">
        <f t="array" ref="F7568">XLOOKUP(C7568,email!A:A,email!B:B)</f>
        <v>210801_nl_ete</v>
      </c>
    </row>
    <row r="7569">
      <c r="A7569" s="26">
        <v>44409.0</v>
      </c>
      <c r="B7569" s="26">
        <v>44409.0</v>
      </c>
      <c r="C7569" s="27">
        <v>1686.0</v>
      </c>
      <c r="D7569" s="27">
        <v>1.03351162E8</v>
      </c>
      <c r="E7569" s="27" t="s">
        <v>35</v>
      </c>
      <c r="F7569" s="3" t="str">
        <f t="array" ref="F7569">XLOOKUP(C7569,email!A:A,email!B:B)</f>
        <v>210801_nl_ete</v>
      </c>
    </row>
    <row r="7570">
      <c r="A7570" s="26">
        <v>44409.0</v>
      </c>
      <c r="B7570" s="26">
        <v>44409.0</v>
      </c>
      <c r="C7570" s="27">
        <v>1686.0</v>
      </c>
      <c r="D7570" s="27">
        <v>1.03346455E8</v>
      </c>
      <c r="E7570" s="27" t="s">
        <v>35</v>
      </c>
      <c r="F7570" s="3" t="str">
        <f t="array" ref="F7570">XLOOKUP(C7570,email!A:A,email!B:B)</f>
        <v>210801_nl_ete</v>
      </c>
    </row>
    <row r="7571">
      <c r="A7571" s="26">
        <v>44409.0</v>
      </c>
      <c r="B7571" s="26">
        <v>44409.0</v>
      </c>
      <c r="C7571" s="27">
        <v>1686.0</v>
      </c>
      <c r="D7571" s="27">
        <v>1.03351083E8</v>
      </c>
      <c r="E7571" s="27" t="s">
        <v>35</v>
      </c>
      <c r="F7571" s="3" t="str">
        <f t="array" ref="F7571">XLOOKUP(C7571,email!A:A,email!B:B)</f>
        <v>210801_nl_ete</v>
      </c>
    </row>
    <row r="7572">
      <c r="A7572" s="26">
        <v>44409.0</v>
      </c>
      <c r="B7572" s="26">
        <v>44416.0</v>
      </c>
      <c r="C7572" s="27">
        <v>1686.0</v>
      </c>
      <c r="D7572" s="27">
        <v>1.0334671E8</v>
      </c>
      <c r="E7572" s="27" t="s">
        <v>35</v>
      </c>
      <c r="F7572" s="3" t="str">
        <f t="array" ref="F7572">XLOOKUP(C7572,email!A:A,email!B:B)</f>
        <v>210801_nl_ete</v>
      </c>
    </row>
    <row r="7573">
      <c r="A7573" s="26">
        <v>44409.0</v>
      </c>
      <c r="B7573" s="26">
        <v>44409.0</v>
      </c>
      <c r="C7573" s="27">
        <v>1686.0</v>
      </c>
      <c r="D7573" s="27">
        <v>1.03351048E8</v>
      </c>
      <c r="E7573" s="27" t="s">
        <v>35</v>
      </c>
      <c r="F7573" s="3" t="str">
        <f t="array" ref="F7573">XLOOKUP(C7573,email!A:A,email!B:B)</f>
        <v>210801_nl_ete</v>
      </c>
    </row>
    <row r="7574">
      <c r="A7574" s="26">
        <v>44409.0</v>
      </c>
      <c r="B7574" s="26">
        <v>44409.0</v>
      </c>
      <c r="C7574" s="27">
        <v>1686.0</v>
      </c>
      <c r="D7574" s="27">
        <v>1.03350358E8</v>
      </c>
      <c r="E7574" s="27" t="s">
        <v>35</v>
      </c>
      <c r="F7574" s="3" t="str">
        <f t="array" ref="F7574">XLOOKUP(C7574,email!A:A,email!B:B)</f>
        <v>210801_nl_ete</v>
      </c>
    </row>
    <row r="7575">
      <c r="A7575" s="26">
        <v>44410.0</v>
      </c>
      <c r="B7575" s="26">
        <v>44410.0</v>
      </c>
      <c r="C7575" s="27">
        <v>1687.0</v>
      </c>
      <c r="D7575" s="27">
        <v>1.03482767E8</v>
      </c>
      <c r="E7575" s="27" t="s">
        <v>35</v>
      </c>
      <c r="F7575" s="3" t="str">
        <f t="array" ref="F7575">XLOOKUP(C7575,email!A:A,email!B:B)</f>
        <v>210802_nl_menage_A</v>
      </c>
    </row>
    <row r="7576">
      <c r="A7576" s="26">
        <v>44409.0</v>
      </c>
      <c r="B7576" s="26">
        <v>44409.0</v>
      </c>
      <c r="C7576" s="27">
        <v>1686.0</v>
      </c>
      <c r="D7576" s="27">
        <v>1.03350436E8</v>
      </c>
      <c r="E7576" s="27" t="s">
        <v>35</v>
      </c>
      <c r="F7576" s="3" t="str">
        <f t="array" ref="F7576">XLOOKUP(C7576,email!A:A,email!B:B)</f>
        <v>210801_nl_ete</v>
      </c>
    </row>
    <row r="7577">
      <c r="A7577" s="26">
        <v>44409.0</v>
      </c>
      <c r="B7577" s="26">
        <v>44410.0</v>
      </c>
      <c r="C7577" s="27">
        <v>1686.0</v>
      </c>
      <c r="D7577" s="27">
        <v>1.03346075E8</v>
      </c>
      <c r="E7577" s="27" t="s">
        <v>35</v>
      </c>
      <c r="F7577" s="3" t="str">
        <f t="array" ref="F7577">XLOOKUP(C7577,email!A:A,email!B:B)</f>
        <v>210801_nl_ete</v>
      </c>
    </row>
    <row r="7578">
      <c r="A7578" s="26">
        <v>44410.0</v>
      </c>
      <c r="B7578" s="26">
        <v>44410.0</v>
      </c>
      <c r="C7578" s="27">
        <v>1687.0</v>
      </c>
      <c r="D7578" s="27">
        <v>1.03510862E8</v>
      </c>
      <c r="E7578" s="27" t="s">
        <v>35</v>
      </c>
      <c r="F7578" s="3" t="str">
        <f t="array" ref="F7578">XLOOKUP(C7578,email!A:A,email!B:B)</f>
        <v>210802_nl_menage_A</v>
      </c>
    </row>
    <row r="7579">
      <c r="A7579" s="26">
        <v>44410.0</v>
      </c>
      <c r="B7579" s="26">
        <v>44412.0</v>
      </c>
      <c r="C7579" s="27">
        <v>1688.0</v>
      </c>
      <c r="D7579" s="27">
        <v>1.03672815E8</v>
      </c>
      <c r="E7579" s="27" t="s">
        <v>35</v>
      </c>
      <c r="F7579" s="3" t="str">
        <f t="array" ref="F7579">XLOOKUP(C7579,email!A:A,email!B:B)</f>
        <v>210802_nl_menage_B</v>
      </c>
    </row>
    <row r="7580">
      <c r="A7580" s="26">
        <v>44410.0</v>
      </c>
      <c r="B7580" s="26">
        <v>44410.0</v>
      </c>
      <c r="C7580" s="27">
        <v>1688.0</v>
      </c>
      <c r="D7580" s="27">
        <v>1.03664126E8</v>
      </c>
      <c r="E7580" s="27" t="s">
        <v>35</v>
      </c>
      <c r="F7580" s="3" t="str">
        <f t="array" ref="F7580">XLOOKUP(C7580,email!A:A,email!B:B)</f>
        <v>210802_nl_menage_B</v>
      </c>
    </row>
    <row r="7581">
      <c r="A7581" s="26">
        <v>44409.0</v>
      </c>
      <c r="B7581" s="26">
        <v>44410.0</v>
      </c>
      <c r="C7581" s="27">
        <v>1686.0</v>
      </c>
      <c r="D7581" s="27">
        <v>1.03351577E8</v>
      </c>
      <c r="E7581" s="27" t="s">
        <v>35</v>
      </c>
      <c r="F7581" s="3" t="str">
        <f t="array" ref="F7581">XLOOKUP(C7581,email!A:A,email!B:B)</f>
        <v>210801_nl_ete</v>
      </c>
    </row>
    <row r="7582">
      <c r="A7582" s="26">
        <v>44410.0</v>
      </c>
      <c r="B7582" s="26">
        <v>44411.0</v>
      </c>
      <c r="C7582" s="27">
        <v>1688.0</v>
      </c>
      <c r="D7582" s="27">
        <v>1.03666621E8</v>
      </c>
      <c r="E7582" s="27" t="s">
        <v>35</v>
      </c>
      <c r="F7582" s="3" t="str">
        <f t="array" ref="F7582">XLOOKUP(C7582,email!A:A,email!B:B)</f>
        <v>210802_nl_menage_B</v>
      </c>
    </row>
    <row r="7583">
      <c r="A7583" s="26">
        <v>44409.0</v>
      </c>
      <c r="B7583" s="26">
        <v>44409.0</v>
      </c>
      <c r="C7583" s="27">
        <v>1686.0</v>
      </c>
      <c r="D7583" s="27">
        <v>1.03352232E8</v>
      </c>
      <c r="E7583" s="27" t="s">
        <v>35</v>
      </c>
      <c r="F7583" s="3" t="str">
        <f t="array" ref="F7583">XLOOKUP(C7583,email!A:A,email!B:B)</f>
        <v>210801_nl_ete</v>
      </c>
    </row>
    <row r="7584">
      <c r="A7584" s="26">
        <v>44409.0</v>
      </c>
      <c r="B7584" s="26">
        <v>44409.0</v>
      </c>
      <c r="C7584" s="27">
        <v>1686.0</v>
      </c>
      <c r="D7584" s="27">
        <v>1.03342603E8</v>
      </c>
      <c r="E7584" s="27" t="s">
        <v>35</v>
      </c>
      <c r="F7584" s="3" t="str">
        <f t="array" ref="F7584">XLOOKUP(C7584,email!A:A,email!B:B)</f>
        <v>210801_nl_ete</v>
      </c>
    </row>
    <row r="7585">
      <c r="A7585" s="26">
        <v>44410.0</v>
      </c>
      <c r="B7585" s="26">
        <v>44410.0</v>
      </c>
      <c r="C7585" s="27">
        <v>1688.0</v>
      </c>
      <c r="D7585" s="27">
        <v>1.0367299E8</v>
      </c>
      <c r="E7585" s="27" t="s">
        <v>35</v>
      </c>
      <c r="F7585" s="3" t="str">
        <f t="array" ref="F7585">XLOOKUP(C7585,email!A:A,email!B:B)</f>
        <v>210802_nl_menage_B</v>
      </c>
    </row>
    <row r="7586">
      <c r="A7586" s="26">
        <v>44409.0</v>
      </c>
      <c r="B7586" s="26">
        <v>44409.0</v>
      </c>
      <c r="C7586" s="27">
        <v>1686.0</v>
      </c>
      <c r="D7586" s="27">
        <v>1.03343129E8</v>
      </c>
      <c r="E7586" s="27" t="s">
        <v>35</v>
      </c>
      <c r="F7586" s="3" t="str">
        <f t="array" ref="F7586">XLOOKUP(C7586,email!A:A,email!B:B)</f>
        <v>210801_nl_ete</v>
      </c>
    </row>
    <row r="7587">
      <c r="A7587" s="26">
        <v>44409.0</v>
      </c>
      <c r="B7587" s="26">
        <v>44409.0</v>
      </c>
      <c r="C7587" s="27">
        <v>1686.0</v>
      </c>
      <c r="D7587" s="27">
        <v>1.03351599E8</v>
      </c>
      <c r="E7587" s="27" t="s">
        <v>35</v>
      </c>
      <c r="F7587" s="3" t="str">
        <f t="array" ref="F7587">XLOOKUP(C7587,email!A:A,email!B:B)</f>
        <v>210801_nl_ete</v>
      </c>
    </row>
    <row r="7588">
      <c r="A7588" s="26">
        <v>44409.0</v>
      </c>
      <c r="B7588" s="26">
        <v>44409.0</v>
      </c>
      <c r="C7588" s="27">
        <v>1686.0</v>
      </c>
      <c r="D7588" s="27">
        <v>1.03351048E8</v>
      </c>
      <c r="E7588" s="27" t="s">
        <v>35</v>
      </c>
      <c r="F7588" s="3" t="str">
        <f t="array" ref="F7588">XLOOKUP(C7588,email!A:A,email!B:B)</f>
        <v>210801_nl_ete</v>
      </c>
    </row>
    <row r="7589">
      <c r="A7589" s="26">
        <v>44409.0</v>
      </c>
      <c r="B7589" s="26">
        <v>44409.0</v>
      </c>
      <c r="C7589" s="27">
        <v>1686.0</v>
      </c>
      <c r="D7589" s="27">
        <v>1.03350853E8</v>
      </c>
      <c r="E7589" s="27" t="s">
        <v>35</v>
      </c>
      <c r="F7589" s="3" t="str">
        <f t="array" ref="F7589">XLOOKUP(C7589,email!A:A,email!B:B)</f>
        <v>210801_nl_ete</v>
      </c>
    </row>
    <row r="7590">
      <c r="A7590" s="26">
        <v>44409.0</v>
      </c>
      <c r="B7590" s="26">
        <v>44409.0</v>
      </c>
      <c r="C7590" s="27">
        <v>1686.0</v>
      </c>
      <c r="D7590" s="27">
        <v>1.03349892E8</v>
      </c>
      <c r="E7590" s="27" t="s">
        <v>35</v>
      </c>
      <c r="F7590" s="3" t="str">
        <f t="array" ref="F7590">XLOOKUP(C7590,email!A:A,email!B:B)</f>
        <v>210801_nl_ete</v>
      </c>
    </row>
    <row r="7591">
      <c r="A7591" s="26">
        <v>44410.0</v>
      </c>
      <c r="B7591" s="26">
        <v>44410.0</v>
      </c>
      <c r="C7591" s="27">
        <v>1688.0</v>
      </c>
      <c r="D7591" s="27">
        <v>1.03667229E8</v>
      </c>
      <c r="E7591" s="27" t="s">
        <v>35</v>
      </c>
      <c r="F7591" s="3" t="str">
        <f t="array" ref="F7591">XLOOKUP(C7591,email!A:A,email!B:B)</f>
        <v>210802_nl_menage_B</v>
      </c>
    </row>
    <row r="7592">
      <c r="A7592" s="26">
        <v>44409.0</v>
      </c>
      <c r="B7592" s="26">
        <v>44416.0</v>
      </c>
      <c r="C7592" s="27">
        <v>1686.0</v>
      </c>
      <c r="D7592" s="27">
        <v>1.0334671E8</v>
      </c>
      <c r="E7592" s="27" t="s">
        <v>35</v>
      </c>
      <c r="F7592" s="3" t="str">
        <f t="array" ref="F7592">XLOOKUP(C7592,email!A:A,email!B:B)</f>
        <v>210801_nl_ete</v>
      </c>
    </row>
    <row r="7593">
      <c r="A7593" s="26">
        <v>44409.0</v>
      </c>
      <c r="B7593" s="26">
        <v>44409.0</v>
      </c>
      <c r="C7593" s="27">
        <v>1686.0</v>
      </c>
      <c r="D7593" s="27">
        <v>1.03351651E8</v>
      </c>
      <c r="E7593" s="27" t="s">
        <v>35</v>
      </c>
      <c r="F7593" s="3" t="str">
        <f t="array" ref="F7593">XLOOKUP(C7593,email!A:A,email!B:B)</f>
        <v>210801_nl_ete</v>
      </c>
    </row>
    <row r="7594">
      <c r="A7594" s="26">
        <v>44409.0</v>
      </c>
      <c r="B7594" s="26">
        <v>44409.0</v>
      </c>
      <c r="C7594" s="27">
        <v>1686.0</v>
      </c>
      <c r="D7594" s="27">
        <v>1.03347248E8</v>
      </c>
      <c r="E7594" s="27" t="s">
        <v>35</v>
      </c>
      <c r="F7594" s="3" t="str">
        <f t="array" ref="F7594">XLOOKUP(C7594,email!A:A,email!B:B)</f>
        <v>210801_nl_ete</v>
      </c>
    </row>
    <row r="7595">
      <c r="A7595" s="26">
        <v>44410.0</v>
      </c>
      <c r="B7595" s="26">
        <v>44410.0</v>
      </c>
      <c r="C7595" s="27">
        <v>1688.0</v>
      </c>
      <c r="D7595" s="27">
        <v>1.0369196E8</v>
      </c>
      <c r="E7595" s="27" t="s">
        <v>35</v>
      </c>
      <c r="F7595" s="3" t="str">
        <f t="array" ref="F7595">XLOOKUP(C7595,email!A:A,email!B:B)</f>
        <v>210802_nl_menage_B</v>
      </c>
    </row>
    <row r="7596">
      <c r="A7596" s="26">
        <v>44409.0</v>
      </c>
      <c r="B7596" s="26">
        <v>44412.0</v>
      </c>
      <c r="C7596" s="27">
        <v>1686.0</v>
      </c>
      <c r="D7596" s="27">
        <v>1.03346514E8</v>
      </c>
      <c r="E7596" s="27" t="s">
        <v>35</v>
      </c>
      <c r="F7596" s="3" t="str">
        <f t="array" ref="F7596">XLOOKUP(C7596,email!A:A,email!B:B)</f>
        <v>210801_nl_ete</v>
      </c>
    </row>
    <row r="7597">
      <c r="A7597" s="26">
        <v>44410.0</v>
      </c>
      <c r="B7597" s="26">
        <v>44411.0</v>
      </c>
      <c r="C7597" s="27">
        <v>1688.0</v>
      </c>
      <c r="D7597" s="27">
        <v>1.03674397E8</v>
      </c>
      <c r="E7597" s="27" t="s">
        <v>35</v>
      </c>
      <c r="F7597" s="3" t="str">
        <f t="array" ref="F7597">XLOOKUP(C7597,email!A:A,email!B:B)</f>
        <v>210802_nl_menage_B</v>
      </c>
    </row>
    <row r="7598">
      <c r="A7598" s="26">
        <v>44409.0</v>
      </c>
      <c r="B7598" s="26">
        <v>44409.0</v>
      </c>
      <c r="C7598" s="27">
        <v>1686.0</v>
      </c>
      <c r="D7598" s="27">
        <v>1.03346908E8</v>
      </c>
      <c r="E7598" s="27" t="s">
        <v>35</v>
      </c>
      <c r="F7598" s="3" t="str">
        <f t="array" ref="F7598">XLOOKUP(C7598,email!A:A,email!B:B)</f>
        <v>210801_nl_ete</v>
      </c>
    </row>
    <row r="7599">
      <c r="A7599" s="26">
        <v>44409.0</v>
      </c>
      <c r="B7599" s="26">
        <v>44409.0</v>
      </c>
      <c r="C7599" s="27">
        <v>1686.0</v>
      </c>
      <c r="D7599" s="27">
        <v>1.03346098E8</v>
      </c>
      <c r="E7599" s="27" t="s">
        <v>35</v>
      </c>
      <c r="F7599" s="3" t="str">
        <f t="array" ref="F7599">XLOOKUP(C7599,email!A:A,email!B:B)</f>
        <v>210801_nl_ete</v>
      </c>
    </row>
    <row r="7600">
      <c r="A7600" s="26">
        <v>44409.0</v>
      </c>
      <c r="B7600" s="26">
        <v>44412.0</v>
      </c>
      <c r="C7600" s="27">
        <v>1686.0</v>
      </c>
      <c r="D7600" s="27">
        <v>1.03350681E8</v>
      </c>
      <c r="E7600" s="27" t="s">
        <v>35</v>
      </c>
      <c r="F7600" s="3" t="str">
        <f t="array" ref="F7600">XLOOKUP(C7600,email!A:A,email!B:B)</f>
        <v>210801_nl_ete</v>
      </c>
    </row>
    <row r="7601">
      <c r="A7601" s="26">
        <v>44409.0</v>
      </c>
      <c r="B7601" s="26">
        <v>44409.0</v>
      </c>
      <c r="C7601" s="27">
        <v>1686.0</v>
      </c>
      <c r="D7601" s="27">
        <v>1.03343129E8</v>
      </c>
      <c r="E7601" s="27" t="s">
        <v>35</v>
      </c>
      <c r="F7601" s="3" t="str">
        <f t="array" ref="F7601">XLOOKUP(C7601,email!A:A,email!B:B)</f>
        <v>210801_nl_ete</v>
      </c>
    </row>
    <row r="7602">
      <c r="A7602" s="26">
        <v>44409.0</v>
      </c>
      <c r="B7602" s="26">
        <v>44409.0</v>
      </c>
      <c r="C7602" s="27">
        <v>1686.0</v>
      </c>
      <c r="D7602" s="27">
        <v>1.03350853E8</v>
      </c>
      <c r="E7602" s="27" t="s">
        <v>35</v>
      </c>
      <c r="F7602" s="3" t="str">
        <f t="array" ref="F7602">XLOOKUP(C7602,email!A:A,email!B:B)</f>
        <v>210801_nl_ete</v>
      </c>
    </row>
    <row r="7603">
      <c r="A7603" s="26">
        <v>44410.0</v>
      </c>
      <c r="B7603" s="26">
        <v>44410.0</v>
      </c>
      <c r="C7603" s="27">
        <v>1688.0</v>
      </c>
      <c r="D7603" s="27">
        <v>1.03664872E8</v>
      </c>
      <c r="E7603" s="27" t="s">
        <v>35</v>
      </c>
      <c r="F7603" s="3" t="str">
        <f t="array" ref="F7603">XLOOKUP(C7603,email!A:A,email!B:B)</f>
        <v>210802_nl_menage_B</v>
      </c>
    </row>
    <row r="7604">
      <c r="A7604" s="26">
        <v>44411.0</v>
      </c>
      <c r="B7604" s="26">
        <v>44411.0</v>
      </c>
      <c r="C7604" s="27">
        <v>1695.0</v>
      </c>
      <c r="D7604" s="27">
        <v>1.03859927E8</v>
      </c>
      <c r="E7604" s="27" t="s">
        <v>35</v>
      </c>
      <c r="F7604" s="3" t="str">
        <f t="array" ref="F7604">XLOOKUP(C7604,email!A:A,email!B:B)</f>
        <v>210803_nl_naturel</v>
      </c>
    </row>
    <row r="7605">
      <c r="A7605" s="26">
        <v>44413.0</v>
      </c>
      <c r="B7605" s="26">
        <v>44413.0</v>
      </c>
      <c r="C7605" s="27">
        <v>1702.0</v>
      </c>
      <c r="D7605" s="27">
        <v>1.04146356E8</v>
      </c>
      <c r="E7605" s="27" t="s">
        <v>35</v>
      </c>
      <c r="F7605" s="3" t="str">
        <f t="array" ref="F7605">XLOOKUP(C7605,email!A:A,email!B:B)</f>
        <v>210805_nl_generale</v>
      </c>
    </row>
    <row r="7606">
      <c r="A7606" s="26">
        <v>44410.0</v>
      </c>
      <c r="B7606" s="26">
        <v>44410.0</v>
      </c>
      <c r="C7606" s="27">
        <v>1688.0</v>
      </c>
      <c r="D7606" s="27">
        <v>1.03732668E8</v>
      </c>
      <c r="E7606" s="27" t="s">
        <v>35</v>
      </c>
      <c r="F7606" s="3" t="str">
        <f t="array" ref="F7606">XLOOKUP(C7606,email!A:A,email!B:B)</f>
        <v>210802_nl_menage_B</v>
      </c>
    </row>
    <row r="7607">
      <c r="A7607" s="26">
        <v>44413.0</v>
      </c>
      <c r="B7607" s="26">
        <v>44417.0</v>
      </c>
      <c r="C7607" s="27">
        <v>1702.0</v>
      </c>
      <c r="D7607" s="27">
        <v>1.04149269E8</v>
      </c>
      <c r="E7607" s="27" t="s">
        <v>35</v>
      </c>
      <c r="F7607" s="3" t="str">
        <f t="array" ref="F7607">XLOOKUP(C7607,email!A:A,email!B:B)</f>
        <v>210805_nl_generale</v>
      </c>
    </row>
    <row r="7608">
      <c r="A7608" s="26">
        <v>44411.0</v>
      </c>
      <c r="B7608" s="26">
        <v>44417.0</v>
      </c>
      <c r="C7608" s="27">
        <v>1695.0</v>
      </c>
      <c r="D7608" s="27">
        <v>1.03849855E8</v>
      </c>
      <c r="E7608" s="27" t="s">
        <v>35</v>
      </c>
      <c r="F7608" s="3" t="str">
        <f t="array" ref="F7608">XLOOKUP(C7608,email!A:A,email!B:B)</f>
        <v>210803_nl_naturel</v>
      </c>
    </row>
    <row r="7609">
      <c r="A7609" s="26">
        <v>44410.0</v>
      </c>
      <c r="B7609" s="26">
        <v>44410.0</v>
      </c>
      <c r="C7609" s="27">
        <v>1688.0</v>
      </c>
      <c r="D7609" s="27">
        <v>1.03715315E8</v>
      </c>
      <c r="E7609" s="27" t="s">
        <v>35</v>
      </c>
      <c r="F7609" s="3" t="str">
        <f t="array" ref="F7609">XLOOKUP(C7609,email!A:A,email!B:B)</f>
        <v>210802_nl_menage_B</v>
      </c>
    </row>
    <row r="7610">
      <c r="A7610" s="26">
        <v>44413.0</v>
      </c>
      <c r="B7610" s="26">
        <v>44413.0</v>
      </c>
      <c r="C7610" s="27">
        <v>1702.0</v>
      </c>
      <c r="D7610" s="27">
        <v>1.04145007E8</v>
      </c>
      <c r="E7610" s="27" t="s">
        <v>35</v>
      </c>
      <c r="F7610" s="3" t="str">
        <f t="array" ref="F7610">XLOOKUP(C7610,email!A:A,email!B:B)</f>
        <v>210805_nl_generale</v>
      </c>
    </row>
    <row r="7611">
      <c r="A7611" s="26">
        <v>44413.0</v>
      </c>
      <c r="B7611" s="26">
        <v>44522.0</v>
      </c>
      <c r="C7611" s="27">
        <v>1702.0</v>
      </c>
      <c r="D7611" s="27">
        <v>1.04143755E8</v>
      </c>
      <c r="E7611" s="27" t="s">
        <v>35</v>
      </c>
      <c r="F7611" s="3" t="str">
        <f t="array" ref="F7611">XLOOKUP(C7611,email!A:A,email!B:B)</f>
        <v>210805_nl_generale</v>
      </c>
    </row>
    <row r="7612">
      <c r="A7612" s="26">
        <v>44413.0</v>
      </c>
      <c r="B7612" s="26">
        <v>44414.0</v>
      </c>
      <c r="C7612" s="27">
        <v>1702.0</v>
      </c>
      <c r="D7612" s="27">
        <v>1.04145614E8</v>
      </c>
      <c r="E7612" s="27" t="s">
        <v>35</v>
      </c>
      <c r="F7612" s="3" t="str">
        <f t="array" ref="F7612">XLOOKUP(C7612,email!A:A,email!B:B)</f>
        <v>210805_nl_generale</v>
      </c>
    </row>
    <row r="7613">
      <c r="A7613" s="26">
        <v>44413.0</v>
      </c>
      <c r="B7613" s="26">
        <v>44413.0</v>
      </c>
      <c r="C7613" s="27">
        <v>1702.0</v>
      </c>
      <c r="D7613" s="27">
        <v>1.04152764E8</v>
      </c>
      <c r="E7613" s="27" t="s">
        <v>35</v>
      </c>
      <c r="F7613" s="3" t="str">
        <f t="array" ref="F7613">XLOOKUP(C7613,email!A:A,email!B:B)</f>
        <v>210805_nl_generale</v>
      </c>
    </row>
    <row r="7614">
      <c r="A7614" s="26">
        <v>44413.0</v>
      </c>
      <c r="B7614" s="26">
        <v>44413.0</v>
      </c>
      <c r="C7614" s="27">
        <v>1702.0</v>
      </c>
      <c r="D7614" s="27">
        <v>1.04145839E8</v>
      </c>
      <c r="E7614" s="27" t="s">
        <v>35</v>
      </c>
      <c r="F7614" s="3" t="str">
        <f t="array" ref="F7614">XLOOKUP(C7614,email!A:A,email!B:B)</f>
        <v>210805_nl_generale</v>
      </c>
    </row>
    <row r="7615">
      <c r="A7615" s="26">
        <v>44413.0</v>
      </c>
      <c r="B7615" s="26">
        <v>44413.0</v>
      </c>
      <c r="C7615" s="27">
        <v>1701.0</v>
      </c>
      <c r="D7615" s="27">
        <v>1.03977638E8</v>
      </c>
      <c r="E7615" s="27" t="s">
        <v>35</v>
      </c>
      <c r="F7615" s="3" t="str">
        <f t="array" ref="F7615">XLOOKUP(C7615,email!A:A,email!B:B)</f>
        <v>210805_nl_enfant_2</v>
      </c>
    </row>
    <row r="7616">
      <c r="A7616" s="26">
        <v>44411.0</v>
      </c>
      <c r="B7616" s="26">
        <v>44411.0</v>
      </c>
      <c r="C7616" s="27">
        <v>1695.0</v>
      </c>
      <c r="D7616" s="27">
        <v>1.03859927E8</v>
      </c>
      <c r="E7616" s="27" t="s">
        <v>35</v>
      </c>
      <c r="F7616" s="3" t="str">
        <f t="array" ref="F7616">XLOOKUP(C7616,email!A:A,email!B:B)</f>
        <v>210803_nl_naturel</v>
      </c>
    </row>
    <row r="7617">
      <c r="A7617" s="26">
        <v>44411.0</v>
      </c>
      <c r="B7617" s="26">
        <v>44411.0</v>
      </c>
      <c r="C7617" s="27">
        <v>1695.0</v>
      </c>
      <c r="D7617" s="27">
        <v>1.0386546E8</v>
      </c>
      <c r="E7617" s="27" t="s">
        <v>35</v>
      </c>
      <c r="F7617" s="3" t="str">
        <f t="array" ref="F7617">XLOOKUP(C7617,email!A:A,email!B:B)</f>
        <v>210803_nl_naturel</v>
      </c>
    </row>
    <row r="7618">
      <c r="A7618" s="26">
        <v>44413.0</v>
      </c>
      <c r="B7618" s="26">
        <v>44413.0</v>
      </c>
      <c r="C7618" s="27">
        <v>1702.0</v>
      </c>
      <c r="D7618" s="27">
        <v>1.04142905E8</v>
      </c>
      <c r="E7618" s="27" t="s">
        <v>35</v>
      </c>
      <c r="F7618" s="3" t="str">
        <f t="array" ref="F7618">XLOOKUP(C7618,email!A:A,email!B:B)</f>
        <v>210805_nl_generale</v>
      </c>
    </row>
    <row r="7619">
      <c r="A7619" s="26">
        <v>44411.0</v>
      </c>
      <c r="B7619" s="26">
        <v>44412.0</v>
      </c>
      <c r="C7619" s="27">
        <v>1695.0</v>
      </c>
      <c r="D7619" s="27">
        <v>1.03861055E8</v>
      </c>
      <c r="E7619" s="27" t="s">
        <v>35</v>
      </c>
      <c r="F7619" s="3" t="str">
        <f t="array" ref="F7619">XLOOKUP(C7619,email!A:A,email!B:B)</f>
        <v>210803_nl_naturel</v>
      </c>
    </row>
    <row r="7620">
      <c r="A7620" s="26">
        <v>44411.0</v>
      </c>
      <c r="B7620" s="26">
        <v>44412.0</v>
      </c>
      <c r="C7620" s="27">
        <v>1695.0</v>
      </c>
      <c r="D7620" s="27">
        <v>1.03847613E8</v>
      </c>
      <c r="E7620" s="27" t="s">
        <v>35</v>
      </c>
      <c r="F7620" s="3" t="str">
        <f t="array" ref="F7620">XLOOKUP(C7620,email!A:A,email!B:B)</f>
        <v>210803_nl_naturel</v>
      </c>
    </row>
    <row r="7621">
      <c r="A7621" s="26">
        <v>44410.0</v>
      </c>
      <c r="B7621" s="26">
        <v>44410.0</v>
      </c>
      <c r="C7621" s="27">
        <v>1688.0</v>
      </c>
      <c r="D7621" s="27">
        <v>1.03720883E8</v>
      </c>
      <c r="E7621" s="27" t="s">
        <v>35</v>
      </c>
      <c r="F7621" s="3" t="str">
        <f t="array" ref="F7621">XLOOKUP(C7621,email!A:A,email!B:B)</f>
        <v>210802_nl_menage_B</v>
      </c>
    </row>
    <row r="7622">
      <c r="A7622" s="26">
        <v>44413.0</v>
      </c>
      <c r="B7622" s="26">
        <v>44415.0</v>
      </c>
      <c r="C7622" s="27">
        <v>1702.0</v>
      </c>
      <c r="D7622" s="27">
        <v>1.04147605E8</v>
      </c>
      <c r="E7622" s="27" t="s">
        <v>35</v>
      </c>
      <c r="F7622" s="3" t="str">
        <f t="array" ref="F7622">XLOOKUP(C7622,email!A:A,email!B:B)</f>
        <v>210805_nl_generale</v>
      </c>
    </row>
    <row r="7623">
      <c r="A7623" s="26">
        <v>44411.0</v>
      </c>
      <c r="B7623" s="26">
        <v>44412.0</v>
      </c>
      <c r="C7623" s="27">
        <v>1695.0</v>
      </c>
      <c r="D7623" s="27">
        <v>1.03847613E8</v>
      </c>
      <c r="E7623" s="27" t="s">
        <v>35</v>
      </c>
      <c r="F7623" s="3" t="str">
        <f t="array" ref="F7623">XLOOKUP(C7623,email!A:A,email!B:B)</f>
        <v>210803_nl_naturel</v>
      </c>
    </row>
    <row r="7624">
      <c r="A7624" s="26">
        <v>44413.0</v>
      </c>
      <c r="B7624" s="26">
        <v>44413.0</v>
      </c>
      <c r="C7624" s="27">
        <v>1702.0</v>
      </c>
      <c r="D7624" s="27">
        <v>1.04152764E8</v>
      </c>
      <c r="E7624" s="27" t="s">
        <v>35</v>
      </c>
      <c r="F7624" s="3" t="str">
        <f t="array" ref="F7624">XLOOKUP(C7624,email!A:A,email!B:B)</f>
        <v>210805_nl_generale</v>
      </c>
    </row>
    <row r="7625">
      <c r="A7625" s="26">
        <v>44410.0</v>
      </c>
      <c r="B7625" s="26">
        <v>44410.0</v>
      </c>
      <c r="C7625" s="27">
        <v>1688.0</v>
      </c>
      <c r="D7625" s="27">
        <v>1.03732899E8</v>
      </c>
      <c r="E7625" s="27" t="s">
        <v>35</v>
      </c>
      <c r="F7625" s="3" t="str">
        <f t="array" ref="F7625">XLOOKUP(C7625,email!A:A,email!B:B)</f>
        <v>210802_nl_menage_B</v>
      </c>
    </row>
    <row r="7626">
      <c r="A7626" s="26">
        <v>44411.0</v>
      </c>
      <c r="B7626" s="26">
        <v>44416.0</v>
      </c>
      <c r="C7626" s="27">
        <v>1695.0</v>
      </c>
      <c r="D7626" s="27">
        <v>1.03863534E8</v>
      </c>
      <c r="E7626" s="27" t="s">
        <v>35</v>
      </c>
      <c r="F7626" s="3" t="str">
        <f t="array" ref="F7626">XLOOKUP(C7626,email!A:A,email!B:B)</f>
        <v>210803_nl_naturel</v>
      </c>
    </row>
    <row r="7627">
      <c r="A7627" s="26">
        <v>44413.0</v>
      </c>
      <c r="B7627" s="26">
        <v>44413.0</v>
      </c>
      <c r="C7627" s="27">
        <v>1702.0</v>
      </c>
      <c r="D7627" s="27">
        <v>1.0414437E8</v>
      </c>
      <c r="E7627" s="27" t="s">
        <v>35</v>
      </c>
      <c r="F7627" s="3" t="str">
        <f t="array" ref="F7627">XLOOKUP(C7627,email!A:A,email!B:B)</f>
        <v>210805_nl_generale</v>
      </c>
    </row>
    <row r="7628">
      <c r="A7628" s="26">
        <v>44410.0</v>
      </c>
      <c r="B7628" s="26">
        <v>44410.0</v>
      </c>
      <c r="C7628" s="27">
        <v>1688.0</v>
      </c>
      <c r="D7628" s="27">
        <v>1.03713489E8</v>
      </c>
      <c r="E7628" s="27" t="s">
        <v>35</v>
      </c>
      <c r="F7628" s="3" t="str">
        <f t="array" ref="F7628">XLOOKUP(C7628,email!A:A,email!B:B)</f>
        <v>210802_nl_menage_B</v>
      </c>
    </row>
    <row r="7629">
      <c r="A7629" s="26">
        <v>44413.0</v>
      </c>
      <c r="B7629" s="26">
        <v>44415.0</v>
      </c>
      <c r="C7629" s="27">
        <v>1700.0</v>
      </c>
      <c r="D7629" s="27">
        <v>1.03965067E8</v>
      </c>
      <c r="E7629" s="27" t="s">
        <v>35</v>
      </c>
      <c r="F7629" s="3" t="str">
        <f t="array" ref="F7629">XLOOKUP(C7629,email!A:A,email!B:B)</f>
        <v>210805_nl_enfant_1</v>
      </c>
    </row>
    <row r="7630">
      <c r="A7630" s="26">
        <v>44411.0</v>
      </c>
      <c r="B7630" s="26">
        <v>44411.0</v>
      </c>
      <c r="C7630" s="27">
        <v>1695.0</v>
      </c>
      <c r="D7630" s="27">
        <v>1.03856867E8</v>
      </c>
      <c r="E7630" s="27" t="s">
        <v>35</v>
      </c>
      <c r="F7630" s="3" t="str">
        <f t="array" ref="F7630">XLOOKUP(C7630,email!A:A,email!B:B)</f>
        <v>210803_nl_naturel</v>
      </c>
    </row>
    <row r="7631">
      <c r="A7631" s="26">
        <v>44410.0</v>
      </c>
      <c r="B7631" s="26">
        <v>44411.0</v>
      </c>
      <c r="C7631" s="27">
        <v>1688.0</v>
      </c>
      <c r="D7631" s="27">
        <v>1.03720987E8</v>
      </c>
      <c r="E7631" s="27" t="s">
        <v>35</v>
      </c>
      <c r="F7631" s="3" t="str">
        <f t="array" ref="F7631">XLOOKUP(C7631,email!A:A,email!B:B)</f>
        <v>210802_nl_menage_B</v>
      </c>
    </row>
    <row r="7632">
      <c r="A7632" s="26">
        <v>44413.0</v>
      </c>
      <c r="B7632" s="26">
        <v>44413.0</v>
      </c>
      <c r="C7632" s="27">
        <v>1702.0</v>
      </c>
      <c r="D7632" s="27">
        <v>1.04141318E8</v>
      </c>
      <c r="E7632" s="27" t="s">
        <v>35</v>
      </c>
      <c r="F7632" s="3" t="str">
        <f t="array" ref="F7632">XLOOKUP(C7632,email!A:A,email!B:B)</f>
        <v>210805_nl_generale</v>
      </c>
    </row>
    <row r="7633">
      <c r="A7633" s="26">
        <v>44413.0</v>
      </c>
      <c r="B7633" s="26">
        <v>44413.0</v>
      </c>
      <c r="C7633" s="27">
        <v>1702.0</v>
      </c>
      <c r="D7633" s="27">
        <v>1.04143905E8</v>
      </c>
      <c r="E7633" s="27" t="s">
        <v>35</v>
      </c>
      <c r="F7633" s="3" t="str">
        <f t="array" ref="F7633">XLOOKUP(C7633,email!A:A,email!B:B)</f>
        <v>210805_nl_generale</v>
      </c>
    </row>
    <row r="7634">
      <c r="A7634" s="26">
        <v>44410.0</v>
      </c>
      <c r="B7634" s="26">
        <v>44410.0</v>
      </c>
      <c r="C7634" s="27">
        <v>1688.0</v>
      </c>
      <c r="D7634" s="27">
        <v>1.03717546E8</v>
      </c>
      <c r="E7634" s="27" t="s">
        <v>35</v>
      </c>
      <c r="F7634" s="3" t="str">
        <f t="array" ref="F7634">XLOOKUP(C7634,email!A:A,email!B:B)</f>
        <v>210802_nl_menage_B</v>
      </c>
    </row>
    <row r="7635">
      <c r="A7635" s="26">
        <v>44411.0</v>
      </c>
      <c r="B7635" s="26">
        <v>44411.0</v>
      </c>
      <c r="C7635" s="27">
        <v>1695.0</v>
      </c>
      <c r="D7635" s="27">
        <v>1.03857287E8</v>
      </c>
      <c r="E7635" s="27" t="s">
        <v>35</v>
      </c>
      <c r="F7635" s="3" t="str">
        <f t="array" ref="F7635">XLOOKUP(C7635,email!A:A,email!B:B)</f>
        <v>210803_nl_naturel</v>
      </c>
    </row>
    <row r="7636">
      <c r="A7636" s="26">
        <v>44411.0</v>
      </c>
      <c r="B7636" s="26">
        <v>44411.0</v>
      </c>
      <c r="C7636" s="27">
        <v>1695.0</v>
      </c>
      <c r="D7636" s="27">
        <v>1.03867363E8</v>
      </c>
      <c r="E7636" s="27" t="s">
        <v>35</v>
      </c>
      <c r="F7636" s="3" t="str">
        <f t="array" ref="F7636">XLOOKUP(C7636,email!A:A,email!B:B)</f>
        <v>210803_nl_naturel</v>
      </c>
    </row>
    <row r="7637">
      <c r="A7637" s="26">
        <v>44411.0</v>
      </c>
      <c r="B7637" s="26">
        <v>44411.0</v>
      </c>
      <c r="C7637" s="27">
        <v>1695.0</v>
      </c>
      <c r="D7637" s="27">
        <v>1.03849935E8</v>
      </c>
      <c r="E7637" s="27" t="s">
        <v>35</v>
      </c>
      <c r="F7637" s="3" t="str">
        <f t="array" ref="F7637">XLOOKUP(C7637,email!A:A,email!B:B)</f>
        <v>210803_nl_naturel</v>
      </c>
    </row>
    <row r="7638">
      <c r="A7638" s="26">
        <v>44413.0</v>
      </c>
      <c r="B7638" s="26">
        <v>44413.0</v>
      </c>
      <c r="C7638" s="27">
        <v>1702.0</v>
      </c>
      <c r="D7638" s="27">
        <v>1.04151275E8</v>
      </c>
      <c r="E7638" s="27" t="s">
        <v>35</v>
      </c>
      <c r="F7638" s="3" t="str">
        <f t="array" ref="F7638">XLOOKUP(C7638,email!A:A,email!B:B)</f>
        <v>210805_nl_generale</v>
      </c>
    </row>
    <row r="7639">
      <c r="A7639" s="26">
        <v>44411.0</v>
      </c>
      <c r="B7639" s="26">
        <v>44411.0</v>
      </c>
      <c r="C7639" s="27">
        <v>1695.0</v>
      </c>
      <c r="D7639" s="27">
        <v>1.03866756E8</v>
      </c>
      <c r="E7639" s="27" t="s">
        <v>35</v>
      </c>
      <c r="F7639" s="3" t="str">
        <f t="array" ref="F7639">XLOOKUP(C7639,email!A:A,email!B:B)</f>
        <v>210803_nl_naturel</v>
      </c>
    </row>
    <row r="7640">
      <c r="A7640" s="26">
        <v>44411.0</v>
      </c>
      <c r="B7640" s="26">
        <v>44411.0</v>
      </c>
      <c r="C7640" s="27">
        <v>1695.0</v>
      </c>
      <c r="D7640" s="27">
        <v>1.03851985E8</v>
      </c>
      <c r="E7640" s="27" t="s">
        <v>35</v>
      </c>
      <c r="F7640" s="3" t="str">
        <f t="array" ref="F7640">XLOOKUP(C7640,email!A:A,email!B:B)</f>
        <v>210803_nl_naturel</v>
      </c>
    </row>
    <row r="7641">
      <c r="A7641" s="26">
        <v>44411.0</v>
      </c>
      <c r="B7641" s="26">
        <v>44413.0</v>
      </c>
      <c r="C7641" s="27">
        <v>1695.0</v>
      </c>
      <c r="D7641" s="27">
        <v>1.03862374E8</v>
      </c>
      <c r="E7641" s="27" t="s">
        <v>35</v>
      </c>
      <c r="F7641" s="3" t="str">
        <f t="array" ref="F7641">XLOOKUP(C7641,email!A:A,email!B:B)</f>
        <v>210803_nl_naturel</v>
      </c>
    </row>
    <row r="7642">
      <c r="A7642" s="26">
        <v>44409.0</v>
      </c>
      <c r="B7642" s="26">
        <v>44409.0</v>
      </c>
      <c r="C7642" s="27">
        <v>1686.0</v>
      </c>
      <c r="D7642" s="27">
        <v>1.03447358E8</v>
      </c>
      <c r="E7642" s="27" t="s">
        <v>35</v>
      </c>
      <c r="F7642" s="3" t="str">
        <f t="array" ref="F7642">XLOOKUP(C7642,email!A:A,email!B:B)</f>
        <v>210801_nl_ete</v>
      </c>
    </row>
    <row r="7643">
      <c r="A7643" s="26">
        <v>44410.0</v>
      </c>
      <c r="B7643" s="26">
        <v>44410.0</v>
      </c>
      <c r="C7643" s="27">
        <v>1688.0</v>
      </c>
      <c r="D7643" s="27">
        <v>1.0371668E8</v>
      </c>
      <c r="E7643" s="27" t="s">
        <v>35</v>
      </c>
      <c r="F7643" s="3" t="str">
        <f t="array" ref="F7643">XLOOKUP(C7643,email!A:A,email!B:B)</f>
        <v>210802_nl_menage_B</v>
      </c>
    </row>
    <row r="7644">
      <c r="A7644" s="26">
        <v>44413.0</v>
      </c>
      <c r="B7644" s="26">
        <v>44413.0</v>
      </c>
      <c r="C7644" s="27">
        <v>1702.0</v>
      </c>
      <c r="D7644" s="27">
        <v>1.04138078E8</v>
      </c>
      <c r="E7644" s="27" t="s">
        <v>35</v>
      </c>
      <c r="F7644" s="3" t="str">
        <f t="array" ref="F7644">XLOOKUP(C7644,email!A:A,email!B:B)</f>
        <v>210805_nl_generale</v>
      </c>
    </row>
    <row r="7645">
      <c r="A7645" s="26">
        <v>44411.0</v>
      </c>
      <c r="B7645" s="26">
        <v>44411.0</v>
      </c>
      <c r="C7645" s="27">
        <v>1695.0</v>
      </c>
      <c r="D7645" s="27">
        <v>1.03848059E8</v>
      </c>
      <c r="E7645" s="27" t="s">
        <v>35</v>
      </c>
      <c r="F7645" s="3" t="str">
        <f t="array" ref="F7645">XLOOKUP(C7645,email!A:A,email!B:B)</f>
        <v>210803_nl_naturel</v>
      </c>
    </row>
    <row r="7646">
      <c r="A7646" s="26">
        <v>44410.0</v>
      </c>
      <c r="B7646" s="26">
        <v>44414.0</v>
      </c>
      <c r="C7646" s="27">
        <v>1687.0</v>
      </c>
      <c r="D7646" s="27">
        <v>1.0347214E8</v>
      </c>
      <c r="E7646" s="27" t="s">
        <v>35</v>
      </c>
      <c r="F7646" s="3" t="str">
        <f t="array" ref="F7646">XLOOKUP(C7646,email!A:A,email!B:B)</f>
        <v>210802_nl_menage_A</v>
      </c>
    </row>
    <row r="7647">
      <c r="A7647" s="26">
        <v>44413.0</v>
      </c>
      <c r="B7647" s="26">
        <v>44413.0</v>
      </c>
      <c r="C7647" s="27">
        <v>1702.0</v>
      </c>
      <c r="D7647" s="27">
        <v>1.0413811E8</v>
      </c>
      <c r="E7647" s="27" t="s">
        <v>35</v>
      </c>
      <c r="F7647" s="3" t="str">
        <f t="array" ref="F7647">XLOOKUP(C7647,email!A:A,email!B:B)</f>
        <v>210805_nl_generale</v>
      </c>
    </row>
    <row r="7648">
      <c r="A7648" s="26">
        <v>44413.0</v>
      </c>
      <c r="B7648" s="26">
        <v>44413.0</v>
      </c>
      <c r="C7648" s="27">
        <v>1702.0</v>
      </c>
      <c r="D7648" s="27">
        <v>1.04152764E8</v>
      </c>
      <c r="E7648" s="27" t="s">
        <v>35</v>
      </c>
      <c r="F7648" s="3" t="str">
        <f t="array" ref="F7648">XLOOKUP(C7648,email!A:A,email!B:B)</f>
        <v>210805_nl_generale</v>
      </c>
    </row>
    <row r="7649">
      <c r="A7649" s="26">
        <v>44413.0</v>
      </c>
      <c r="B7649" s="26">
        <v>44413.0</v>
      </c>
      <c r="C7649" s="27">
        <v>1702.0</v>
      </c>
      <c r="D7649" s="27">
        <v>1.04138294E8</v>
      </c>
      <c r="E7649" s="27" t="s">
        <v>35</v>
      </c>
      <c r="F7649" s="3" t="str">
        <f t="array" ref="F7649">XLOOKUP(C7649,email!A:A,email!B:B)</f>
        <v>210805_nl_generale</v>
      </c>
    </row>
    <row r="7650">
      <c r="A7650" s="26">
        <v>44413.0</v>
      </c>
      <c r="B7650" s="26">
        <v>44413.0</v>
      </c>
      <c r="C7650" s="27">
        <v>1702.0</v>
      </c>
      <c r="D7650" s="27">
        <v>1.04151489E8</v>
      </c>
      <c r="E7650" s="27" t="s">
        <v>35</v>
      </c>
      <c r="F7650" s="3" t="str">
        <f t="array" ref="F7650">XLOOKUP(C7650,email!A:A,email!B:B)</f>
        <v>210805_nl_generale</v>
      </c>
    </row>
    <row r="7651">
      <c r="A7651" s="26">
        <v>44413.0</v>
      </c>
      <c r="B7651" s="26">
        <v>44413.0</v>
      </c>
      <c r="C7651" s="27">
        <v>1702.0</v>
      </c>
      <c r="D7651" s="27">
        <v>1.04146356E8</v>
      </c>
      <c r="E7651" s="27" t="s">
        <v>35</v>
      </c>
      <c r="F7651" s="3" t="str">
        <f t="array" ref="F7651">XLOOKUP(C7651,email!A:A,email!B:B)</f>
        <v>210805_nl_generale</v>
      </c>
    </row>
    <row r="7652">
      <c r="A7652" s="26">
        <v>44413.0</v>
      </c>
      <c r="B7652" s="26">
        <v>44413.0</v>
      </c>
      <c r="C7652" s="27">
        <v>1702.0</v>
      </c>
      <c r="D7652" s="27">
        <v>1.04149611E8</v>
      </c>
      <c r="E7652" s="27" t="s">
        <v>35</v>
      </c>
      <c r="F7652" s="3" t="str">
        <f t="array" ref="F7652">XLOOKUP(C7652,email!A:A,email!B:B)</f>
        <v>210805_nl_generale</v>
      </c>
    </row>
    <row r="7653">
      <c r="A7653" s="26">
        <v>44410.0</v>
      </c>
      <c r="B7653" s="26">
        <v>44410.0</v>
      </c>
      <c r="C7653" s="27">
        <v>1688.0</v>
      </c>
      <c r="D7653" s="27">
        <v>1.03731522E8</v>
      </c>
      <c r="E7653" s="27" t="s">
        <v>35</v>
      </c>
      <c r="F7653" s="3" t="str">
        <f t="array" ref="F7653">XLOOKUP(C7653,email!A:A,email!B:B)</f>
        <v>210802_nl_menage_B</v>
      </c>
    </row>
    <row r="7654">
      <c r="A7654" s="26">
        <v>44413.0</v>
      </c>
      <c r="B7654" s="26">
        <v>44413.0</v>
      </c>
      <c r="C7654" s="27">
        <v>1702.0</v>
      </c>
      <c r="D7654" s="27">
        <v>1.04147222E8</v>
      </c>
      <c r="E7654" s="27" t="s">
        <v>35</v>
      </c>
      <c r="F7654" s="3" t="str">
        <f t="array" ref="F7654">XLOOKUP(C7654,email!A:A,email!B:B)</f>
        <v>210805_nl_generale</v>
      </c>
    </row>
    <row r="7655">
      <c r="A7655" s="26">
        <v>44411.0</v>
      </c>
      <c r="B7655" s="26">
        <v>44412.0</v>
      </c>
      <c r="C7655" s="27">
        <v>1695.0</v>
      </c>
      <c r="D7655" s="27">
        <v>1.03848335E8</v>
      </c>
      <c r="E7655" s="27" t="s">
        <v>35</v>
      </c>
      <c r="F7655" s="3" t="str">
        <f t="array" ref="F7655">XLOOKUP(C7655,email!A:A,email!B:B)</f>
        <v>210803_nl_naturel</v>
      </c>
    </row>
    <row r="7656">
      <c r="A7656" s="26">
        <v>44409.0</v>
      </c>
      <c r="B7656" s="26">
        <v>44409.0</v>
      </c>
      <c r="C7656" s="27">
        <v>1686.0</v>
      </c>
      <c r="D7656" s="27">
        <v>1.03425062E8</v>
      </c>
      <c r="E7656" s="27" t="s">
        <v>35</v>
      </c>
      <c r="F7656" s="3" t="str">
        <f t="array" ref="F7656">XLOOKUP(C7656,email!A:A,email!B:B)</f>
        <v>210801_nl_ete</v>
      </c>
    </row>
    <row r="7657">
      <c r="A7657" s="26">
        <v>44413.0</v>
      </c>
      <c r="B7657" s="26">
        <v>44413.0</v>
      </c>
      <c r="C7657" s="27">
        <v>1700.0</v>
      </c>
      <c r="D7657" s="27">
        <v>1.03965067E8</v>
      </c>
      <c r="E7657" s="27" t="s">
        <v>35</v>
      </c>
      <c r="F7657" s="3" t="str">
        <f t="array" ref="F7657">XLOOKUP(C7657,email!A:A,email!B:B)</f>
        <v>210805_nl_enfant_1</v>
      </c>
    </row>
    <row r="7658">
      <c r="A7658" s="26">
        <v>44411.0</v>
      </c>
      <c r="B7658" s="26">
        <v>44411.0</v>
      </c>
      <c r="C7658" s="27">
        <v>1695.0</v>
      </c>
      <c r="D7658" s="27">
        <v>1.03851529E8</v>
      </c>
      <c r="E7658" s="27" t="s">
        <v>35</v>
      </c>
      <c r="F7658" s="3" t="str">
        <f t="array" ref="F7658">XLOOKUP(C7658,email!A:A,email!B:B)</f>
        <v>210803_nl_naturel</v>
      </c>
    </row>
    <row r="7659">
      <c r="A7659" s="26">
        <v>44411.0</v>
      </c>
      <c r="B7659" s="26">
        <v>44411.0</v>
      </c>
      <c r="C7659" s="27">
        <v>1695.0</v>
      </c>
      <c r="D7659" s="27">
        <v>1.03868164E8</v>
      </c>
      <c r="E7659" s="27" t="s">
        <v>35</v>
      </c>
      <c r="F7659" s="3" t="str">
        <f t="array" ref="F7659">XLOOKUP(C7659,email!A:A,email!B:B)</f>
        <v>210803_nl_naturel</v>
      </c>
    </row>
    <row r="7660">
      <c r="A7660" s="26">
        <v>44411.0</v>
      </c>
      <c r="B7660" s="26">
        <v>44417.0</v>
      </c>
      <c r="C7660" s="27">
        <v>1695.0</v>
      </c>
      <c r="D7660" s="27">
        <v>1.03849855E8</v>
      </c>
      <c r="E7660" s="27" t="s">
        <v>35</v>
      </c>
      <c r="F7660" s="3" t="str">
        <f t="array" ref="F7660">XLOOKUP(C7660,email!A:A,email!B:B)</f>
        <v>210803_nl_naturel</v>
      </c>
    </row>
    <row r="7661">
      <c r="A7661" s="26">
        <v>44413.0</v>
      </c>
      <c r="B7661" s="26">
        <v>44413.0</v>
      </c>
      <c r="C7661" s="27">
        <v>1700.0</v>
      </c>
      <c r="D7661" s="27">
        <v>1.03965631E8</v>
      </c>
      <c r="E7661" s="27" t="s">
        <v>35</v>
      </c>
      <c r="F7661" s="3" t="str">
        <f t="array" ref="F7661">XLOOKUP(C7661,email!A:A,email!B:B)</f>
        <v>210805_nl_enfant_1</v>
      </c>
    </row>
    <row r="7662">
      <c r="A7662" s="26">
        <v>44410.0</v>
      </c>
      <c r="B7662" s="26">
        <v>44410.0</v>
      </c>
      <c r="C7662" s="27">
        <v>1688.0</v>
      </c>
      <c r="D7662" s="27">
        <v>1.0371668E8</v>
      </c>
      <c r="E7662" s="27" t="s">
        <v>35</v>
      </c>
      <c r="F7662" s="3" t="str">
        <f t="array" ref="F7662">XLOOKUP(C7662,email!A:A,email!B:B)</f>
        <v>210802_nl_menage_B</v>
      </c>
    </row>
    <row r="7663">
      <c r="A7663" s="26">
        <v>44413.0</v>
      </c>
      <c r="B7663" s="26">
        <v>44416.0</v>
      </c>
      <c r="C7663" s="27">
        <v>1701.0</v>
      </c>
      <c r="D7663" s="27">
        <v>1.03978817E8</v>
      </c>
      <c r="E7663" s="27" t="s">
        <v>35</v>
      </c>
      <c r="F7663" s="3" t="str">
        <f t="array" ref="F7663">XLOOKUP(C7663,email!A:A,email!B:B)</f>
        <v>210805_nl_enfant_2</v>
      </c>
    </row>
    <row r="7664">
      <c r="A7664" s="26">
        <v>44413.0</v>
      </c>
      <c r="B7664" s="26">
        <v>44414.0</v>
      </c>
      <c r="C7664" s="27">
        <v>1702.0</v>
      </c>
      <c r="D7664" s="27">
        <v>1.04145614E8</v>
      </c>
      <c r="E7664" s="27" t="s">
        <v>35</v>
      </c>
      <c r="F7664" s="3" t="str">
        <f t="array" ref="F7664">XLOOKUP(C7664,email!A:A,email!B:B)</f>
        <v>210805_nl_generale</v>
      </c>
    </row>
    <row r="7665">
      <c r="A7665" s="26">
        <v>44411.0</v>
      </c>
      <c r="B7665" s="26">
        <v>44411.0</v>
      </c>
      <c r="C7665" s="27">
        <v>1695.0</v>
      </c>
      <c r="D7665" s="27">
        <v>1.03849273E8</v>
      </c>
      <c r="E7665" s="27" t="s">
        <v>35</v>
      </c>
      <c r="F7665" s="3" t="str">
        <f t="array" ref="F7665">XLOOKUP(C7665,email!A:A,email!B:B)</f>
        <v>210803_nl_naturel</v>
      </c>
    </row>
    <row r="7666">
      <c r="A7666" s="26">
        <v>44411.0</v>
      </c>
      <c r="B7666" s="26">
        <v>44411.0</v>
      </c>
      <c r="C7666" s="27">
        <v>1695.0</v>
      </c>
      <c r="D7666" s="27">
        <v>1.03863052E8</v>
      </c>
      <c r="E7666" s="27" t="s">
        <v>35</v>
      </c>
      <c r="F7666" s="3" t="str">
        <f t="array" ref="F7666">XLOOKUP(C7666,email!A:A,email!B:B)</f>
        <v>210803_nl_naturel</v>
      </c>
    </row>
    <row r="7667">
      <c r="A7667" s="26">
        <v>44413.0</v>
      </c>
      <c r="B7667" s="26">
        <v>44413.0</v>
      </c>
      <c r="C7667" s="27">
        <v>1702.0</v>
      </c>
      <c r="D7667" s="27">
        <v>1.04141318E8</v>
      </c>
      <c r="E7667" s="27" t="s">
        <v>35</v>
      </c>
      <c r="F7667" s="3" t="str">
        <f t="array" ref="F7667">XLOOKUP(C7667,email!A:A,email!B:B)</f>
        <v>210805_nl_generale</v>
      </c>
    </row>
    <row r="7668">
      <c r="A7668" s="26">
        <v>44412.0</v>
      </c>
      <c r="B7668" s="26">
        <v>44412.0</v>
      </c>
      <c r="C7668" s="27">
        <v>69.0</v>
      </c>
      <c r="D7668" s="27">
        <v>1.03938335E8</v>
      </c>
      <c r="E7668" s="27" t="s">
        <v>140</v>
      </c>
      <c r="F7668" s="3" t="str">
        <f t="array" ref="F7668">XLOOKUP(C7668,email!A:A,email!B:B)</f>
        <v>crm_panier_abandonne_h2</v>
      </c>
    </row>
    <row r="7669">
      <c r="A7669" s="26">
        <v>44412.0</v>
      </c>
      <c r="B7669" s="26">
        <v>44414.0</v>
      </c>
      <c r="C7669" s="27">
        <v>1697.0</v>
      </c>
      <c r="D7669" s="27">
        <v>1.03925608E8</v>
      </c>
      <c r="E7669" s="27" t="s">
        <v>30</v>
      </c>
      <c r="F7669" s="3" t="str">
        <f t="array" ref="F7669">XLOOKUP(C7669,email!A:A,email!B:B)</f>
        <v>210804_nl_be_drinks_sto</v>
      </c>
    </row>
    <row r="7670">
      <c r="A7670" s="26">
        <v>44412.0</v>
      </c>
      <c r="B7670" s="26">
        <v>44412.0</v>
      </c>
      <c r="C7670" s="27">
        <v>1697.0</v>
      </c>
      <c r="D7670" s="27">
        <v>1.03924641E8</v>
      </c>
      <c r="E7670" s="27" t="s">
        <v>30</v>
      </c>
      <c r="F7670" s="3" t="str">
        <f t="array" ref="F7670">XLOOKUP(C7670,email!A:A,email!B:B)</f>
        <v>210804_nl_be_drinks_sto</v>
      </c>
    </row>
    <row r="7671">
      <c r="A7671" s="26">
        <v>44409.0</v>
      </c>
      <c r="B7671" s="26">
        <v>44410.0</v>
      </c>
      <c r="C7671" s="27">
        <v>1690.0</v>
      </c>
      <c r="D7671" s="27">
        <v>1.03155354E8</v>
      </c>
      <c r="E7671" s="27" t="s">
        <v>30</v>
      </c>
      <c r="F7671" s="3" t="str">
        <f t="array" ref="F7671">XLOOKUP(C7671,email!A:A,email!B:B)</f>
        <v>210801_nl_be_finsoldes_sto</v>
      </c>
    </row>
    <row r="7672">
      <c r="A7672" s="26">
        <v>44412.0</v>
      </c>
      <c r="B7672" s="26">
        <v>44413.0</v>
      </c>
      <c r="C7672" s="27">
        <v>1697.0</v>
      </c>
      <c r="D7672" s="27">
        <v>1.03926933E8</v>
      </c>
      <c r="E7672" s="27" t="s">
        <v>30</v>
      </c>
      <c r="F7672" s="3" t="str">
        <f t="array" ref="F7672">XLOOKUP(C7672,email!A:A,email!B:B)</f>
        <v>210804_nl_be_drinks_sto</v>
      </c>
    </row>
    <row r="7673">
      <c r="A7673" s="26">
        <v>44409.0</v>
      </c>
      <c r="B7673" s="26">
        <v>44409.0</v>
      </c>
      <c r="C7673" s="27">
        <v>1686.0</v>
      </c>
      <c r="D7673" s="27">
        <v>1.03315272E8</v>
      </c>
      <c r="E7673" s="27" t="s">
        <v>30</v>
      </c>
      <c r="F7673" s="3" t="str">
        <f t="array" ref="F7673">XLOOKUP(C7673,email!A:A,email!B:B)</f>
        <v>210801_nl_ete</v>
      </c>
    </row>
    <row r="7674">
      <c r="A7674" s="26">
        <v>44409.0</v>
      </c>
      <c r="B7674" s="26">
        <v>44409.0</v>
      </c>
      <c r="C7674" s="27">
        <v>1686.0</v>
      </c>
      <c r="D7674" s="27">
        <v>1.03317078E8</v>
      </c>
      <c r="E7674" s="27" t="s">
        <v>30</v>
      </c>
      <c r="F7674" s="3" t="str">
        <f t="array" ref="F7674">XLOOKUP(C7674,email!A:A,email!B:B)</f>
        <v>210801_nl_ete</v>
      </c>
    </row>
    <row r="7675">
      <c r="A7675" s="26">
        <v>44409.0</v>
      </c>
      <c r="B7675" s="26">
        <v>44409.0</v>
      </c>
      <c r="C7675" s="27">
        <v>1686.0</v>
      </c>
      <c r="D7675" s="27">
        <v>1.03274567E8</v>
      </c>
      <c r="E7675" s="27" t="s">
        <v>30</v>
      </c>
      <c r="F7675" s="3" t="str">
        <f t="array" ref="F7675">XLOOKUP(C7675,email!A:A,email!B:B)</f>
        <v>210801_nl_ete</v>
      </c>
    </row>
    <row r="7676">
      <c r="A7676" s="26">
        <v>44409.0</v>
      </c>
      <c r="B7676" s="26">
        <v>44409.0</v>
      </c>
      <c r="C7676" s="27">
        <v>1686.0</v>
      </c>
      <c r="D7676" s="27">
        <v>1.03314026E8</v>
      </c>
      <c r="E7676" s="27" t="s">
        <v>30</v>
      </c>
      <c r="F7676" s="3" t="str">
        <f t="array" ref="F7676">XLOOKUP(C7676,email!A:A,email!B:B)</f>
        <v>210801_nl_ete</v>
      </c>
    </row>
    <row r="7677">
      <c r="A7677" s="26">
        <v>44409.0</v>
      </c>
      <c r="B7677" s="26">
        <v>44410.0</v>
      </c>
      <c r="C7677" s="27">
        <v>1686.0</v>
      </c>
      <c r="D7677" s="27">
        <v>1.03316167E8</v>
      </c>
      <c r="E7677" s="27" t="s">
        <v>30</v>
      </c>
      <c r="F7677" s="3" t="str">
        <f t="array" ref="F7677">XLOOKUP(C7677,email!A:A,email!B:B)</f>
        <v>210801_nl_ete</v>
      </c>
    </row>
    <row r="7678">
      <c r="A7678" s="26">
        <v>44409.0</v>
      </c>
      <c r="B7678" s="26">
        <v>44413.0</v>
      </c>
      <c r="C7678" s="27">
        <v>1686.0</v>
      </c>
      <c r="D7678" s="27">
        <v>1.03302496E8</v>
      </c>
      <c r="E7678" s="27" t="s">
        <v>30</v>
      </c>
      <c r="F7678" s="3" t="str">
        <f t="array" ref="F7678">XLOOKUP(C7678,email!A:A,email!B:B)</f>
        <v>210801_nl_ete</v>
      </c>
    </row>
    <row r="7679">
      <c r="A7679" s="26">
        <v>44409.0</v>
      </c>
      <c r="B7679" s="26">
        <v>44409.0</v>
      </c>
      <c r="C7679" s="27">
        <v>1686.0</v>
      </c>
      <c r="D7679" s="27">
        <v>1.03312417E8</v>
      </c>
      <c r="E7679" s="27" t="s">
        <v>30</v>
      </c>
      <c r="F7679" s="3" t="str">
        <f t="array" ref="F7679">XLOOKUP(C7679,email!A:A,email!B:B)</f>
        <v>210801_nl_ete</v>
      </c>
    </row>
    <row r="7680">
      <c r="A7680" s="26">
        <v>44409.0</v>
      </c>
      <c r="B7680" s="26">
        <v>44409.0</v>
      </c>
      <c r="C7680" s="27">
        <v>1686.0</v>
      </c>
      <c r="D7680" s="27">
        <v>1.03309443E8</v>
      </c>
      <c r="E7680" s="27" t="s">
        <v>30</v>
      </c>
      <c r="F7680" s="3" t="str">
        <f t="array" ref="F7680">XLOOKUP(C7680,email!A:A,email!B:B)</f>
        <v>210801_nl_ete</v>
      </c>
    </row>
    <row r="7681">
      <c r="A7681" s="26">
        <v>44409.0</v>
      </c>
      <c r="B7681" s="26">
        <v>44409.0</v>
      </c>
      <c r="C7681" s="27">
        <v>1686.0</v>
      </c>
      <c r="D7681" s="27">
        <v>1.03272811E8</v>
      </c>
      <c r="E7681" s="27" t="s">
        <v>30</v>
      </c>
      <c r="F7681" s="3" t="str">
        <f t="array" ref="F7681">XLOOKUP(C7681,email!A:A,email!B:B)</f>
        <v>210801_nl_ete</v>
      </c>
    </row>
    <row r="7682">
      <c r="A7682" s="26">
        <v>44409.0</v>
      </c>
      <c r="B7682" s="26">
        <v>44409.0</v>
      </c>
      <c r="C7682" s="27">
        <v>1686.0</v>
      </c>
      <c r="D7682" s="27">
        <v>1.03318188E8</v>
      </c>
      <c r="E7682" s="27" t="s">
        <v>30</v>
      </c>
      <c r="F7682" s="3" t="str">
        <f t="array" ref="F7682">XLOOKUP(C7682,email!A:A,email!B:B)</f>
        <v>210801_nl_ete</v>
      </c>
    </row>
    <row r="7683">
      <c r="A7683" s="26">
        <v>44409.0</v>
      </c>
      <c r="B7683" s="26">
        <v>44409.0</v>
      </c>
      <c r="C7683" s="27">
        <v>1686.0</v>
      </c>
      <c r="D7683" s="27">
        <v>1.03309904E8</v>
      </c>
      <c r="E7683" s="27" t="s">
        <v>30</v>
      </c>
      <c r="F7683" s="3" t="str">
        <f t="array" ref="F7683">XLOOKUP(C7683,email!A:A,email!B:B)</f>
        <v>210801_nl_ete</v>
      </c>
    </row>
    <row r="7684">
      <c r="A7684" s="26">
        <v>44409.0</v>
      </c>
      <c r="B7684" s="26">
        <v>44409.0</v>
      </c>
      <c r="C7684" s="27">
        <v>1686.0</v>
      </c>
      <c r="D7684" s="27">
        <v>1.03285732E8</v>
      </c>
      <c r="E7684" s="27" t="s">
        <v>30</v>
      </c>
      <c r="F7684" s="3" t="str">
        <f t="array" ref="F7684">XLOOKUP(C7684,email!A:A,email!B:B)</f>
        <v>210801_nl_ete</v>
      </c>
    </row>
    <row r="7685">
      <c r="A7685" s="26">
        <v>44409.0</v>
      </c>
      <c r="B7685" s="26">
        <v>44409.0</v>
      </c>
      <c r="C7685" s="27">
        <v>1686.0</v>
      </c>
      <c r="D7685" s="27">
        <v>1.03309305E8</v>
      </c>
      <c r="E7685" s="27" t="s">
        <v>30</v>
      </c>
      <c r="F7685" s="3" t="str">
        <f t="array" ref="F7685">XLOOKUP(C7685,email!A:A,email!B:B)</f>
        <v>210801_nl_ete</v>
      </c>
    </row>
    <row r="7686">
      <c r="A7686" s="26">
        <v>44409.0</v>
      </c>
      <c r="B7686" s="26">
        <v>44409.0</v>
      </c>
      <c r="C7686" s="27">
        <v>1686.0</v>
      </c>
      <c r="D7686" s="27">
        <v>1.0327E8</v>
      </c>
      <c r="E7686" s="27" t="s">
        <v>30</v>
      </c>
      <c r="F7686" s="3" t="str">
        <f t="array" ref="F7686">XLOOKUP(C7686,email!A:A,email!B:B)</f>
        <v>210801_nl_ete</v>
      </c>
    </row>
    <row r="7687">
      <c r="A7687" s="26">
        <v>44409.0</v>
      </c>
      <c r="B7687" s="26">
        <v>44409.0</v>
      </c>
      <c r="C7687" s="27">
        <v>1686.0</v>
      </c>
      <c r="D7687" s="27">
        <v>1.03301405E8</v>
      </c>
      <c r="E7687" s="27" t="s">
        <v>30</v>
      </c>
      <c r="F7687" s="3" t="str">
        <f t="array" ref="F7687">XLOOKUP(C7687,email!A:A,email!B:B)</f>
        <v>210801_nl_ete</v>
      </c>
    </row>
    <row r="7688">
      <c r="A7688" s="26">
        <v>44409.0</v>
      </c>
      <c r="B7688" s="26">
        <v>44414.0</v>
      </c>
      <c r="C7688" s="27">
        <v>1686.0</v>
      </c>
      <c r="D7688" s="27">
        <v>1.0331766E8</v>
      </c>
      <c r="E7688" s="27" t="s">
        <v>30</v>
      </c>
      <c r="F7688" s="3" t="str">
        <f t="array" ref="F7688">XLOOKUP(C7688,email!A:A,email!B:B)</f>
        <v>210801_nl_ete</v>
      </c>
    </row>
    <row r="7689">
      <c r="A7689" s="26">
        <v>44409.0</v>
      </c>
      <c r="B7689" s="26">
        <v>44409.0</v>
      </c>
      <c r="C7689" s="27">
        <v>1686.0</v>
      </c>
      <c r="D7689" s="27">
        <v>1.032718E8</v>
      </c>
      <c r="E7689" s="27" t="s">
        <v>30</v>
      </c>
      <c r="F7689" s="3" t="str">
        <f t="array" ref="F7689">XLOOKUP(C7689,email!A:A,email!B:B)</f>
        <v>210801_nl_ete</v>
      </c>
    </row>
    <row r="7690">
      <c r="A7690" s="26">
        <v>44409.0</v>
      </c>
      <c r="B7690" s="26">
        <v>44409.0</v>
      </c>
      <c r="C7690" s="27">
        <v>1686.0</v>
      </c>
      <c r="D7690" s="27">
        <v>1.03278778E8</v>
      </c>
      <c r="E7690" s="27" t="s">
        <v>30</v>
      </c>
      <c r="F7690" s="3" t="str">
        <f t="array" ref="F7690">XLOOKUP(C7690,email!A:A,email!B:B)</f>
        <v>210801_nl_ete</v>
      </c>
    </row>
    <row r="7691">
      <c r="A7691" s="26">
        <v>44409.0</v>
      </c>
      <c r="B7691" s="26">
        <v>44409.0</v>
      </c>
      <c r="C7691" s="27">
        <v>1686.0</v>
      </c>
      <c r="D7691" s="27">
        <v>1.03307113E8</v>
      </c>
      <c r="E7691" s="27" t="s">
        <v>30</v>
      </c>
      <c r="F7691" s="3" t="str">
        <f t="array" ref="F7691">XLOOKUP(C7691,email!A:A,email!B:B)</f>
        <v>210801_nl_ete</v>
      </c>
    </row>
    <row r="7692">
      <c r="A7692" s="26">
        <v>44409.0</v>
      </c>
      <c r="B7692" s="26">
        <v>44409.0</v>
      </c>
      <c r="C7692" s="27">
        <v>1686.0</v>
      </c>
      <c r="D7692" s="27">
        <v>1.0330967E8</v>
      </c>
      <c r="E7692" s="27" t="s">
        <v>30</v>
      </c>
      <c r="F7692" s="3" t="str">
        <f t="array" ref="F7692">XLOOKUP(C7692,email!A:A,email!B:B)</f>
        <v>210801_nl_ete</v>
      </c>
    </row>
    <row r="7693">
      <c r="A7693" s="26">
        <v>44409.0</v>
      </c>
      <c r="B7693" s="26">
        <v>44411.0</v>
      </c>
      <c r="C7693" s="27">
        <v>1686.0</v>
      </c>
      <c r="D7693" s="27">
        <v>1.03313251E8</v>
      </c>
      <c r="E7693" s="27" t="s">
        <v>30</v>
      </c>
      <c r="F7693" s="3" t="str">
        <f t="array" ref="F7693">XLOOKUP(C7693,email!A:A,email!B:B)</f>
        <v>210801_nl_ete</v>
      </c>
    </row>
    <row r="7694">
      <c r="A7694" s="26">
        <v>44409.0</v>
      </c>
      <c r="B7694" s="26">
        <v>44409.0</v>
      </c>
      <c r="C7694" s="27">
        <v>1686.0</v>
      </c>
      <c r="D7694" s="27">
        <v>1.03271713E8</v>
      </c>
      <c r="E7694" s="27" t="s">
        <v>30</v>
      </c>
      <c r="F7694" s="3" t="str">
        <f t="array" ref="F7694">XLOOKUP(C7694,email!A:A,email!B:B)</f>
        <v>210801_nl_ete</v>
      </c>
    </row>
    <row r="7695">
      <c r="A7695" s="26">
        <v>44409.0</v>
      </c>
      <c r="B7695" s="26">
        <v>44409.0</v>
      </c>
      <c r="C7695" s="27">
        <v>1686.0</v>
      </c>
      <c r="D7695" s="27">
        <v>1.03279346E8</v>
      </c>
      <c r="E7695" s="27" t="s">
        <v>30</v>
      </c>
      <c r="F7695" s="3" t="str">
        <f t="array" ref="F7695">XLOOKUP(C7695,email!A:A,email!B:B)</f>
        <v>210801_nl_ete</v>
      </c>
    </row>
    <row r="7696">
      <c r="A7696" s="26">
        <v>44409.0</v>
      </c>
      <c r="B7696" s="26">
        <v>44409.0</v>
      </c>
      <c r="C7696" s="27">
        <v>1686.0</v>
      </c>
      <c r="D7696" s="27">
        <v>1.03296647E8</v>
      </c>
      <c r="E7696" s="27" t="s">
        <v>30</v>
      </c>
      <c r="F7696" s="3" t="str">
        <f t="array" ref="F7696">XLOOKUP(C7696,email!A:A,email!B:B)</f>
        <v>210801_nl_ete</v>
      </c>
    </row>
    <row r="7697">
      <c r="A7697" s="26">
        <v>44409.0</v>
      </c>
      <c r="B7697" s="26">
        <v>44409.0</v>
      </c>
      <c r="C7697" s="27">
        <v>1686.0</v>
      </c>
      <c r="D7697" s="27">
        <v>1.03310786E8</v>
      </c>
      <c r="E7697" s="27" t="s">
        <v>30</v>
      </c>
      <c r="F7697" s="3" t="str">
        <f t="array" ref="F7697">XLOOKUP(C7697,email!A:A,email!B:B)</f>
        <v>210801_nl_ete</v>
      </c>
    </row>
    <row r="7698">
      <c r="A7698" s="26">
        <v>44409.0</v>
      </c>
      <c r="B7698" s="26">
        <v>44409.0</v>
      </c>
      <c r="C7698" s="27">
        <v>1686.0</v>
      </c>
      <c r="D7698" s="27">
        <v>1.03314763E8</v>
      </c>
      <c r="E7698" s="27" t="s">
        <v>30</v>
      </c>
      <c r="F7698" s="3" t="str">
        <f t="array" ref="F7698">XLOOKUP(C7698,email!A:A,email!B:B)</f>
        <v>210801_nl_ete</v>
      </c>
    </row>
    <row r="7699">
      <c r="A7699" s="26">
        <v>44409.0</v>
      </c>
      <c r="B7699" s="26">
        <v>44409.0</v>
      </c>
      <c r="C7699" s="27">
        <v>1686.0</v>
      </c>
      <c r="D7699" s="27">
        <v>1.03317321E8</v>
      </c>
      <c r="E7699" s="27" t="s">
        <v>30</v>
      </c>
      <c r="F7699" s="3" t="str">
        <f t="array" ref="F7699">XLOOKUP(C7699,email!A:A,email!B:B)</f>
        <v>210801_nl_ete</v>
      </c>
    </row>
    <row r="7700">
      <c r="A7700" s="26">
        <v>44409.0</v>
      </c>
      <c r="B7700" s="26">
        <v>44409.0</v>
      </c>
      <c r="C7700" s="27">
        <v>1686.0</v>
      </c>
      <c r="D7700" s="27">
        <v>1.03312436E8</v>
      </c>
      <c r="E7700" s="27" t="s">
        <v>30</v>
      </c>
      <c r="F7700" s="3" t="str">
        <f t="array" ref="F7700">XLOOKUP(C7700,email!A:A,email!B:B)</f>
        <v>210801_nl_ete</v>
      </c>
    </row>
    <row r="7701">
      <c r="A7701" s="26">
        <v>44409.0</v>
      </c>
      <c r="B7701" s="26">
        <v>44409.0</v>
      </c>
      <c r="C7701" s="27">
        <v>1686.0</v>
      </c>
      <c r="D7701" s="27">
        <v>1.03278778E8</v>
      </c>
      <c r="E7701" s="27" t="s">
        <v>30</v>
      </c>
      <c r="F7701" s="3" t="str">
        <f t="array" ref="F7701">XLOOKUP(C7701,email!A:A,email!B:B)</f>
        <v>210801_nl_ete</v>
      </c>
    </row>
    <row r="7702">
      <c r="A7702" s="26">
        <v>44409.0</v>
      </c>
      <c r="B7702" s="26">
        <v>44409.0</v>
      </c>
      <c r="C7702" s="27">
        <v>1686.0</v>
      </c>
      <c r="D7702" s="27">
        <v>1.03284469E8</v>
      </c>
      <c r="E7702" s="27" t="s">
        <v>30</v>
      </c>
      <c r="F7702" s="3" t="str">
        <f t="array" ref="F7702">XLOOKUP(C7702,email!A:A,email!B:B)</f>
        <v>210801_nl_ete</v>
      </c>
    </row>
    <row r="7703">
      <c r="A7703" s="26">
        <v>44409.0</v>
      </c>
      <c r="B7703" s="26">
        <v>44411.0</v>
      </c>
      <c r="C7703" s="27">
        <v>1686.0</v>
      </c>
      <c r="D7703" s="27">
        <v>1.03310201E8</v>
      </c>
      <c r="E7703" s="27" t="s">
        <v>30</v>
      </c>
      <c r="F7703" s="3" t="str">
        <f t="array" ref="F7703">XLOOKUP(C7703,email!A:A,email!B:B)</f>
        <v>210801_nl_ete</v>
      </c>
    </row>
    <row r="7704">
      <c r="A7704" s="26">
        <v>44409.0</v>
      </c>
      <c r="B7704" s="26">
        <v>44409.0</v>
      </c>
      <c r="C7704" s="27">
        <v>1686.0</v>
      </c>
      <c r="D7704" s="27">
        <v>1.03274567E8</v>
      </c>
      <c r="E7704" s="27" t="s">
        <v>30</v>
      </c>
      <c r="F7704" s="3" t="str">
        <f t="array" ref="F7704">XLOOKUP(C7704,email!A:A,email!B:B)</f>
        <v>210801_nl_ete</v>
      </c>
    </row>
    <row r="7705">
      <c r="A7705" s="26">
        <v>44409.0</v>
      </c>
      <c r="B7705" s="26">
        <v>44409.0</v>
      </c>
      <c r="C7705" s="27">
        <v>1686.0</v>
      </c>
      <c r="D7705" s="27">
        <v>1.03277144E8</v>
      </c>
      <c r="E7705" s="27" t="s">
        <v>30</v>
      </c>
      <c r="F7705" s="3" t="str">
        <f t="array" ref="F7705">XLOOKUP(C7705,email!A:A,email!B:B)</f>
        <v>210801_nl_ete</v>
      </c>
    </row>
    <row r="7706">
      <c r="A7706" s="26">
        <v>44409.0</v>
      </c>
      <c r="B7706" s="26">
        <v>44411.0</v>
      </c>
      <c r="C7706" s="27">
        <v>1686.0</v>
      </c>
      <c r="D7706" s="27">
        <v>1.03309879E8</v>
      </c>
      <c r="E7706" s="27" t="s">
        <v>30</v>
      </c>
      <c r="F7706" s="3" t="str">
        <f t="array" ref="F7706">XLOOKUP(C7706,email!A:A,email!B:B)</f>
        <v>210801_nl_ete</v>
      </c>
    </row>
    <row r="7707">
      <c r="A7707" s="26">
        <v>44409.0</v>
      </c>
      <c r="B7707" s="26">
        <v>44409.0</v>
      </c>
      <c r="C7707" s="27">
        <v>1686.0</v>
      </c>
      <c r="D7707" s="27">
        <v>1.03297479E8</v>
      </c>
      <c r="E7707" s="27" t="s">
        <v>30</v>
      </c>
      <c r="F7707" s="3" t="str">
        <f t="array" ref="F7707">XLOOKUP(C7707,email!A:A,email!B:B)</f>
        <v>210801_nl_ete</v>
      </c>
    </row>
    <row r="7708">
      <c r="A7708" s="26">
        <v>44409.0</v>
      </c>
      <c r="B7708" s="26">
        <v>44409.0</v>
      </c>
      <c r="C7708" s="27">
        <v>1686.0</v>
      </c>
      <c r="D7708" s="27">
        <v>1.03317634E8</v>
      </c>
      <c r="E7708" s="27" t="s">
        <v>30</v>
      </c>
      <c r="F7708" s="3" t="str">
        <f t="array" ref="F7708">XLOOKUP(C7708,email!A:A,email!B:B)</f>
        <v>210801_nl_ete</v>
      </c>
    </row>
    <row r="7709">
      <c r="A7709" s="26">
        <v>44409.0</v>
      </c>
      <c r="B7709" s="26">
        <v>44409.0</v>
      </c>
      <c r="C7709" s="27">
        <v>1686.0</v>
      </c>
      <c r="D7709" s="27">
        <v>1.0330454E8</v>
      </c>
      <c r="E7709" s="27" t="s">
        <v>30</v>
      </c>
      <c r="F7709" s="3" t="str">
        <f t="array" ref="F7709">XLOOKUP(C7709,email!A:A,email!B:B)</f>
        <v>210801_nl_ete</v>
      </c>
    </row>
    <row r="7710">
      <c r="A7710" s="26">
        <v>44409.0</v>
      </c>
      <c r="B7710" s="26">
        <v>44409.0</v>
      </c>
      <c r="C7710" s="27">
        <v>1686.0</v>
      </c>
      <c r="D7710" s="27">
        <v>1.03283182E8</v>
      </c>
      <c r="E7710" s="27" t="s">
        <v>30</v>
      </c>
      <c r="F7710" s="3" t="str">
        <f t="array" ref="F7710">XLOOKUP(C7710,email!A:A,email!B:B)</f>
        <v>210801_nl_ete</v>
      </c>
    </row>
    <row r="7711">
      <c r="A7711" s="26">
        <v>44410.0</v>
      </c>
      <c r="B7711" s="26">
        <v>44410.0</v>
      </c>
      <c r="C7711" s="27">
        <v>1688.0</v>
      </c>
      <c r="D7711" s="27">
        <v>1.03662472E8</v>
      </c>
      <c r="E7711" s="27" t="s">
        <v>30</v>
      </c>
      <c r="F7711" s="3" t="str">
        <f t="array" ref="F7711">XLOOKUP(C7711,email!A:A,email!B:B)</f>
        <v>210802_nl_menage_B</v>
      </c>
    </row>
    <row r="7712">
      <c r="A7712" s="26">
        <v>44409.0</v>
      </c>
      <c r="B7712" s="26">
        <v>44409.0</v>
      </c>
      <c r="C7712" s="27">
        <v>1686.0</v>
      </c>
      <c r="D7712" s="27">
        <v>1.03372232E8</v>
      </c>
      <c r="E7712" s="27" t="s">
        <v>30</v>
      </c>
      <c r="F7712" s="3" t="str">
        <f t="array" ref="F7712">XLOOKUP(C7712,email!A:A,email!B:B)</f>
        <v>210801_nl_ete</v>
      </c>
    </row>
    <row r="7713">
      <c r="A7713" s="26">
        <v>44409.0</v>
      </c>
      <c r="B7713" s="26">
        <v>44409.0</v>
      </c>
      <c r="C7713" s="27">
        <v>1686.0</v>
      </c>
      <c r="D7713" s="27">
        <v>1.0340179E8</v>
      </c>
      <c r="E7713" s="27" t="s">
        <v>30</v>
      </c>
      <c r="F7713" s="3" t="str">
        <f t="array" ref="F7713">XLOOKUP(C7713,email!A:A,email!B:B)</f>
        <v>210801_nl_ete</v>
      </c>
    </row>
    <row r="7714">
      <c r="A7714" s="26">
        <v>44409.0</v>
      </c>
      <c r="B7714" s="26">
        <v>44409.0</v>
      </c>
      <c r="C7714" s="27">
        <v>1686.0</v>
      </c>
      <c r="D7714" s="27">
        <v>1.03391417E8</v>
      </c>
      <c r="E7714" s="27" t="s">
        <v>30</v>
      </c>
      <c r="F7714" s="3" t="str">
        <f t="array" ref="F7714">XLOOKUP(C7714,email!A:A,email!B:B)</f>
        <v>210801_nl_ete</v>
      </c>
    </row>
    <row r="7715">
      <c r="A7715" s="26">
        <v>44410.0</v>
      </c>
      <c r="B7715" s="26">
        <v>44410.0</v>
      </c>
      <c r="C7715" s="27">
        <v>1688.0</v>
      </c>
      <c r="D7715" s="27">
        <v>1.03662985E8</v>
      </c>
      <c r="E7715" s="27" t="s">
        <v>30</v>
      </c>
      <c r="F7715" s="3" t="str">
        <f t="array" ref="F7715">XLOOKUP(C7715,email!A:A,email!B:B)</f>
        <v>210802_nl_menage_B</v>
      </c>
    </row>
    <row r="7716">
      <c r="A7716" s="26">
        <v>44409.0</v>
      </c>
      <c r="B7716" s="26">
        <v>44416.0</v>
      </c>
      <c r="C7716" s="27">
        <v>1686.0</v>
      </c>
      <c r="D7716" s="27">
        <v>1.03402398E8</v>
      </c>
      <c r="E7716" s="27" t="s">
        <v>30</v>
      </c>
      <c r="F7716" s="3" t="str">
        <f t="array" ref="F7716">XLOOKUP(C7716,email!A:A,email!B:B)</f>
        <v>210801_nl_ete</v>
      </c>
    </row>
    <row r="7717">
      <c r="A7717" s="26">
        <v>44410.0</v>
      </c>
      <c r="B7717" s="26">
        <v>44410.0</v>
      </c>
      <c r="C7717" s="27">
        <v>1688.0</v>
      </c>
      <c r="D7717" s="27">
        <v>1.03624573E8</v>
      </c>
      <c r="E7717" s="27" t="s">
        <v>30</v>
      </c>
      <c r="F7717" s="3" t="str">
        <f t="array" ref="F7717">XLOOKUP(C7717,email!A:A,email!B:B)</f>
        <v>210802_nl_menage_B</v>
      </c>
    </row>
    <row r="7718">
      <c r="A7718" s="26">
        <v>44410.0</v>
      </c>
      <c r="B7718" s="26">
        <v>44411.0</v>
      </c>
      <c r="C7718" s="27">
        <v>1688.0</v>
      </c>
      <c r="D7718" s="27">
        <v>1.03638035E8</v>
      </c>
      <c r="E7718" s="27" t="s">
        <v>30</v>
      </c>
      <c r="F7718" s="3" t="str">
        <f t="array" ref="F7718">XLOOKUP(C7718,email!A:A,email!B:B)</f>
        <v>210802_nl_menage_B</v>
      </c>
    </row>
    <row r="7719">
      <c r="A7719" s="26">
        <v>44409.0</v>
      </c>
      <c r="B7719" s="26">
        <v>44409.0</v>
      </c>
      <c r="C7719" s="27">
        <v>1686.0</v>
      </c>
      <c r="D7719" s="27">
        <v>1.03401747E8</v>
      </c>
      <c r="E7719" s="27" t="s">
        <v>30</v>
      </c>
      <c r="F7719" s="3" t="str">
        <f t="array" ref="F7719">XLOOKUP(C7719,email!A:A,email!B:B)</f>
        <v>210801_nl_ete</v>
      </c>
    </row>
    <row r="7720">
      <c r="A7720" s="26">
        <v>44410.0</v>
      </c>
      <c r="B7720" s="26">
        <v>44410.0</v>
      </c>
      <c r="C7720" s="27">
        <v>1688.0</v>
      </c>
      <c r="D7720" s="27">
        <v>1.03638577E8</v>
      </c>
      <c r="E7720" s="27" t="s">
        <v>30</v>
      </c>
      <c r="F7720" s="3" t="str">
        <f t="array" ref="F7720">XLOOKUP(C7720,email!A:A,email!B:B)</f>
        <v>210802_nl_menage_B</v>
      </c>
    </row>
    <row r="7721">
      <c r="A7721" s="26">
        <v>44410.0</v>
      </c>
      <c r="B7721" s="26">
        <v>44410.0</v>
      </c>
      <c r="C7721" s="27">
        <v>1688.0</v>
      </c>
      <c r="D7721" s="27">
        <v>1.03633998E8</v>
      </c>
      <c r="E7721" s="27" t="s">
        <v>30</v>
      </c>
      <c r="F7721" s="3" t="str">
        <f t="array" ref="F7721">XLOOKUP(C7721,email!A:A,email!B:B)</f>
        <v>210802_nl_menage_B</v>
      </c>
    </row>
    <row r="7722">
      <c r="A7722" s="26">
        <v>44409.0</v>
      </c>
      <c r="B7722" s="26">
        <v>44409.0</v>
      </c>
      <c r="C7722" s="27">
        <v>1686.0</v>
      </c>
      <c r="D7722" s="27">
        <v>1.03357916E8</v>
      </c>
      <c r="E7722" s="27" t="s">
        <v>30</v>
      </c>
      <c r="F7722" s="3" t="str">
        <f t="array" ref="F7722">XLOOKUP(C7722,email!A:A,email!B:B)</f>
        <v>210801_nl_ete</v>
      </c>
    </row>
    <row r="7723">
      <c r="A7723" s="26">
        <v>44409.0</v>
      </c>
      <c r="B7723" s="26">
        <v>44409.0</v>
      </c>
      <c r="C7723" s="27">
        <v>1686.0</v>
      </c>
      <c r="D7723" s="27">
        <v>1.03393524E8</v>
      </c>
      <c r="E7723" s="27" t="s">
        <v>30</v>
      </c>
      <c r="F7723" s="3" t="str">
        <f t="array" ref="F7723">XLOOKUP(C7723,email!A:A,email!B:B)</f>
        <v>210801_nl_ete</v>
      </c>
    </row>
    <row r="7724">
      <c r="A7724" s="26">
        <v>44409.0</v>
      </c>
      <c r="B7724" s="26">
        <v>44409.0</v>
      </c>
      <c r="C7724" s="27">
        <v>1686.0</v>
      </c>
      <c r="D7724" s="27">
        <v>1.03374791E8</v>
      </c>
      <c r="E7724" s="27" t="s">
        <v>30</v>
      </c>
      <c r="F7724" s="3" t="str">
        <f t="array" ref="F7724">XLOOKUP(C7724,email!A:A,email!B:B)</f>
        <v>210801_nl_ete</v>
      </c>
    </row>
    <row r="7725">
      <c r="A7725" s="26">
        <v>44410.0</v>
      </c>
      <c r="B7725" s="26">
        <v>44410.0</v>
      </c>
      <c r="C7725" s="27">
        <v>1688.0</v>
      </c>
      <c r="D7725" s="27">
        <v>1.03622458E8</v>
      </c>
      <c r="E7725" s="27" t="s">
        <v>30</v>
      </c>
      <c r="F7725" s="3" t="str">
        <f t="array" ref="F7725">XLOOKUP(C7725,email!A:A,email!B:B)</f>
        <v>210802_nl_menage_B</v>
      </c>
    </row>
    <row r="7726">
      <c r="A7726" s="26">
        <v>44410.0</v>
      </c>
      <c r="B7726" s="26">
        <v>44410.0</v>
      </c>
      <c r="C7726" s="27">
        <v>1688.0</v>
      </c>
      <c r="D7726" s="27">
        <v>1.03627059E8</v>
      </c>
      <c r="E7726" s="27" t="s">
        <v>30</v>
      </c>
      <c r="F7726" s="3" t="str">
        <f t="array" ref="F7726">XLOOKUP(C7726,email!A:A,email!B:B)</f>
        <v>210802_nl_menage_B</v>
      </c>
    </row>
    <row r="7727">
      <c r="A7727" s="26">
        <v>44409.0</v>
      </c>
      <c r="B7727" s="26">
        <v>44410.0</v>
      </c>
      <c r="C7727" s="27">
        <v>1686.0</v>
      </c>
      <c r="D7727" s="27">
        <v>1.03367361E8</v>
      </c>
      <c r="E7727" s="27" t="s">
        <v>30</v>
      </c>
      <c r="F7727" s="3" t="str">
        <f t="array" ref="F7727">XLOOKUP(C7727,email!A:A,email!B:B)</f>
        <v>210801_nl_ete</v>
      </c>
    </row>
    <row r="7728">
      <c r="A7728" s="26">
        <v>44409.0</v>
      </c>
      <c r="B7728" s="26">
        <v>44409.0</v>
      </c>
      <c r="C7728" s="27">
        <v>1686.0</v>
      </c>
      <c r="D7728" s="27">
        <v>1.03354002E8</v>
      </c>
      <c r="E7728" s="27" t="s">
        <v>30</v>
      </c>
      <c r="F7728" s="3" t="str">
        <f t="array" ref="F7728">XLOOKUP(C7728,email!A:A,email!B:B)</f>
        <v>210801_nl_ete</v>
      </c>
    </row>
    <row r="7729">
      <c r="A7729" s="26">
        <v>44409.0</v>
      </c>
      <c r="B7729" s="26">
        <v>44409.0</v>
      </c>
      <c r="C7729" s="27">
        <v>1686.0</v>
      </c>
      <c r="D7729" s="27">
        <v>1.03392894E8</v>
      </c>
      <c r="E7729" s="27" t="s">
        <v>30</v>
      </c>
      <c r="F7729" s="3" t="str">
        <f t="array" ref="F7729">XLOOKUP(C7729,email!A:A,email!B:B)</f>
        <v>210801_nl_ete</v>
      </c>
    </row>
    <row r="7730">
      <c r="A7730" s="26">
        <v>44410.0</v>
      </c>
      <c r="B7730" s="26">
        <v>44410.0</v>
      </c>
      <c r="C7730" s="27">
        <v>1688.0</v>
      </c>
      <c r="D7730" s="27">
        <v>1.03644492E8</v>
      </c>
      <c r="E7730" s="27" t="s">
        <v>30</v>
      </c>
      <c r="F7730" s="3" t="str">
        <f t="array" ref="F7730">XLOOKUP(C7730,email!A:A,email!B:B)</f>
        <v>210802_nl_menage_B</v>
      </c>
    </row>
    <row r="7731">
      <c r="A7731" s="26">
        <v>44409.0</v>
      </c>
      <c r="B7731" s="26">
        <v>44411.0</v>
      </c>
      <c r="C7731" s="27">
        <v>1686.0</v>
      </c>
      <c r="D7731" s="27">
        <v>1.03398416E8</v>
      </c>
      <c r="E7731" s="27" t="s">
        <v>30</v>
      </c>
      <c r="F7731" s="3" t="str">
        <f t="array" ref="F7731">XLOOKUP(C7731,email!A:A,email!B:B)</f>
        <v>210801_nl_ete</v>
      </c>
    </row>
    <row r="7732">
      <c r="A7732" s="26">
        <v>44410.0</v>
      </c>
      <c r="B7732" s="26">
        <v>44410.0</v>
      </c>
      <c r="C7732" s="27">
        <v>1688.0</v>
      </c>
      <c r="D7732" s="27">
        <v>1.03662473E8</v>
      </c>
      <c r="E7732" s="27" t="s">
        <v>30</v>
      </c>
      <c r="F7732" s="3" t="str">
        <f t="array" ref="F7732">XLOOKUP(C7732,email!A:A,email!B:B)</f>
        <v>210802_nl_menage_B</v>
      </c>
    </row>
    <row r="7733">
      <c r="A7733" s="26">
        <v>44409.0</v>
      </c>
      <c r="B7733" s="26">
        <v>44409.0</v>
      </c>
      <c r="C7733" s="27">
        <v>1686.0</v>
      </c>
      <c r="D7733" s="27">
        <v>1.03390216E8</v>
      </c>
      <c r="E7733" s="27" t="s">
        <v>30</v>
      </c>
      <c r="F7733" s="3" t="str">
        <f t="array" ref="F7733">XLOOKUP(C7733,email!A:A,email!B:B)</f>
        <v>210801_nl_ete</v>
      </c>
    </row>
    <row r="7734">
      <c r="A7734" s="26">
        <v>44409.0</v>
      </c>
      <c r="B7734" s="26">
        <v>44418.0</v>
      </c>
      <c r="C7734" s="27">
        <v>1686.0</v>
      </c>
      <c r="D7734" s="27">
        <v>1.03386951E8</v>
      </c>
      <c r="E7734" s="27" t="s">
        <v>30</v>
      </c>
      <c r="F7734" s="3" t="str">
        <f t="array" ref="F7734">XLOOKUP(C7734,email!A:A,email!B:B)</f>
        <v>210801_nl_ete</v>
      </c>
    </row>
    <row r="7735">
      <c r="A7735" s="26">
        <v>44409.0</v>
      </c>
      <c r="B7735" s="26">
        <v>44409.0</v>
      </c>
      <c r="C7735" s="27">
        <v>1686.0</v>
      </c>
      <c r="D7735" s="27">
        <v>1.03375225E8</v>
      </c>
      <c r="E7735" s="27" t="s">
        <v>30</v>
      </c>
      <c r="F7735" s="3" t="str">
        <f t="array" ref="F7735">XLOOKUP(C7735,email!A:A,email!B:B)</f>
        <v>210801_nl_ete</v>
      </c>
    </row>
    <row r="7736">
      <c r="A7736" s="26">
        <v>44409.0</v>
      </c>
      <c r="B7736" s="26">
        <v>44409.0</v>
      </c>
      <c r="C7736" s="27">
        <v>1686.0</v>
      </c>
      <c r="D7736" s="27">
        <v>1.03387821E8</v>
      </c>
      <c r="E7736" s="27" t="s">
        <v>30</v>
      </c>
      <c r="F7736" s="3" t="str">
        <f t="array" ref="F7736">XLOOKUP(C7736,email!A:A,email!B:B)</f>
        <v>210801_nl_ete</v>
      </c>
    </row>
    <row r="7737">
      <c r="A7737" s="26">
        <v>44409.0</v>
      </c>
      <c r="B7737" s="26">
        <v>44409.0</v>
      </c>
      <c r="C7737" s="27">
        <v>1686.0</v>
      </c>
      <c r="D7737" s="27">
        <v>1.03356122E8</v>
      </c>
      <c r="E7737" s="27" t="s">
        <v>30</v>
      </c>
      <c r="F7737" s="3" t="str">
        <f t="array" ref="F7737">XLOOKUP(C7737,email!A:A,email!B:B)</f>
        <v>210801_nl_ete</v>
      </c>
    </row>
    <row r="7738">
      <c r="A7738" s="26">
        <v>44409.0</v>
      </c>
      <c r="B7738" s="26">
        <v>44409.0</v>
      </c>
      <c r="C7738" s="27">
        <v>1686.0</v>
      </c>
      <c r="D7738" s="27">
        <v>1.03389317E8</v>
      </c>
      <c r="E7738" s="27" t="s">
        <v>30</v>
      </c>
      <c r="F7738" s="3" t="str">
        <f t="array" ref="F7738">XLOOKUP(C7738,email!A:A,email!B:B)</f>
        <v>210801_nl_ete</v>
      </c>
    </row>
    <row r="7739">
      <c r="A7739" s="26">
        <v>44409.0</v>
      </c>
      <c r="B7739" s="26">
        <v>44409.0</v>
      </c>
      <c r="C7739" s="27">
        <v>1686.0</v>
      </c>
      <c r="D7739" s="27">
        <v>1.03374106E8</v>
      </c>
      <c r="E7739" s="27" t="s">
        <v>30</v>
      </c>
      <c r="F7739" s="3" t="str">
        <f t="array" ref="F7739">XLOOKUP(C7739,email!A:A,email!B:B)</f>
        <v>210801_nl_ete</v>
      </c>
    </row>
    <row r="7740">
      <c r="A7740" s="26">
        <v>44409.0</v>
      </c>
      <c r="B7740" s="26">
        <v>44409.0</v>
      </c>
      <c r="C7740" s="27">
        <v>1686.0</v>
      </c>
      <c r="D7740" s="27">
        <v>1.033993E8</v>
      </c>
      <c r="E7740" s="27" t="s">
        <v>30</v>
      </c>
      <c r="F7740" s="3" t="str">
        <f t="array" ref="F7740">XLOOKUP(C7740,email!A:A,email!B:B)</f>
        <v>210801_nl_ete</v>
      </c>
    </row>
    <row r="7741">
      <c r="A7741" s="26">
        <v>44410.0</v>
      </c>
      <c r="B7741" s="26">
        <v>44411.0</v>
      </c>
      <c r="C7741" s="27">
        <v>1688.0</v>
      </c>
      <c r="D7741" s="27">
        <v>1.03656114E8</v>
      </c>
      <c r="E7741" s="27" t="s">
        <v>30</v>
      </c>
      <c r="F7741" s="3" t="str">
        <f t="array" ref="F7741">XLOOKUP(C7741,email!A:A,email!B:B)</f>
        <v>210802_nl_menage_B</v>
      </c>
    </row>
    <row r="7742">
      <c r="A7742" s="26">
        <v>44409.0</v>
      </c>
      <c r="B7742" s="26">
        <v>44409.0</v>
      </c>
      <c r="C7742" s="27">
        <v>1686.0</v>
      </c>
      <c r="D7742" s="27">
        <v>1.03375765E8</v>
      </c>
      <c r="E7742" s="27" t="s">
        <v>30</v>
      </c>
      <c r="F7742" s="3" t="str">
        <f t="array" ref="F7742">XLOOKUP(C7742,email!A:A,email!B:B)</f>
        <v>210801_nl_ete</v>
      </c>
    </row>
    <row r="7743">
      <c r="A7743" s="26">
        <v>44409.0</v>
      </c>
      <c r="B7743" s="26">
        <v>44409.0</v>
      </c>
      <c r="C7743" s="27">
        <v>1686.0</v>
      </c>
      <c r="D7743" s="27">
        <v>1.03394419E8</v>
      </c>
      <c r="E7743" s="27" t="s">
        <v>30</v>
      </c>
      <c r="F7743" s="3" t="str">
        <f t="array" ref="F7743">XLOOKUP(C7743,email!A:A,email!B:B)</f>
        <v>210801_nl_ete</v>
      </c>
    </row>
    <row r="7744">
      <c r="A7744" s="26">
        <v>44410.0</v>
      </c>
      <c r="B7744" s="26">
        <v>44410.0</v>
      </c>
      <c r="C7744" s="27">
        <v>1688.0</v>
      </c>
      <c r="D7744" s="27">
        <v>1.03622458E8</v>
      </c>
      <c r="E7744" s="27" t="s">
        <v>30</v>
      </c>
      <c r="F7744" s="3" t="str">
        <f t="array" ref="F7744">XLOOKUP(C7744,email!A:A,email!B:B)</f>
        <v>210802_nl_menage_B</v>
      </c>
    </row>
    <row r="7745">
      <c r="A7745" s="26">
        <v>44410.0</v>
      </c>
      <c r="B7745" s="26">
        <v>44410.0</v>
      </c>
      <c r="C7745" s="27">
        <v>1688.0</v>
      </c>
      <c r="D7745" s="27">
        <v>1.03662447E8</v>
      </c>
      <c r="E7745" s="27" t="s">
        <v>30</v>
      </c>
      <c r="F7745" s="3" t="str">
        <f t="array" ref="F7745">XLOOKUP(C7745,email!A:A,email!B:B)</f>
        <v>210802_nl_menage_B</v>
      </c>
    </row>
    <row r="7746">
      <c r="A7746" s="26">
        <v>44409.0</v>
      </c>
      <c r="B7746" s="26">
        <v>44409.0</v>
      </c>
      <c r="C7746" s="27">
        <v>1686.0</v>
      </c>
      <c r="D7746" s="27">
        <v>1.03393276E8</v>
      </c>
      <c r="E7746" s="27" t="s">
        <v>30</v>
      </c>
      <c r="F7746" s="3" t="str">
        <f t="array" ref="F7746">XLOOKUP(C7746,email!A:A,email!B:B)</f>
        <v>210801_nl_ete</v>
      </c>
    </row>
    <row r="7747">
      <c r="A7747" s="26">
        <v>44409.0</v>
      </c>
      <c r="B7747" s="26">
        <v>44409.0</v>
      </c>
      <c r="C7747" s="27">
        <v>1686.0</v>
      </c>
      <c r="D7747" s="27">
        <v>1.03397474E8</v>
      </c>
      <c r="E7747" s="27" t="s">
        <v>30</v>
      </c>
      <c r="F7747" s="3" t="str">
        <f t="array" ref="F7747">XLOOKUP(C7747,email!A:A,email!B:B)</f>
        <v>210801_nl_ete</v>
      </c>
    </row>
    <row r="7748">
      <c r="A7748" s="26">
        <v>44409.0</v>
      </c>
      <c r="B7748" s="26">
        <v>44412.0</v>
      </c>
      <c r="C7748" s="27">
        <v>1686.0</v>
      </c>
      <c r="D7748" s="27">
        <v>1.03391784E8</v>
      </c>
      <c r="E7748" s="27" t="s">
        <v>30</v>
      </c>
      <c r="F7748" s="3" t="str">
        <f t="array" ref="F7748">XLOOKUP(C7748,email!A:A,email!B:B)</f>
        <v>210801_nl_ete</v>
      </c>
    </row>
    <row r="7749">
      <c r="A7749" s="26">
        <v>44409.0</v>
      </c>
      <c r="B7749" s="26">
        <v>44411.0</v>
      </c>
      <c r="C7749" s="27">
        <v>1686.0</v>
      </c>
      <c r="D7749" s="27">
        <v>1.03366959E8</v>
      </c>
      <c r="E7749" s="27" t="s">
        <v>30</v>
      </c>
      <c r="F7749" s="3" t="str">
        <f t="array" ref="F7749">XLOOKUP(C7749,email!A:A,email!B:B)</f>
        <v>210801_nl_ete</v>
      </c>
    </row>
    <row r="7750">
      <c r="A7750" s="26">
        <v>44410.0</v>
      </c>
      <c r="B7750" s="26">
        <v>44410.0</v>
      </c>
      <c r="C7750" s="27">
        <v>1688.0</v>
      </c>
      <c r="D7750" s="27">
        <v>1.03659027E8</v>
      </c>
      <c r="E7750" s="27" t="s">
        <v>30</v>
      </c>
      <c r="F7750" s="3" t="str">
        <f t="array" ref="F7750">XLOOKUP(C7750,email!A:A,email!B:B)</f>
        <v>210802_nl_menage_B</v>
      </c>
    </row>
    <row r="7751">
      <c r="A7751" s="26">
        <v>44410.0</v>
      </c>
      <c r="B7751" s="26">
        <v>44410.0</v>
      </c>
      <c r="C7751" s="27">
        <v>1688.0</v>
      </c>
      <c r="D7751" s="27">
        <v>1.03619472E8</v>
      </c>
      <c r="E7751" s="27" t="s">
        <v>30</v>
      </c>
      <c r="F7751" s="3" t="str">
        <f t="array" ref="F7751">XLOOKUP(C7751,email!A:A,email!B:B)</f>
        <v>210802_nl_menage_B</v>
      </c>
    </row>
    <row r="7752">
      <c r="A7752" s="26">
        <v>44409.0</v>
      </c>
      <c r="B7752" s="26">
        <v>44409.0</v>
      </c>
      <c r="C7752" s="27">
        <v>1686.0</v>
      </c>
      <c r="D7752" s="27">
        <v>1.03398863E8</v>
      </c>
      <c r="E7752" s="27" t="s">
        <v>30</v>
      </c>
      <c r="F7752" s="3" t="str">
        <f t="array" ref="F7752">XLOOKUP(C7752,email!A:A,email!B:B)</f>
        <v>210801_nl_ete</v>
      </c>
    </row>
    <row r="7753">
      <c r="A7753" s="26">
        <v>44409.0</v>
      </c>
      <c r="B7753" s="26">
        <v>44409.0</v>
      </c>
      <c r="C7753" s="27">
        <v>1686.0</v>
      </c>
      <c r="D7753" s="27">
        <v>1.0338322E8</v>
      </c>
      <c r="E7753" s="27" t="s">
        <v>30</v>
      </c>
      <c r="F7753" s="3" t="str">
        <f t="array" ref="F7753">XLOOKUP(C7753,email!A:A,email!B:B)</f>
        <v>210801_nl_ete</v>
      </c>
    </row>
    <row r="7754">
      <c r="A7754" s="26">
        <v>44409.0</v>
      </c>
      <c r="B7754" s="26">
        <v>44409.0</v>
      </c>
      <c r="C7754" s="27">
        <v>1686.0</v>
      </c>
      <c r="D7754" s="27">
        <v>1.03372232E8</v>
      </c>
      <c r="E7754" s="27" t="s">
        <v>30</v>
      </c>
      <c r="F7754" s="3" t="str">
        <f t="array" ref="F7754">XLOOKUP(C7754,email!A:A,email!B:B)</f>
        <v>210801_nl_ete</v>
      </c>
    </row>
    <row r="7755">
      <c r="A7755" s="26">
        <v>44409.0</v>
      </c>
      <c r="B7755" s="26">
        <v>44409.0</v>
      </c>
      <c r="C7755" s="27">
        <v>1686.0</v>
      </c>
      <c r="D7755" s="27">
        <v>1.03386998E8</v>
      </c>
      <c r="E7755" s="27" t="s">
        <v>30</v>
      </c>
      <c r="F7755" s="3" t="str">
        <f t="array" ref="F7755">XLOOKUP(C7755,email!A:A,email!B:B)</f>
        <v>210801_nl_ete</v>
      </c>
    </row>
    <row r="7756">
      <c r="A7756" s="26">
        <v>44410.0</v>
      </c>
      <c r="B7756" s="26">
        <v>44410.0</v>
      </c>
      <c r="C7756" s="27">
        <v>1688.0</v>
      </c>
      <c r="D7756" s="27">
        <v>1.03650046E8</v>
      </c>
      <c r="E7756" s="27" t="s">
        <v>30</v>
      </c>
      <c r="F7756" s="3" t="str">
        <f t="array" ref="F7756">XLOOKUP(C7756,email!A:A,email!B:B)</f>
        <v>210802_nl_menage_B</v>
      </c>
    </row>
    <row r="7757">
      <c r="A7757" s="26">
        <v>44409.0</v>
      </c>
      <c r="B7757" s="26">
        <v>44409.0</v>
      </c>
      <c r="C7757" s="27">
        <v>1686.0</v>
      </c>
      <c r="D7757" s="27">
        <v>1.0336484E8</v>
      </c>
      <c r="E7757" s="27" t="s">
        <v>30</v>
      </c>
      <c r="F7757" s="3" t="str">
        <f t="array" ref="F7757">XLOOKUP(C7757,email!A:A,email!B:B)</f>
        <v>210801_nl_ete</v>
      </c>
    </row>
    <row r="7758">
      <c r="A7758" s="26">
        <v>44409.0</v>
      </c>
      <c r="B7758" s="26">
        <v>44436.0</v>
      </c>
      <c r="C7758" s="27">
        <v>1686.0</v>
      </c>
      <c r="D7758" s="27">
        <v>1.03391171E8</v>
      </c>
      <c r="E7758" s="27" t="s">
        <v>30</v>
      </c>
      <c r="F7758" s="3" t="str">
        <f t="array" ref="F7758">XLOOKUP(C7758,email!A:A,email!B:B)</f>
        <v>210801_nl_ete</v>
      </c>
    </row>
    <row r="7759">
      <c r="A7759" s="26">
        <v>44409.0</v>
      </c>
      <c r="B7759" s="26">
        <v>44411.0</v>
      </c>
      <c r="C7759" s="27">
        <v>1686.0</v>
      </c>
      <c r="D7759" s="27">
        <v>1.03382877E8</v>
      </c>
      <c r="E7759" s="27" t="s">
        <v>30</v>
      </c>
      <c r="F7759" s="3" t="str">
        <f t="array" ref="F7759">XLOOKUP(C7759,email!A:A,email!B:B)</f>
        <v>210801_nl_ete</v>
      </c>
    </row>
    <row r="7760">
      <c r="A7760" s="26">
        <v>44409.0</v>
      </c>
      <c r="B7760" s="26">
        <v>44409.0</v>
      </c>
      <c r="C7760" s="27">
        <v>1686.0</v>
      </c>
      <c r="D7760" s="27">
        <v>1.03393967E8</v>
      </c>
      <c r="E7760" s="27" t="s">
        <v>30</v>
      </c>
      <c r="F7760" s="3" t="str">
        <f t="array" ref="F7760">XLOOKUP(C7760,email!A:A,email!B:B)</f>
        <v>210801_nl_ete</v>
      </c>
    </row>
    <row r="7761">
      <c r="A7761" s="26">
        <v>44410.0</v>
      </c>
      <c r="B7761" s="26">
        <v>44411.0</v>
      </c>
      <c r="C7761" s="27">
        <v>1688.0</v>
      </c>
      <c r="D7761" s="27">
        <v>1.0365019E8</v>
      </c>
      <c r="E7761" s="27" t="s">
        <v>30</v>
      </c>
      <c r="F7761" s="3" t="str">
        <f t="array" ref="F7761">XLOOKUP(C7761,email!A:A,email!B:B)</f>
        <v>210802_nl_menage_B</v>
      </c>
    </row>
    <row r="7762">
      <c r="A7762" s="26">
        <v>44410.0</v>
      </c>
      <c r="B7762" s="26">
        <v>44410.0</v>
      </c>
      <c r="C7762" s="27">
        <v>1688.0</v>
      </c>
      <c r="D7762" s="27">
        <v>1.03620841E8</v>
      </c>
      <c r="E7762" s="27" t="s">
        <v>30</v>
      </c>
      <c r="F7762" s="3" t="str">
        <f t="array" ref="F7762">XLOOKUP(C7762,email!A:A,email!B:B)</f>
        <v>210802_nl_menage_B</v>
      </c>
    </row>
    <row r="7763">
      <c r="A7763" s="26">
        <v>44409.0</v>
      </c>
      <c r="B7763" s="26">
        <v>44409.0</v>
      </c>
      <c r="C7763" s="27">
        <v>1686.0</v>
      </c>
      <c r="D7763" s="27">
        <v>1.03379649E8</v>
      </c>
      <c r="E7763" s="27" t="s">
        <v>30</v>
      </c>
      <c r="F7763" s="3" t="str">
        <f t="array" ref="F7763">XLOOKUP(C7763,email!A:A,email!B:B)</f>
        <v>210801_nl_ete</v>
      </c>
    </row>
    <row r="7764">
      <c r="A7764" s="26">
        <v>44409.0</v>
      </c>
      <c r="B7764" s="26">
        <v>44418.0</v>
      </c>
      <c r="C7764" s="27">
        <v>1686.0</v>
      </c>
      <c r="D7764" s="27">
        <v>1.03386951E8</v>
      </c>
      <c r="E7764" s="27" t="s">
        <v>30</v>
      </c>
      <c r="F7764" s="3" t="str">
        <f t="array" ref="F7764">XLOOKUP(C7764,email!A:A,email!B:B)</f>
        <v>210801_nl_ete</v>
      </c>
    </row>
    <row r="7765">
      <c r="A7765" s="26">
        <v>44410.0</v>
      </c>
      <c r="B7765" s="26">
        <v>44412.0</v>
      </c>
      <c r="C7765" s="27">
        <v>1688.0</v>
      </c>
      <c r="D7765" s="27">
        <v>1.03662651E8</v>
      </c>
      <c r="E7765" s="27" t="s">
        <v>30</v>
      </c>
      <c r="F7765" s="3" t="str">
        <f t="array" ref="F7765">XLOOKUP(C7765,email!A:A,email!B:B)</f>
        <v>210802_nl_menage_B</v>
      </c>
    </row>
    <row r="7766">
      <c r="A7766" s="26">
        <v>44410.0</v>
      </c>
      <c r="B7766" s="26">
        <v>44410.0</v>
      </c>
      <c r="C7766" s="27">
        <v>1688.0</v>
      </c>
      <c r="D7766" s="27">
        <v>1.03636071E8</v>
      </c>
      <c r="E7766" s="27" t="s">
        <v>30</v>
      </c>
      <c r="F7766" s="3" t="str">
        <f t="array" ref="F7766">XLOOKUP(C7766,email!A:A,email!B:B)</f>
        <v>210802_nl_menage_B</v>
      </c>
    </row>
    <row r="7767">
      <c r="A7767" s="26">
        <v>44409.0</v>
      </c>
      <c r="B7767" s="26">
        <v>44409.0</v>
      </c>
      <c r="C7767" s="27">
        <v>1686.0</v>
      </c>
      <c r="D7767" s="27">
        <v>1.0339995E8</v>
      </c>
      <c r="E7767" s="27" t="s">
        <v>30</v>
      </c>
      <c r="F7767" s="3" t="str">
        <f t="array" ref="F7767">XLOOKUP(C7767,email!A:A,email!B:B)</f>
        <v>210801_nl_ete</v>
      </c>
    </row>
    <row r="7768">
      <c r="A7768" s="26">
        <v>44409.0</v>
      </c>
      <c r="B7768" s="26">
        <v>44434.0</v>
      </c>
      <c r="C7768" s="27">
        <v>1686.0</v>
      </c>
      <c r="D7768" s="27">
        <v>1.03396812E8</v>
      </c>
      <c r="E7768" s="27" t="s">
        <v>30</v>
      </c>
      <c r="F7768" s="3" t="str">
        <f t="array" ref="F7768">XLOOKUP(C7768,email!A:A,email!B:B)</f>
        <v>210801_nl_ete</v>
      </c>
    </row>
    <row r="7769">
      <c r="A7769" s="26">
        <v>44409.0</v>
      </c>
      <c r="B7769" s="26">
        <v>44409.0</v>
      </c>
      <c r="C7769" s="27">
        <v>1686.0</v>
      </c>
      <c r="D7769" s="27">
        <v>1.03394925E8</v>
      </c>
      <c r="E7769" s="27" t="s">
        <v>30</v>
      </c>
      <c r="F7769" s="3" t="str">
        <f t="array" ref="F7769">XLOOKUP(C7769,email!A:A,email!B:B)</f>
        <v>210801_nl_ete</v>
      </c>
    </row>
    <row r="7770">
      <c r="A7770" s="26">
        <v>44410.0</v>
      </c>
      <c r="B7770" s="26">
        <v>44410.0</v>
      </c>
      <c r="C7770" s="27">
        <v>1687.0</v>
      </c>
      <c r="D7770" s="27">
        <v>1.03554678E8</v>
      </c>
      <c r="E7770" s="27" t="s">
        <v>30</v>
      </c>
      <c r="F7770" s="3" t="str">
        <f t="array" ref="F7770">XLOOKUP(C7770,email!A:A,email!B:B)</f>
        <v>210802_nl_menage_A</v>
      </c>
    </row>
    <row r="7771">
      <c r="A7771" s="26">
        <v>44410.0</v>
      </c>
      <c r="B7771" s="26">
        <v>44410.0</v>
      </c>
      <c r="C7771" s="27">
        <v>1688.0</v>
      </c>
      <c r="D7771" s="27">
        <v>1.03662714E8</v>
      </c>
      <c r="E7771" s="27" t="s">
        <v>30</v>
      </c>
      <c r="F7771" s="3" t="str">
        <f t="array" ref="F7771">XLOOKUP(C7771,email!A:A,email!B:B)</f>
        <v>210802_nl_menage_B</v>
      </c>
    </row>
    <row r="7772">
      <c r="A7772" s="26">
        <v>44410.0</v>
      </c>
      <c r="B7772" s="26">
        <v>44410.0</v>
      </c>
      <c r="C7772" s="27">
        <v>1688.0</v>
      </c>
      <c r="D7772" s="27">
        <v>1.03659887E8</v>
      </c>
      <c r="E7772" s="27" t="s">
        <v>30</v>
      </c>
      <c r="F7772" s="3" t="str">
        <f t="array" ref="F7772">XLOOKUP(C7772,email!A:A,email!B:B)</f>
        <v>210802_nl_menage_B</v>
      </c>
    </row>
    <row r="7773">
      <c r="A7773" s="26">
        <v>44409.0</v>
      </c>
      <c r="B7773" s="26">
        <v>44410.0</v>
      </c>
      <c r="C7773" s="27">
        <v>1686.0</v>
      </c>
      <c r="D7773" s="27">
        <v>1.03380884E8</v>
      </c>
      <c r="E7773" s="27" t="s">
        <v>30</v>
      </c>
      <c r="F7773" s="3" t="str">
        <f t="array" ref="F7773">XLOOKUP(C7773,email!A:A,email!B:B)</f>
        <v>210801_nl_ete</v>
      </c>
    </row>
    <row r="7774">
      <c r="A7774" s="26">
        <v>44410.0</v>
      </c>
      <c r="B7774" s="26">
        <v>44410.0</v>
      </c>
      <c r="C7774" s="27">
        <v>1687.0</v>
      </c>
      <c r="D7774" s="27">
        <v>1.03555413E8</v>
      </c>
      <c r="E7774" s="27" t="s">
        <v>30</v>
      </c>
      <c r="F7774" s="3" t="str">
        <f t="array" ref="F7774">XLOOKUP(C7774,email!A:A,email!B:B)</f>
        <v>210802_nl_menage_A</v>
      </c>
    </row>
    <row r="7775">
      <c r="A7775" s="26">
        <v>44409.0</v>
      </c>
      <c r="B7775" s="26">
        <v>44409.0</v>
      </c>
      <c r="C7775" s="27">
        <v>1686.0</v>
      </c>
      <c r="D7775" s="27">
        <v>1.03398197E8</v>
      </c>
      <c r="E7775" s="27" t="s">
        <v>30</v>
      </c>
      <c r="F7775" s="3" t="str">
        <f t="array" ref="F7775">XLOOKUP(C7775,email!A:A,email!B:B)</f>
        <v>210801_nl_ete</v>
      </c>
    </row>
    <row r="7776">
      <c r="A7776" s="26">
        <v>44410.0</v>
      </c>
      <c r="B7776" s="26">
        <v>44410.0</v>
      </c>
      <c r="C7776" s="27">
        <v>1687.0</v>
      </c>
      <c r="D7776" s="27">
        <v>1.03555118E8</v>
      </c>
      <c r="E7776" s="27" t="s">
        <v>30</v>
      </c>
      <c r="F7776" s="3" t="str">
        <f t="array" ref="F7776">XLOOKUP(C7776,email!A:A,email!B:B)</f>
        <v>210802_nl_menage_A</v>
      </c>
    </row>
    <row r="7777">
      <c r="A7777" s="26">
        <v>44409.0</v>
      </c>
      <c r="B7777" s="26">
        <v>44409.0</v>
      </c>
      <c r="C7777" s="27">
        <v>1686.0</v>
      </c>
      <c r="D7777" s="27">
        <v>1.033746E8</v>
      </c>
      <c r="E7777" s="27" t="s">
        <v>30</v>
      </c>
      <c r="F7777" s="3" t="str">
        <f t="array" ref="F7777">XLOOKUP(C7777,email!A:A,email!B:B)</f>
        <v>210801_nl_ete</v>
      </c>
    </row>
    <row r="7778">
      <c r="A7778" s="26">
        <v>44410.0</v>
      </c>
      <c r="B7778" s="26">
        <v>44410.0</v>
      </c>
      <c r="C7778" s="27">
        <v>1688.0</v>
      </c>
      <c r="D7778" s="27">
        <v>1.03619453E8</v>
      </c>
      <c r="E7778" s="27" t="s">
        <v>30</v>
      </c>
      <c r="F7778" s="3" t="str">
        <f t="array" ref="F7778">XLOOKUP(C7778,email!A:A,email!B:B)</f>
        <v>210802_nl_menage_B</v>
      </c>
    </row>
    <row r="7779">
      <c r="A7779" s="26">
        <v>44409.0</v>
      </c>
      <c r="B7779" s="26">
        <v>44409.0</v>
      </c>
      <c r="C7779" s="27">
        <v>1686.0</v>
      </c>
      <c r="D7779" s="27">
        <v>1.03363712E8</v>
      </c>
      <c r="E7779" s="27" t="s">
        <v>30</v>
      </c>
      <c r="F7779" s="3" t="str">
        <f t="array" ref="F7779">XLOOKUP(C7779,email!A:A,email!B:B)</f>
        <v>210801_nl_ete</v>
      </c>
    </row>
    <row r="7780">
      <c r="A7780" s="26">
        <v>44409.0</v>
      </c>
      <c r="B7780" s="26">
        <v>44409.0</v>
      </c>
      <c r="C7780" s="27">
        <v>1686.0</v>
      </c>
      <c r="D7780" s="27">
        <v>1.03384226E8</v>
      </c>
      <c r="E7780" s="27" t="s">
        <v>30</v>
      </c>
      <c r="F7780" s="3" t="str">
        <f t="array" ref="F7780">XLOOKUP(C7780,email!A:A,email!B:B)</f>
        <v>210801_nl_ete</v>
      </c>
    </row>
    <row r="7781">
      <c r="A7781" s="26">
        <v>44409.0</v>
      </c>
      <c r="B7781" s="26">
        <v>44409.0</v>
      </c>
      <c r="C7781" s="27">
        <v>1686.0</v>
      </c>
      <c r="D7781" s="27">
        <v>1.03369238E8</v>
      </c>
      <c r="E7781" s="27" t="s">
        <v>30</v>
      </c>
      <c r="F7781" s="3" t="str">
        <f t="array" ref="F7781">XLOOKUP(C7781,email!A:A,email!B:B)</f>
        <v>210801_nl_ete</v>
      </c>
    </row>
    <row r="7782">
      <c r="A7782" s="26">
        <v>44409.0</v>
      </c>
      <c r="B7782" s="26">
        <v>44409.0</v>
      </c>
      <c r="C7782" s="27">
        <v>1686.0</v>
      </c>
      <c r="D7782" s="27">
        <v>1.03382271E8</v>
      </c>
      <c r="E7782" s="27" t="s">
        <v>30</v>
      </c>
      <c r="F7782" s="3" t="str">
        <f t="array" ref="F7782">XLOOKUP(C7782,email!A:A,email!B:B)</f>
        <v>210801_nl_ete</v>
      </c>
    </row>
    <row r="7783">
      <c r="A7783" s="26">
        <v>44409.0</v>
      </c>
      <c r="B7783" s="26">
        <v>44409.0</v>
      </c>
      <c r="C7783" s="27">
        <v>1686.0</v>
      </c>
      <c r="D7783" s="27">
        <v>1.03382217E8</v>
      </c>
      <c r="E7783" s="27" t="s">
        <v>30</v>
      </c>
      <c r="F7783" s="3" t="str">
        <f t="array" ref="F7783">XLOOKUP(C7783,email!A:A,email!B:B)</f>
        <v>210801_nl_ete</v>
      </c>
    </row>
    <row r="7784">
      <c r="A7784" s="26">
        <v>44409.0</v>
      </c>
      <c r="B7784" s="26">
        <v>44409.0</v>
      </c>
      <c r="C7784" s="27">
        <v>1686.0</v>
      </c>
      <c r="D7784" s="27">
        <v>1.0338758E8</v>
      </c>
      <c r="E7784" s="27" t="s">
        <v>30</v>
      </c>
      <c r="F7784" s="3" t="str">
        <f t="array" ref="F7784">XLOOKUP(C7784,email!A:A,email!B:B)</f>
        <v>210801_nl_ete</v>
      </c>
    </row>
    <row r="7785">
      <c r="A7785" s="26">
        <v>44410.0</v>
      </c>
      <c r="B7785" s="26">
        <v>44410.0</v>
      </c>
      <c r="C7785" s="27">
        <v>1687.0</v>
      </c>
      <c r="D7785" s="27">
        <v>1.03551407E8</v>
      </c>
      <c r="E7785" s="27" t="s">
        <v>30</v>
      </c>
      <c r="F7785" s="3" t="str">
        <f t="array" ref="F7785">XLOOKUP(C7785,email!A:A,email!B:B)</f>
        <v>210802_nl_menage_A</v>
      </c>
    </row>
    <row r="7786">
      <c r="A7786" s="26">
        <v>44409.0</v>
      </c>
      <c r="B7786" s="26">
        <v>44409.0</v>
      </c>
      <c r="C7786" s="27">
        <v>1686.0</v>
      </c>
      <c r="D7786" s="27">
        <v>1.0336949E8</v>
      </c>
      <c r="E7786" s="27" t="s">
        <v>30</v>
      </c>
      <c r="F7786" s="3" t="str">
        <f t="array" ref="F7786">XLOOKUP(C7786,email!A:A,email!B:B)</f>
        <v>210801_nl_ete</v>
      </c>
    </row>
    <row r="7787">
      <c r="A7787" s="26">
        <v>44409.0</v>
      </c>
      <c r="B7787" s="26">
        <v>44409.0</v>
      </c>
      <c r="C7787" s="27">
        <v>1686.0</v>
      </c>
      <c r="D7787" s="27">
        <v>1.03366824E8</v>
      </c>
      <c r="E7787" s="27" t="s">
        <v>30</v>
      </c>
      <c r="F7787" s="3" t="str">
        <f t="array" ref="F7787">XLOOKUP(C7787,email!A:A,email!B:B)</f>
        <v>210801_nl_ete</v>
      </c>
    </row>
    <row r="7788">
      <c r="A7788" s="26">
        <v>44409.0</v>
      </c>
      <c r="B7788" s="26">
        <v>44415.0</v>
      </c>
      <c r="C7788" s="27">
        <v>1686.0</v>
      </c>
      <c r="D7788" s="27">
        <v>1.03393909E8</v>
      </c>
      <c r="E7788" s="27" t="s">
        <v>30</v>
      </c>
      <c r="F7788" s="3" t="str">
        <f t="array" ref="F7788">XLOOKUP(C7788,email!A:A,email!B:B)</f>
        <v>210801_nl_ete</v>
      </c>
    </row>
    <row r="7789">
      <c r="A7789" s="26">
        <v>44410.0</v>
      </c>
      <c r="B7789" s="26">
        <v>44410.0</v>
      </c>
      <c r="C7789" s="27">
        <v>1688.0</v>
      </c>
      <c r="D7789" s="27">
        <v>1.03633442E8</v>
      </c>
      <c r="E7789" s="27" t="s">
        <v>30</v>
      </c>
      <c r="F7789" s="3" t="str">
        <f t="array" ref="F7789">XLOOKUP(C7789,email!A:A,email!B:B)</f>
        <v>210802_nl_menage_B</v>
      </c>
    </row>
    <row r="7790">
      <c r="A7790" s="26">
        <v>44409.0</v>
      </c>
      <c r="B7790" s="26">
        <v>44409.0</v>
      </c>
      <c r="C7790" s="27">
        <v>1686.0</v>
      </c>
      <c r="D7790" s="27">
        <v>1.03394166E8</v>
      </c>
      <c r="E7790" s="27" t="s">
        <v>30</v>
      </c>
      <c r="F7790" s="3" t="str">
        <f t="array" ref="F7790">XLOOKUP(C7790,email!A:A,email!B:B)</f>
        <v>210801_nl_ete</v>
      </c>
    </row>
    <row r="7791">
      <c r="A7791" s="26">
        <v>44410.0</v>
      </c>
      <c r="B7791" s="26">
        <v>44410.0</v>
      </c>
      <c r="C7791" s="27">
        <v>1687.0</v>
      </c>
      <c r="D7791" s="27">
        <v>1.03555262E8</v>
      </c>
      <c r="E7791" s="27" t="s">
        <v>30</v>
      </c>
      <c r="F7791" s="3" t="str">
        <f t="array" ref="F7791">XLOOKUP(C7791,email!A:A,email!B:B)</f>
        <v>210802_nl_menage_A</v>
      </c>
    </row>
    <row r="7792">
      <c r="A7792" s="26">
        <v>44409.0</v>
      </c>
      <c r="B7792" s="26">
        <v>44409.0</v>
      </c>
      <c r="C7792" s="27">
        <v>1686.0</v>
      </c>
      <c r="D7792" s="27">
        <v>1.03357916E8</v>
      </c>
      <c r="E7792" s="27" t="s">
        <v>30</v>
      </c>
      <c r="F7792" s="3" t="str">
        <f t="array" ref="F7792">XLOOKUP(C7792,email!A:A,email!B:B)</f>
        <v>210801_nl_ete</v>
      </c>
    </row>
    <row r="7793">
      <c r="A7793" s="26">
        <v>44409.0</v>
      </c>
      <c r="B7793" s="26">
        <v>44411.0</v>
      </c>
      <c r="C7793" s="27">
        <v>1686.0</v>
      </c>
      <c r="D7793" s="27">
        <v>1.03392222E8</v>
      </c>
      <c r="E7793" s="27" t="s">
        <v>30</v>
      </c>
      <c r="F7793" s="3" t="str">
        <f t="array" ref="F7793">XLOOKUP(C7793,email!A:A,email!B:B)</f>
        <v>210801_nl_ete</v>
      </c>
    </row>
    <row r="7794">
      <c r="A7794" s="26">
        <v>44413.0</v>
      </c>
      <c r="B7794" s="26">
        <v>44413.0</v>
      </c>
      <c r="C7794" s="27">
        <v>1702.0</v>
      </c>
      <c r="D7794" s="27">
        <v>1.04192689E8</v>
      </c>
      <c r="E7794" s="27" t="s">
        <v>30</v>
      </c>
      <c r="F7794" s="3" t="str">
        <f t="array" ref="F7794">XLOOKUP(C7794,email!A:A,email!B:B)</f>
        <v>210805_nl_generale</v>
      </c>
    </row>
    <row r="7795">
      <c r="A7795" s="26">
        <v>44413.0</v>
      </c>
      <c r="B7795" s="26">
        <v>44413.0</v>
      </c>
      <c r="C7795" s="27">
        <v>1700.0</v>
      </c>
      <c r="D7795" s="27">
        <v>1.03968076E8</v>
      </c>
      <c r="E7795" s="27" t="s">
        <v>30</v>
      </c>
      <c r="F7795" s="3" t="str">
        <f t="array" ref="F7795">XLOOKUP(C7795,email!A:A,email!B:B)</f>
        <v>210805_nl_enfant_1</v>
      </c>
    </row>
    <row r="7796">
      <c r="A7796" s="26">
        <v>44413.0</v>
      </c>
      <c r="B7796" s="26">
        <v>44413.0</v>
      </c>
      <c r="C7796" s="27">
        <v>1702.0</v>
      </c>
      <c r="D7796" s="27">
        <v>1.04187784E8</v>
      </c>
      <c r="E7796" s="27" t="s">
        <v>30</v>
      </c>
      <c r="F7796" s="3" t="str">
        <f t="array" ref="F7796">XLOOKUP(C7796,email!A:A,email!B:B)</f>
        <v>210805_nl_generale</v>
      </c>
    </row>
    <row r="7797">
      <c r="A7797" s="26">
        <v>44413.0</v>
      </c>
      <c r="B7797" s="26">
        <v>44414.0</v>
      </c>
      <c r="C7797" s="27">
        <v>1702.0</v>
      </c>
      <c r="D7797" s="27">
        <v>1.04186496E8</v>
      </c>
      <c r="E7797" s="27" t="s">
        <v>30</v>
      </c>
      <c r="F7797" s="3" t="str">
        <f t="array" ref="F7797">XLOOKUP(C7797,email!A:A,email!B:B)</f>
        <v>210805_nl_generale</v>
      </c>
    </row>
    <row r="7798">
      <c r="A7798" s="26">
        <v>44413.0</v>
      </c>
      <c r="B7798" s="26">
        <v>44413.0</v>
      </c>
      <c r="C7798" s="27">
        <v>1702.0</v>
      </c>
      <c r="D7798" s="27">
        <v>1.04194164E8</v>
      </c>
      <c r="E7798" s="27" t="s">
        <v>30</v>
      </c>
      <c r="F7798" s="3" t="str">
        <f t="array" ref="F7798">XLOOKUP(C7798,email!A:A,email!B:B)</f>
        <v>210805_nl_generale</v>
      </c>
    </row>
    <row r="7799">
      <c r="A7799" s="26">
        <v>44413.0</v>
      </c>
      <c r="B7799" s="26">
        <v>44413.0</v>
      </c>
      <c r="C7799" s="27">
        <v>1702.0</v>
      </c>
      <c r="D7799" s="27">
        <v>1.0416887E8</v>
      </c>
      <c r="E7799" s="27" t="s">
        <v>30</v>
      </c>
      <c r="F7799" s="3" t="str">
        <f t="array" ref="F7799">XLOOKUP(C7799,email!A:A,email!B:B)</f>
        <v>210805_nl_generale</v>
      </c>
    </row>
    <row r="7800">
      <c r="A7800" s="26">
        <v>44413.0</v>
      </c>
      <c r="B7800" s="26">
        <v>44413.0</v>
      </c>
      <c r="C7800" s="27">
        <v>1702.0</v>
      </c>
      <c r="D7800" s="27">
        <v>1.04193845E8</v>
      </c>
      <c r="E7800" s="27" t="s">
        <v>30</v>
      </c>
      <c r="F7800" s="3" t="str">
        <f t="array" ref="F7800">XLOOKUP(C7800,email!A:A,email!B:B)</f>
        <v>210805_nl_generale</v>
      </c>
    </row>
    <row r="7801">
      <c r="A7801" s="26">
        <v>44413.0</v>
      </c>
      <c r="B7801" s="26">
        <v>44413.0</v>
      </c>
      <c r="C7801" s="27">
        <v>1702.0</v>
      </c>
      <c r="D7801" s="27">
        <v>1.04174671E8</v>
      </c>
      <c r="E7801" s="27" t="s">
        <v>30</v>
      </c>
      <c r="F7801" s="3" t="str">
        <f t="array" ref="F7801">XLOOKUP(C7801,email!A:A,email!B:B)</f>
        <v>210805_nl_generale</v>
      </c>
    </row>
    <row r="7802">
      <c r="A7802" s="26">
        <v>44413.0</v>
      </c>
      <c r="B7802" s="26">
        <v>44447.0</v>
      </c>
      <c r="C7802" s="27">
        <v>1700.0</v>
      </c>
      <c r="D7802" s="27">
        <v>1.0396868E8</v>
      </c>
      <c r="E7802" s="27" t="s">
        <v>30</v>
      </c>
      <c r="F7802" s="3" t="str">
        <f t="array" ref="F7802">XLOOKUP(C7802,email!A:A,email!B:B)</f>
        <v>210805_nl_enfant_1</v>
      </c>
    </row>
    <row r="7803">
      <c r="A7803" s="26">
        <v>44413.0</v>
      </c>
      <c r="B7803" s="26">
        <v>44413.0</v>
      </c>
      <c r="C7803" s="27">
        <v>1702.0</v>
      </c>
      <c r="D7803" s="27">
        <v>1.04168146E8</v>
      </c>
      <c r="E7803" s="27" t="s">
        <v>30</v>
      </c>
      <c r="F7803" s="3" t="str">
        <f t="array" ref="F7803">XLOOKUP(C7803,email!A:A,email!B:B)</f>
        <v>210805_nl_generale</v>
      </c>
    </row>
    <row r="7804">
      <c r="A7804" s="26">
        <v>44413.0</v>
      </c>
      <c r="B7804" s="26">
        <v>44413.0</v>
      </c>
      <c r="C7804" s="27">
        <v>1702.0</v>
      </c>
      <c r="D7804" s="27">
        <v>1.04168422E8</v>
      </c>
      <c r="E7804" s="27" t="s">
        <v>30</v>
      </c>
      <c r="F7804" s="3" t="str">
        <f t="array" ref="F7804">XLOOKUP(C7804,email!A:A,email!B:B)</f>
        <v>210805_nl_generale</v>
      </c>
    </row>
    <row r="7805">
      <c r="A7805" s="26">
        <v>44413.0</v>
      </c>
      <c r="B7805" s="26">
        <v>44413.0</v>
      </c>
      <c r="C7805" s="27">
        <v>1702.0</v>
      </c>
      <c r="D7805" s="27">
        <v>1.04187052E8</v>
      </c>
      <c r="E7805" s="27" t="s">
        <v>30</v>
      </c>
      <c r="F7805" s="3" t="str">
        <f t="array" ref="F7805">XLOOKUP(C7805,email!A:A,email!B:B)</f>
        <v>210805_nl_generale</v>
      </c>
    </row>
    <row r="7806">
      <c r="A7806" s="26">
        <v>44413.0</v>
      </c>
      <c r="B7806" s="26">
        <v>44413.0</v>
      </c>
      <c r="C7806" s="27">
        <v>1702.0</v>
      </c>
      <c r="D7806" s="27">
        <v>1.04183613E8</v>
      </c>
      <c r="E7806" s="27" t="s">
        <v>30</v>
      </c>
      <c r="F7806" s="3" t="str">
        <f t="array" ref="F7806">XLOOKUP(C7806,email!A:A,email!B:B)</f>
        <v>210805_nl_generale</v>
      </c>
    </row>
    <row r="7807">
      <c r="A7807" s="26">
        <v>44411.0</v>
      </c>
      <c r="B7807" s="26">
        <v>44414.0</v>
      </c>
      <c r="C7807" s="27">
        <v>1695.0</v>
      </c>
      <c r="D7807" s="27">
        <v>1.03827345E8</v>
      </c>
      <c r="E7807" s="27" t="s">
        <v>30</v>
      </c>
      <c r="F7807" s="3" t="str">
        <f t="array" ref="F7807">XLOOKUP(C7807,email!A:A,email!B:B)</f>
        <v>210803_nl_naturel</v>
      </c>
    </row>
    <row r="7808">
      <c r="A7808" s="26">
        <v>44411.0</v>
      </c>
      <c r="B7808" s="26">
        <v>44411.0</v>
      </c>
      <c r="C7808" s="27">
        <v>1695.0</v>
      </c>
      <c r="D7808" s="27">
        <v>1.03822537E8</v>
      </c>
      <c r="E7808" s="27" t="s">
        <v>30</v>
      </c>
      <c r="F7808" s="3" t="str">
        <f t="array" ref="F7808">XLOOKUP(C7808,email!A:A,email!B:B)</f>
        <v>210803_nl_naturel</v>
      </c>
    </row>
    <row r="7809">
      <c r="A7809" s="26">
        <v>44413.0</v>
      </c>
      <c r="B7809" s="26">
        <v>44413.0</v>
      </c>
      <c r="C7809" s="27">
        <v>1702.0</v>
      </c>
      <c r="D7809" s="27">
        <v>1.04183638E8</v>
      </c>
      <c r="E7809" s="27" t="s">
        <v>30</v>
      </c>
      <c r="F7809" s="3" t="str">
        <f t="array" ref="F7809">XLOOKUP(C7809,email!A:A,email!B:B)</f>
        <v>210805_nl_generale</v>
      </c>
    </row>
    <row r="7810">
      <c r="A7810" s="26">
        <v>44413.0</v>
      </c>
      <c r="B7810" s="26">
        <v>44413.0</v>
      </c>
      <c r="C7810" s="27">
        <v>1700.0</v>
      </c>
      <c r="D7810" s="27">
        <v>1.03967885E8</v>
      </c>
      <c r="E7810" s="27" t="s">
        <v>30</v>
      </c>
      <c r="F7810" s="3" t="str">
        <f t="array" ref="F7810">XLOOKUP(C7810,email!A:A,email!B:B)</f>
        <v>210805_nl_enfant_1</v>
      </c>
    </row>
    <row r="7811">
      <c r="A7811" s="26">
        <v>44413.0</v>
      </c>
      <c r="B7811" s="26">
        <v>44413.0</v>
      </c>
      <c r="C7811" s="27">
        <v>1702.0</v>
      </c>
      <c r="D7811" s="27">
        <v>1.04188718E8</v>
      </c>
      <c r="E7811" s="27" t="s">
        <v>30</v>
      </c>
      <c r="F7811" s="3" t="str">
        <f t="array" ref="F7811">XLOOKUP(C7811,email!A:A,email!B:B)</f>
        <v>210805_nl_generale</v>
      </c>
    </row>
    <row r="7812">
      <c r="A7812" s="26">
        <v>44413.0</v>
      </c>
      <c r="B7812" s="26">
        <v>44462.0</v>
      </c>
      <c r="C7812" s="27">
        <v>1702.0</v>
      </c>
      <c r="D7812" s="27">
        <v>1.04168268E8</v>
      </c>
      <c r="E7812" s="27" t="s">
        <v>30</v>
      </c>
      <c r="F7812" s="3" t="str">
        <f t="array" ref="F7812">XLOOKUP(C7812,email!A:A,email!B:B)</f>
        <v>210805_nl_generale</v>
      </c>
    </row>
    <row r="7813">
      <c r="A7813" s="26">
        <v>44413.0</v>
      </c>
      <c r="B7813" s="26">
        <v>44413.0</v>
      </c>
      <c r="C7813" s="27">
        <v>1702.0</v>
      </c>
      <c r="D7813" s="27">
        <v>1.04177432E8</v>
      </c>
      <c r="E7813" s="27" t="s">
        <v>30</v>
      </c>
      <c r="F7813" s="3" t="str">
        <f t="array" ref="F7813">XLOOKUP(C7813,email!A:A,email!B:B)</f>
        <v>210805_nl_generale</v>
      </c>
    </row>
    <row r="7814">
      <c r="A7814" s="26">
        <v>44413.0</v>
      </c>
      <c r="B7814" s="26">
        <v>44413.0</v>
      </c>
      <c r="C7814" s="27">
        <v>1702.0</v>
      </c>
      <c r="D7814" s="27">
        <v>1.04175044E8</v>
      </c>
      <c r="E7814" s="27" t="s">
        <v>30</v>
      </c>
      <c r="F7814" s="3" t="str">
        <f t="array" ref="F7814">XLOOKUP(C7814,email!A:A,email!B:B)</f>
        <v>210805_nl_generale</v>
      </c>
    </row>
    <row r="7815">
      <c r="A7815" s="26">
        <v>44411.0</v>
      </c>
      <c r="B7815" s="26">
        <v>44414.0</v>
      </c>
      <c r="C7815" s="27">
        <v>1695.0</v>
      </c>
      <c r="D7815" s="27">
        <v>1.0383172E8</v>
      </c>
      <c r="E7815" s="27" t="s">
        <v>30</v>
      </c>
      <c r="F7815" s="3" t="str">
        <f t="array" ref="F7815">XLOOKUP(C7815,email!A:A,email!B:B)</f>
        <v>210803_nl_naturel</v>
      </c>
    </row>
    <row r="7816">
      <c r="A7816" s="26">
        <v>44413.0</v>
      </c>
      <c r="B7816" s="26">
        <v>44413.0</v>
      </c>
      <c r="C7816" s="27">
        <v>1702.0</v>
      </c>
      <c r="D7816" s="27">
        <v>1.04193055E8</v>
      </c>
      <c r="E7816" s="27" t="s">
        <v>30</v>
      </c>
      <c r="F7816" s="3" t="str">
        <f t="array" ref="F7816">XLOOKUP(C7816,email!A:A,email!B:B)</f>
        <v>210805_nl_generale</v>
      </c>
    </row>
    <row r="7817">
      <c r="A7817" s="26">
        <v>44413.0</v>
      </c>
      <c r="B7817" s="26">
        <v>44414.0</v>
      </c>
      <c r="C7817" s="27">
        <v>1702.0</v>
      </c>
      <c r="D7817" s="27">
        <v>1.04191106E8</v>
      </c>
      <c r="E7817" s="27" t="s">
        <v>30</v>
      </c>
      <c r="F7817" s="3" t="str">
        <f t="array" ref="F7817">XLOOKUP(C7817,email!A:A,email!B:B)</f>
        <v>210805_nl_generale</v>
      </c>
    </row>
    <row r="7818">
      <c r="A7818" s="26">
        <v>44411.0</v>
      </c>
      <c r="B7818" s="26">
        <v>44411.0</v>
      </c>
      <c r="C7818" s="27">
        <v>1695.0</v>
      </c>
      <c r="D7818" s="27">
        <v>1.03826366E8</v>
      </c>
      <c r="E7818" s="27" t="s">
        <v>30</v>
      </c>
      <c r="F7818" s="3" t="str">
        <f t="array" ref="F7818">XLOOKUP(C7818,email!A:A,email!B:B)</f>
        <v>210803_nl_naturel</v>
      </c>
    </row>
    <row r="7819">
      <c r="A7819" s="26">
        <v>44413.0</v>
      </c>
      <c r="B7819" s="26">
        <v>44413.0</v>
      </c>
      <c r="C7819" s="27">
        <v>1702.0</v>
      </c>
      <c r="D7819" s="27">
        <v>1.04163667E8</v>
      </c>
      <c r="E7819" s="27" t="s">
        <v>30</v>
      </c>
      <c r="F7819" s="3" t="str">
        <f t="array" ref="F7819">XLOOKUP(C7819,email!A:A,email!B:B)</f>
        <v>210805_nl_generale</v>
      </c>
    </row>
    <row r="7820">
      <c r="A7820" s="26">
        <v>44411.0</v>
      </c>
      <c r="B7820" s="26">
        <v>44411.0</v>
      </c>
      <c r="C7820" s="27">
        <v>1695.0</v>
      </c>
      <c r="D7820" s="27">
        <v>1.03813894E8</v>
      </c>
      <c r="E7820" s="27" t="s">
        <v>30</v>
      </c>
      <c r="F7820" s="3" t="str">
        <f t="array" ref="F7820">XLOOKUP(C7820,email!A:A,email!B:B)</f>
        <v>210803_nl_naturel</v>
      </c>
    </row>
    <row r="7821">
      <c r="A7821" s="26">
        <v>44411.0</v>
      </c>
      <c r="B7821" s="26">
        <v>44411.0</v>
      </c>
      <c r="C7821" s="27">
        <v>1695.0</v>
      </c>
      <c r="D7821" s="27">
        <v>1.03814155E8</v>
      </c>
      <c r="E7821" s="27" t="s">
        <v>30</v>
      </c>
      <c r="F7821" s="3" t="str">
        <f t="array" ref="F7821">XLOOKUP(C7821,email!A:A,email!B:B)</f>
        <v>210803_nl_naturel</v>
      </c>
    </row>
    <row r="7822">
      <c r="A7822" s="26">
        <v>44413.0</v>
      </c>
      <c r="B7822" s="26">
        <v>44413.0</v>
      </c>
      <c r="C7822" s="27">
        <v>1702.0</v>
      </c>
      <c r="D7822" s="27">
        <v>1.04192369E8</v>
      </c>
      <c r="E7822" s="27" t="s">
        <v>30</v>
      </c>
      <c r="F7822" s="3" t="str">
        <f t="array" ref="F7822">XLOOKUP(C7822,email!A:A,email!B:B)</f>
        <v>210805_nl_generale</v>
      </c>
    </row>
    <row r="7823">
      <c r="A7823" s="26">
        <v>44413.0</v>
      </c>
      <c r="B7823" s="26">
        <v>44413.0</v>
      </c>
      <c r="C7823" s="27">
        <v>1702.0</v>
      </c>
      <c r="D7823" s="27">
        <v>1.04170317E8</v>
      </c>
      <c r="E7823" s="27" t="s">
        <v>30</v>
      </c>
      <c r="F7823" s="3" t="str">
        <f t="array" ref="F7823">XLOOKUP(C7823,email!A:A,email!B:B)</f>
        <v>210805_nl_generale</v>
      </c>
    </row>
    <row r="7824">
      <c r="A7824" s="26">
        <v>44413.0</v>
      </c>
      <c r="B7824" s="26">
        <v>44413.0</v>
      </c>
      <c r="C7824" s="27">
        <v>1702.0</v>
      </c>
      <c r="D7824" s="27">
        <v>1.04176651E8</v>
      </c>
      <c r="E7824" s="27" t="s">
        <v>30</v>
      </c>
      <c r="F7824" s="3" t="str">
        <f t="array" ref="F7824">XLOOKUP(C7824,email!A:A,email!B:B)</f>
        <v>210805_nl_generale</v>
      </c>
    </row>
    <row r="7825">
      <c r="A7825" s="26">
        <v>44411.0</v>
      </c>
      <c r="B7825" s="26">
        <v>44411.0</v>
      </c>
      <c r="C7825" s="27">
        <v>1695.0</v>
      </c>
      <c r="D7825" s="27">
        <v>1.03813894E8</v>
      </c>
      <c r="E7825" s="27" t="s">
        <v>30</v>
      </c>
      <c r="F7825" s="3" t="str">
        <f t="array" ref="F7825">XLOOKUP(C7825,email!A:A,email!B:B)</f>
        <v>210803_nl_naturel</v>
      </c>
    </row>
    <row r="7826">
      <c r="A7826" s="26">
        <v>44413.0</v>
      </c>
      <c r="B7826" s="26">
        <v>44413.0</v>
      </c>
      <c r="C7826" s="27">
        <v>1702.0</v>
      </c>
      <c r="D7826" s="27">
        <v>1.04191264E8</v>
      </c>
      <c r="E7826" s="27" t="s">
        <v>30</v>
      </c>
      <c r="F7826" s="3" t="str">
        <f t="array" ref="F7826">XLOOKUP(C7826,email!A:A,email!B:B)</f>
        <v>210805_nl_generale</v>
      </c>
    </row>
    <row r="7827">
      <c r="A7827" s="26">
        <v>44411.0</v>
      </c>
      <c r="B7827" s="26">
        <v>44411.0</v>
      </c>
      <c r="C7827" s="27">
        <v>1695.0</v>
      </c>
      <c r="D7827" s="27">
        <v>1.03826347E8</v>
      </c>
      <c r="E7827" s="27" t="s">
        <v>30</v>
      </c>
      <c r="F7827" s="3" t="str">
        <f t="array" ref="F7827">XLOOKUP(C7827,email!A:A,email!B:B)</f>
        <v>210803_nl_naturel</v>
      </c>
    </row>
    <row r="7828">
      <c r="A7828" s="26">
        <v>44413.0</v>
      </c>
      <c r="B7828" s="26">
        <v>44413.0</v>
      </c>
      <c r="C7828" s="27">
        <v>1702.0</v>
      </c>
      <c r="D7828" s="27">
        <v>1.04171636E8</v>
      </c>
      <c r="E7828" s="27" t="s">
        <v>30</v>
      </c>
      <c r="F7828" s="3" t="str">
        <f t="array" ref="F7828">XLOOKUP(C7828,email!A:A,email!B:B)</f>
        <v>210805_nl_generale</v>
      </c>
    </row>
    <row r="7829">
      <c r="A7829" s="26">
        <v>44413.0</v>
      </c>
      <c r="B7829" s="26">
        <v>44416.0</v>
      </c>
      <c r="C7829" s="27">
        <v>1702.0</v>
      </c>
      <c r="D7829" s="27">
        <v>1.04184478E8</v>
      </c>
      <c r="E7829" s="27" t="s">
        <v>30</v>
      </c>
      <c r="F7829" s="3" t="str">
        <f t="array" ref="F7829">XLOOKUP(C7829,email!A:A,email!B:B)</f>
        <v>210805_nl_generale</v>
      </c>
    </row>
    <row r="7830">
      <c r="A7830" s="26">
        <v>44413.0</v>
      </c>
      <c r="B7830" s="26">
        <v>44413.0</v>
      </c>
      <c r="C7830" s="27">
        <v>1700.0</v>
      </c>
      <c r="D7830" s="27">
        <v>1.03966725E8</v>
      </c>
      <c r="E7830" s="27" t="s">
        <v>30</v>
      </c>
      <c r="F7830" s="3" t="str">
        <f t="array" ref="F7830">XLOOKUP(C7830,email!A:A,email!B:B)</f>
        <v>210805_nl_enfant_1</v>
      </c>
    </row>
    <row r="7831">
      <c r="A7831" s="26">
        <v>44413.0</v>
      </c>
      <c r="B7831" s="26">
        <v>44413.0</v>
      </c>
      <c r="C7831" s="27">
        <v>1702.0</v>
      </c>
      <c r="D7831" s="27">
        <v>1.04187965E8</v>
      </c>
      <c r="E7831" s="27" t="s">
        <v>30</v>
      </c>
      <c r="F7831" s="3" t="str">
        <f t="array" ref="F7831">XLOOKUP(C7831,email!A:A,email!B:B)</f>
        <v>210805_nl_generale</v>
      </c>
    </row>
    <row r="7832">
      <c r="A7832" s="26">
        <v>44411.0</v>
      </c>
      <c r="B7832" s="26">
        <v>44411.0</v>
      </c>
      <c r="C7832" s="27">
        <v>1695.0</v>
      </c>
      <c r="D7832" s="27">
        <v>1.03834743E8</v>
      </c>
      <c r="E7832" s="27" t="s">
        <v>30</v>
      </c>
      <c r="F7832" s="3" t="str">
        <f t="array" ref="F7832">XLOOKUP(C7832,email!A:A,email!B:B)</f>
        <v>210803_nl_naturel</v>
      </c>
    </row>
    <row r="7833">
      <c r="A7833" s="26">
        <v>44411.0</v>
      </c>
      <c r="B7833" s="26">
        <v>44411.0</v>
      </c>
      <c r="C7833" s="27">
        <v>1695.0</v>
      </c>
      <c r="D7833" s="27">
        <v>1.03828783E8</v>
      </c>
      <c r="E7833" s="27" t="s">
        <v>30</v>
      </c>
      <c r="F7833" s="3" t="str">
        <f t="array" ref="F7833">XLOOKUP(C7833,email!A:A,email!B:B)</f>
        <v>210803_nl_naturel</v>
      </c>
    </row>
    <row r="7834">
      <c r="A7834" s="26">
        <v>44413.0</v>
      </c>
      <c r="B7834" s="26">
        <v>44413.0</v>
      </c>
      <c r="C7834" s="27">
        <v>1702.0</v>
      </c>
      <c r="D7834" s="27">
        <v>1.04182005E8</v>
      </c>
      <c r="E7834" s="27" t="s">
        <v>30</v>
      </c>
      <c r="F7834" s="3" t="str">
        <f t="array" ref="F7834">XLOOKUP(C7834,email!A:A,email!B:B)</f>
        <v>210805_nl_generale</v>
      </c>
    </row>
    <row r="7835">
      <c r="A7835" s="26">
        <v>44413.0</v>
      </c>
      <c r="B7835" s="26">
        <v>44413.0</v>
      </c>
      <c r="C7835" s="27">
        <v>1700.0</v>
      </c>
      <c r="D7835" s="27">
        <v>1.03966725E8</v>
      </c>
      <c r="E7835" s="27" t="s">
        <v>30</v>
      </c>
      <c r="F7835" s="3" t="str">
        <f t="array" ref="F7835">XLOOKUP(C7835,email!A:A,email!B:B)</f>
        <v>210805_nl_enfant_1</v>
      </c>
    </row>
    <row r="7836">
      <c r="A7836" s="26">
        <v>44413.0</v>
      </c>
      <c r="B7836" s="26">
        <v>44413.0</v>
      </c>
      <c r="C7836" s="27">
        <v>1702.0</v>
      </c>
      <c r="D7836" s="27">
        <v>1.04182227E8</v>
      </c>
      <c r="E7836" s="27" t="s">
        <v>30</v>
      </c>
      <c r="F7836" s="3" t="str">
        <f t="array" ref="F7836">XLOOKUP(C7836,email!A:A,email!B:B)</f>
        <v>210805_nl_generale</v>
      </c>
    </row>
    <row r="7837">
      <c r="A7837" s="26">
        <v>44409.0</v>
      </c>
      <c r="B7837" s="26">
        <v>44409.0</v>
      </c>
      <c r="C7837" s="27">
        <v>1686.0</v>
      </c>
      <c r="D7837" s="27">
        <v>1.03255939E8</v>
      </c>
      <c r="E7837" s="27" t="s">
        <v>30</v>
      </c>
      <c r="F7837" s="3" t="str">
        <f t="array" ref="F7837">XLOOKUP(C7837,email!A:A,email!B:B)</f>
        <v>210801_nl_ete</v>
      </c>
    </row>
    <row r="7838">
      <c r="A7838" s="26">
        <v>44409.0</v>
      </c>
      <c r="B7838" s="26">
        <v>44409.0</v>
      </c>
      <c r="C7838" s="27">
        <v>1686.0</v>
      </c>
      <c r="D7838" s="27">
        <v>1.03228007E8</v>
      </c>
      <c r="E7838" s="27" t="s">
        <v>30</v>
      </c>
      <c r="F7838" s="3" t="str">
        <f t="array" ref="F7838">XLOOKUP(C7838,email!A:A,email!B:B)</f>
        <v>210801_nl_ete</v>
      </c>
    </row>
    <row r="7839">
      <c r="A7839" s="26">
        <v>44409.0</v>
      </c>
      <c r="B7839" s="26">
        <v>44409.0</v>
      </c>
      <c r="C7839" s="27">
        <v>1686.0</v>
      </c>
      <c r="D7839" s="27">
        <v>1.03211945E8</v>
      </c>
      <c r="E7839" s="27" t="s">
        <v>30</v>
      </c>
      <c r="F7839" s="3" t="str">
        <f t="array" ref="F7839">XLOOKUP(C7839,email!A:A,email!B:B)</f>
        <v>210801_nl_ete</v>
      </c>
    </row>
    <row r="7840">
      <c r="A7840" s="26">
        <v>44409.0</v>
      </c>
      <c r="B7840" s="26">
        <v>44409.0</v>
      </c>
      <c r="C7840" s="27">
        <v>1686.0</v>
      </c>
      <c r="D7840" s="27">
        <v>1.03218026E8</v>
      </c>
      <c r="E7840" s="27" t="s">
        <v>30</v>
      </c>
      <c r="F7840" s="3" t="str">
        <f t="array" ref="F7840">XLOOKUP(C7840,email!A:A,email!B:B)</f>
        <v>210801_nl_ete</v>
      </c>
    </row>
    <row r="7841">
      <c r="A7841" s="26">
        <v>44409.0</v>
      </c>
      <c r="B7841" s="26">
        <v>44409.0</v>
      </c>
      <c r="C7841" s="27">
        <v>1686.0</v>
      </c>
      <c r="D7841" s="27">
        <v>1.03263636E8</v>
      </c>
      <c r="E7841" s="27" t="s">
        <v>30</v>
      </c>
      <c r="F7841" s="3" t="str">
        <f t="array" ref="F7841">XLOOKUP(C7841,email!A:A,email!B:B)</f>
        <v>210801_nl_ete</v>
      </c>
    </row>
    <row r="7842">
      <c r="A7842" s="26">
        <v>44409.0</v>
      </c>
      <c r="B7842" s="26">
        <v>44447.0</v>
      </c>
      <c r="C7842" s="27">
        <v>1686.0</v>
      </c>
      <c r="D7842" s="27">
        <v>1.03239227E8</v>
      </c>
      <c r="E7842" s="27" t="s">
        <v>30</v>
      </c>
      <c r="F7842" s="3" t="str">
        <f t="array" ref="F7842">XLOOKUP(C7842,email!A:A,email!B:B)</f>
        <v>210801_nl_ete</v>
      </c>
    </row>
    <row r="7843">
      <c r="A7843" s="26">
        <v>44410.0</v>
      </c>
      <c r="B7843" s="26">
        <v>44410.0</v>
      </c>
      <c r="C7843" s="27">
        <v>1687.0</v>
      </c>
      <c r="D7843" s="27">
        <v>1.0353796E8</v>
      </c>
      <c r="E7843" s="27" t="s">
        <v>30</v>
      </c>
      <c r="F7843" s="3" t="str">
        <f t="array" ref="F7843">XLOOKUP(C7843,email!A:A,email!B:B)</f>
        <v>210802_nl_menage_A</v>
      </c>
    </row>
    <row r="7844">
      <c r="A7844" s="26">
        <v>44409.0</v>
      </c>
      <c r="B7844" s="26">
        <v>44409.0</v>
      </c>
      <c r="C7844" s="27">
        <v>1686.0</v>
      </c>
      <c r="D7844" s="27">
        <v>1.03255407E8</v>
      </c>
      <c r="E7844" s="27" t="s">
        <v>30</v>
      </c>
      <c r="F7844" s="3" t="str">
        <f t="array" ref="F7844">XLOOKUP(C7844,email!A:A,email!B:B)</f>
        <v>210801_nl_ete</v>
      </c>
    </row>
    <row r="7845">
      <c r="A7845" s="26">
        <v>44410.0</v>
      </c>
      <c r="B7845" s="26">
        <v>44410.0</v>
      </c>
      <c r="C7845" s="27">
        <v>1687.0</v>
      </c>
      <c r="D7845" s="27">
        <v>1.03539153E8</v>
      </c>
      <c r="E7845" s="27" t="s">
        <v>30</v>
      </c>
      <c r="F7845" s="3" t="str">
        <f t="array" ref="F7845">XLOOKUP(C7845,email!A:A,email!B:B)</f>
        <v>210802_nl_menage_A</v>
      </c>
    </row>
    <row r="7846">
      <c r="A7846" s="26">
        <v>44409.0</v>
      </c>
      <c r="B7846" s="26">
        <v>44409.0</v>
      </c>
      <c r="C7846" s="27">
        <v>1686.0</v>
      </c>
      <c r="D7846" s="27">
        <v>1.03240427E8</v>
      </c>
      <c r="E7846" s="27" t="s">
        <v>30</v>
      </c>
      <c r="F7846" s="3" t="str">
        <f t="array" ref="F7846">XLOOKUP(C7846,email!A:A,email!B:B)</f>
        <v>210801_nl_ete</v>
      </c>
    </row>
    <row r="7847">
      <c r="A7847" s="26">
        <v>44409.0</v>
      </c>
      <c r="B7847" s="26">
        <v>44411.0</v>
      </c>
      <c r="C7847" s="27">
        <v>1686.0</v>
      </c>
      <c r="D7847" s="27">
        <v>1.03219503E8</v>
      </c>
      <c r="E7847" s="27" t="s">
        <v>30</v>
      </c>
      <c r="F7847" s="3" t="str">
        <f t="array" ref="F7847">XLOOKUP(C7847,email!A:A,email!B:B)</f>
        <v>210801_nl_ete</v>
      </c>
    </row>
    <row r="7848">
      <c r="A7848" s="26">
        <v>44409.0</v>
      </c>
      <c r="B7848" s="26">
        <v>44409.0</v>
      </c>
      <c r="C7848" s="27">
        <v>1686.0</v>
      </c>
      <c r="D7848" s="27">
        <v>1.03245442E8</v>
      </c>
      <c r="E7848" s="27" t="s">
        <v>30</v>
      </c>
      <c r="F7848" s="3" t="str">
        <f t="array" ref="F7848">XLOOKUP(C7848,email!A:A,email!B:B)</f>
        <v>210801_nl_ete</v>
      </c>
    </row>
    <row r="7849">
      <c r="A7849" s="26">
        <v>44409.0</v>
      </c>
      <c r="B7849" s="26">
        <v>44409.0</v>
      </c>
      <c r="C7849" s="27">
        <v>1686.0</v>
      </c>
      <c r="D7849" s="27">
        <v>1.03217901E8</v>
      </c>
      <c r="E7849" s="27" t="s">
        <v>30</v>
      </c>
      <c r="F7849" s="3" t="str">
        <f t="array" ref="F7849">XLOOKUP(C7849,email!A:A,email!B:B)</f>
        <v>210801_nl_ete</v>
      </c>
    </row>
    <row r="7850">
      <c r="A7850" s="26">
        <v>44409.0</v>
      </c>
      <c r="B7850" s="26">
        <v>44409.0</v>
      </c>
      <c r="C7850" s="27">
        <v>1686.0</v>
      </c>
      <c r="D7850" s="27">
        <v>1.03221822E8</v>
      </c>
      <c r="E7850" s="27" t="s">
        <v>30</v>
      </c>
      <c r="F7850" s="3" t="str">
        <f t="array" ref="F7850">XLOOKUP(C7850,email!A:A,email!B:B)</f>
        <v>210801_nl_ete</v>
      </c>
    </row>
    <row r="7851">
      <c r="A7851" s="26">
        <v>44410.0</v>
      </c>
      <c r="B7851" s="26">
        <v>44410.0</v>
      </c>
      <c r="C7851" s="27">
        <v>1687.0</v>
      </c>
      <c r="D7851" s="27">
        <v>1.03540308E8</v>
      </c>
      <c r="E7851" s="27" t="s">
        <v>30</v>
      </c>
      <c r="F7851" s="3" t="str">
        <f t="array" ref="F7851">XLOOKUP(C7851,email!A:A,email!B:B)</f>
        <v>210802_nl_menage_A</v>
      </c>
    </row>
    <row r="7852">
      <c r="A7852" s="26">
        <v>44410.0</v>
      </c>
      <c r="B7852" s="26">
        <v>44410.0</v>
      </c>
      <c r="C7852" s="27">
        <v>1687.0</v>
      </c>
      <c r="D7852" s="27">
        <v>1.03537593E8</v>
      </c>
      <c r="E7852" s="27" t="s">
        <v>30</v>
      </c>
      <c r="F7852" s="3" t="str">
        <f t="array" ref="F7852">XLOOKUP(C7852,email!A:A,email!B:B)</f>
        <v>210802_nl_menage_A</v>
      </c>
    </row>
    <row r="7853">
      <c r="A7853" s="26">
        <v>44410.0</v>
      </c>
      <c r="B7853" s="26">
        <v>44410.0</v>
      </c>
      <c r="C7853" s="27">
        <v>1687.0</v>
      </c>
      <c r="D7853" s="27">
        <v>1.0353086E8</v>
      </c>
      <c r="E7853" s="27" t="s">
        <v>30</v>
      </c>
      <c r="F7853" s="3" t="str">
        <f t="array" ref="F7853">XLOOKUP(C7853,email!A:A,email!B:B)</f>
        <v>210802_nl_menage_A</v>
      </c>
    </row>
    <row r="7854">
      <c r="A7854" s="26">
        <v>44409.0</v>
      </c>
      <c r="B7854" s="26">
        <v>44409.0</v>
      </c>
      <c r="C7854" s="27">
        <v>1686.0</v>
      </c>
      <c r="D7854" s="27">
        <v>1.03267786E8</v>
      </c>
      <c r="E7854" s="27" t="s">
        <v>30</v>
      </c>
      <c r="F7854" s="3" t="str">
        <f t="array" ref="F7854">XLOOKUP(C7854,email!A:A,email!B:B)</f>
        <v>210801_nl_ete</v>
      </c>
    </row>
    <row r="7855">
      <c r="A7855" s="26">
        <v>44409.0</v>
      </c>
      <c r="B7855" s="26">
        <v>44409.0</v>
      </c>
      <c r="C7855" s="27">
        <v>1686.0</v>
      </c>
      <c r="D7855" s="27">
        <v>1.03231052E8</v>
      </c>
      <c r="E7855" s="27" t="s">
        <v>30</v>
      </c>
      <c r="F7855" s="3" t="str">
        <f t="array" ref="F7855">XLOOKUP(C7855,email!A:A,email!B:B)</f>
        <v>210801_nl_ete</v>
      </c>
    </row>
    <row r="7856">
      <c r="A7856" s="26">
        <v>44409.0</v>
      </c>
      <c r="B7856" s="26">
        <v>44409.0</v>
      </c>
      <c r="C7856" s="27">
        <v>1686.0</v>
      </c>
      <c r="D7856" s="27">
        <v>1.03218026E8</v>
      </c>
      <c r="E7856" s="27" t="s">
        <v>30</v>
      </c>
      <c r="F7856" s="3" t="str">
        <f t="array" ref="F7856">XLOOKUP(C7856,email!A:A,email!B:B)</f>
        <v>210801_nl_ete</v>
      </c>
    </row>
    <row r="7857">
      <c r="A7857" s="26">
        <v>44409.0</v>
      </c>
      <c r="B7857" s="26">
        <v>44409.0</v>
      </c>
      <c r="C7857" s="27">
        <v>1686.0</v>
      </c>
      <c r="D7857" s="27">
        <v>1.03255883E8</v>
      </c>
      <c r="E7857" s="27" t="s">
        <v>30</v>
      </c>
      <c r="F7857" s="3" t="str">
        <f t="array" ref="F7857">XLOOKUP(C7857,email!A:A,email!B:B)</f>
        <v>210801_nl_ete</v>
      </c>
    </row>
    <row r="7858">
      <c r="A7858" s="26">
        <v>44410.0</v>
      </c>
      <c r="B7858" s="26">
        <v>44410.0</v>
      </c>
      <c r="C7858" s="27">
        <v>1687.0</v>
      </c>
      <c r="D7858" s="27">
        <v>1.03524619E8</v>
      </c>
      <c r="E7858" s="27" t="s">
        <v>30</v>
      </c>
      <c r="F7858" s="3" t="str">
        <f t="array" ref="F7858">XLOOKUP(C7858,email!A:A,email!B:B)</f>
        <v>210802_nl_menage_A</v>
      </c>
    </row>
    <row r="7859">
      <c r="A7859" s="26">
        <v>44409.0</v>
      </c>
      <c r="B7859" s="26">
        <v>44409.0</v>
      </c>
      <c r="C7859" s="27">
        <v>1686.0</v>
      </c>
      <c r="D7859" s="27">
        <v>1.03258746E8</v>
      </c>
      <c r="E7859" s="27" t="s">
        <v>30</v>
      </c>
      <c r="F7859" s="3" t="str">
        <f t="array" ref="F7859">XLOOKUP(C7859,email!A:A,email!B:B)</f>
        <v>210801_nl_ete</v>
      </c>
    </row>
    <row r="7860">
      <c r="A7860" s="26">
        <v>44409.0</v>
      </c>
      <c r="B7860" s="26">
        <v>44409.0</v>
      </c>
      <c r="C7860" s="27">
        <v>1686.0</v>
      </c>
      <c r="D7860" s="27">
        <v>1.0321155E8</v>
      </c>
      <c r="E7860" s="27" t="s">
        <v>30</v>
      </c>
      <c r="F7860" s="3" t="str">
        <f t="array" ref="F7860">XLOOKUP(C7860,email!A:A,email!B:B)</f>
        <v>210801_nl_ete</v>
      </c>
    </row>
    <row r="7861">
      <c r="A7861" s="26">
        <v>44410.0</v>
      </c>
      <c r="B7861" s="26">
        <v>44410.0</v>
      </c>
      <c r="C7861" s="27">
        <v>1687.0</v>
      </c>
      <c r="D7861" s="27">
        <v>1.03536283E8</v>
      </c>
      <c r="E7861" s="27" t="s">
        <v>30</v>
      </c>
      <c r="F7861" s="3" t="str">
        <f t="array" ref="F7861">XLOOKUP(C7861,email!A:A,email!B:B)</f>
        <v>210802_nl_menage_A</v>
      </c>
    </row>
    <row r="7862">
      <c r="A7862" s="26">
        <v>44410.0</v>
      </c>
      <c r="B7862" s="26">
        <v>44410.0</v>
      </c>
      <c r="C7862" s="27">
        <v>1688.0</v>
      </c>
      <c r="D7862" s="27">
        <v>1.03701166E8</v>
      </c>
      <c r="E7862" s="27" t="s">
        <v>30</v>
      </c>
      <c r="F7862" s="3" t="str">
        <f t="array" ref="F7862">XLOOKUP(C7862,email!A:A,email!B:B)</f>
        <v>210802_nl_menage_B</v>
      </c>
    </row>
    <row r="7863">
      <c r="A7863" s="26">
        <v>44410.0</v>
      </c>
      <c r="B7863" s="26">
        <v>44410.0</v>
      </c>
      <c r="C7863" s="27">
        <v>1687.0</v>
      </c>
      <c r="D7863" s="27">
        <v>1.03521702E8</v>
      </c>
      <c r="E7863" s="27" t="s">
        <v>30</v>
      </c>
      <c r="F7863" s="3" t="str">
        <f t="array" ref="F7863">XLOOKUP(C7863,email!A:A,email!B:B)</f>
        <v>210802_nl_menage_A</v>
      </c>
    </row>
    <row r="7864">
      <c r="A7864" s="26">
        <v>44410.0</v>
      </c>
      <c r="B7864" s="26">
        <v>44425.0</v>
      </c>
      <c r="C7864" s="27">
        <v>1687.0</v>
      </c>
      <c r="D7864" s="27">
        <v>1.03531907E8</v>
      </c>
      <c r="E7864" s="27" t="s">
        <v>30</v>
      </c>
      <c r="F7864" s="3" t="str">
        <f t="array" ref="F7864">XLOOKUP(C7864,email!A:A,email!B:B)</f>
        <v>210802_nl_menage_A</v>
      </c>
    </row>
    <row r="7865">
      <c r="A7865" s="26">
        <v>44409.0</v>
      </c>
      <c r="B7865" s="26">
        <v>44409.0</v>
      </c>
      <c r="C7865" s="27">
        <v>1686.0</v>
      </c>
      <c r="D7865" s="27">
        <v>1.03268179E8</v>
      </c>
      <c r="E7865" s="27" t="s">
        <v>30</v>
      </c>
      <c r="F7865" s="3" t="str">
        <f t="array" ref="F7865">XLOOKUP(C7865,email!A:A,email!B:B)</f>
        <v>210801_nl_ete</v>
      </c>
    </row>
    <row r="7866">
      <c r="A7866" s="26">
        <v>44410.0</v>
      </c>
      <c r="B7866" s="26">
        <v>44410.0</v>
      </c>
      <c r="C7866" s="27">
        <v>1687.0</v>
      </c>
      <c r="D7866" s="27">
        <v>1.03534328E8</v>
      </c>
      <c r="E7866" s="27" t="s">
        <v>30</v>
      </c>
      <c r="F7866" s="3" t="str">
        <f t="array" ref="F7866">XLOOKUP(C7866,email!A:A,email!B:B)</f>
        <v>210802_nl_menage_A</v>
      </c>
    </row>
    <row r="7867">
      <c r="A7867" s="26">
        <v>44410.0</v>
      </c>
      <c r="B7867" s="26">
        <v>44410.0</v>
      </c>
      <c r="C7867" s="27">
        <v>1688.0</v>
      </c>
      <c r="D7867" s="27">
        <v>1.03704104E8</v>
      </c>
      <c r="E7867" s="27" t="s">
        <v>30</v>
      </c>
      <c r="F7867" s="3" t="str">
        <f t="array" ref="F7867">XLOOKUP(C7867,email!A:A,email!B:B)</f>
        <v>210802_nl_menage_B</v>
      </c>
    </row>
    <row r="7868">
      <c r="A7868" s="26">
        <v>44409.0</v>
      </c>
      <c r="B7868" s="26">
        <v>44409.0</v>
      </c>
      <c r="C7868" s="27">
        <v>1686.0</v>
      </c>
      <c r="D7868" s="27">
        <v>1.03265716E8</v>
      </c>
      <c r="E7868" s="27" t="s">
        <v>30</v>
      </c>
      <c r="F7868" s="3" t="str">
        <f t="array" ref="F7868">XLOOKUP(C7868,email!A:A,email!B:B)</f>
        <v>210801_nl_ete</v>
      </c>
    </row>
    <row r="7869">
      <c r="A7869" s="26">
        <v>44409.0</v>
      </c>
      <c r="B7869" s="26">
        <v>44410.0</v>
      </c>
      <c r="C7869" s="27">
        <v>1686.0</v>
      </c>
      <c r="D7869" s="27">
        <v>1.03229772E8</v>
      </c>
      <c r="E7869" s="27" t="s">
        <v>30</v>
      </c>
      <c r="F7869" s="3" t="str">
        <f t="array" ref="F7869">XLOOKUP(C7869,email!A:A,email!B:B)</f>
        <v>210801_nl_ete</v>
      </c>
    </row>
    <row r="7870">
      <c r="A7870" s="26">
        <v>44409.0</v>
      </c>
      <c r="B7870" s="26">
        <v>44409.0</v>
      </c>
      <c r="C7870" s="27">
        <v>1686.0</v>
      </c>
      <c r="D7870" s="27">
        <v>1.03258186E8</v>
      </c>
      <c r="E7870" s="27" t="s">
        <v>30</v>
      </c>
      <c r="F7870" s="3" t="str">
        <f t="array" ref="F7870">XLOOKUP(C7870,email!A:A,email!B:B)</f>
        <v>210801_nl_ete</v>
      </c>
    </row>
    <row r="7871">
      <c r="A7871" s="26">
        <v>44410.0</v>
      </c>
      <c r="B7871" s="26">
        <v>44410.0</v>
      </c>
      <c r="C7871" s="27">
        <v>1687.0</v>
      </c>
      <c r="D7871" s="27">
        <v>1.03534612E8</v>
      </c>
      <c r="E7871" s="27" t="s">
        <v>30</v>
      </c>
      <c r="F7871" s="3" t="str">
        <f t="array" ref="F7871">XLOOKUP(C7871,email!A:A,email!B:B)</f>
        <v>210802_nl_menage_A</v>
      </c>
    </row>
    <row r="7872">
      <c r="A7872" s="26">
        <v>44409.0</v>
      </c>
      <c r="B7872" s="26">
        <v>44409.0</v>
      </c>
      <c r="C7872" s="27">
        <v>1686.0</v>
      </c>
      <c r="D7872" s="27">
        <v>1.03249866E8</v>
      </c>
      <c r="E7872" s="27" t="s">
        <v>30</v>
      </c>
      <c r="F7872" s="3" t="str">
        <f t="array" ref="F7872">XLOOKUP(C7872,email!A:A,email!B:B)</f>
        <v>210801_nl_ete</v>
      </c>
    </row>
    <row r="7873">
      <c r="A7873" s="26">
        <v>44409.0</v>
      </c>
      <c r="B7873" s="26">
        <v>44409.0</v>
      </c>
      <c r="C7873" s="27">
        <v>1686.0</v>
      </c>
      <c r="D7873" s="27">
        <v>1.03205304E8</v>
      </c>
      <c r="E7873" s="27" t="s">
        <v>30</v>
      </c>
      <c r="F7873" s="3" t="str">
        <f t="array" ref="F7873">XLOOKUP(C7873,email!A:A,email!B:B)</f>
        <v>210801_nl_ete</v>
      </c>
    </row>
    <row r="7874">
      <c r="A7874" s="26">
        <v>44410.0</v>
      </c>
      <c r="B7874" s="26">
        <v>44410.0</v>
      </c>
      <c r="C7874" s="27">
        <v>1687.0</v>
      </c>
      <c r="D7874" s="27">
        <v>1.03538958E8</v>
      </c>
      <c r="E7874" s="27" t="s">
        <v>30</v>
      </c>
      <c r="F7874" s="3" t="str">
        <f t="array" ref="F7874">XLOOKUP(C7874,email!A:A,email!B:B)</f>
        <v>210802_nl_menage_A</v>
      </c>
    </row>
    <row r="7875">
      <c r="A7875" s="26">
        <v>44409.0</v>
      </c>
      <c r="B7875" s="26">
        <v>44409.0</v>
      </c>
      <c r="C7875" s="27">
        <v>1686.0</v>
      </c>
      <c r="D7875" s="27">
        <v>1.03213274E8</v>
      </c>
      <c r="E7875" s="27" t="s">
        <v>30</v>
      </c>
      <c r="F7875" s="3" t="str">
        <f t="array" ref="F7875">XLOOKUP(C7875,email!A:A,email!B:B)</f>
        <v>210801_nl_ete</v>
      </c>
    </row>
    <row r="7876">
      <c r="A7876" s="26">
        <v>44409.0</v>
      </c>
      <c r="B7876" s="26">
        <v>44409.0</v>
      </c>
      <c r="C7876" s="27">
        <v>1686.0</v>
      </c>
      <c r="D7876" s="27">
        <v>1.03230381E8</v>
      </c>
      <c r="E7876" s="27" t="s">
        <v>30</v>
      </c>
      <c r="F7876" s="3" t="str">
        <f t="array" ref="F7876">XLOOKUP(C7876,email!A:A,email!B:B)</f>
        <v>210801_nl_ete</v>
      </c>
    </row>
    <row r="7877">
      <c r="A7877" s="26">
        <v>44410.0</v>
      </c>
      <c r="B7877" s="26">
        <v>44412.0</v>
      </c>
      <c r="C7877" s="27">
        <v>1687.0</v>
      </c>
      <c r="D7877" s="27">
        <v>1.03537659E8</v>
      </c>
      <c r="E7877" s="27" t="s">
        <v>30</v>
      </c>
      <c r="F7877" s="3" t="str">
        <f t="array" ref="F7877">XLOOKUP(C7877,email!A:A,email!B:B)</f>
        <v>210802_nl_menage_A</v>
      </c>
    </row>
    <row r="7878">
      <c r="A7878" s="26">
        <v>44409.0</v>
      </c>
      <c r="B7878" s="26">
        <v>44458.0</v>
      </c>
      <c r="C7878" s="27">
        <v>1686.0</v>
      </c>
      <c r="D7878" s="27">
        <v>1.03267739E8</v>
      </c>
      <c r="E7878" s="27" t="s">
        <v>30</v>
      </c>
      <c r="F7878" s="3" t="str">
        <f t="array" ref="F7878">XLOOKUP(C7878,email!A:A,email!B:B)</f>
        <v>210801_nl_ete</v>
      </c>
    </row>
    <row r="7879">
      <c r="A7879" s="26">
        <v>44409.0</v>
      </c>
      <c r="B7879" s="26">
        <v>44410.0</v>
      </c>
      <c r="C7879" s="27">
        <v>1686.0</v>
      </c>
      <c r="D7879" s="27">
        <v>1.03238267E8</v>
      </c>
      <c r="E7879" s="27" t="s">
        <v>30</v>
      </c>
      <c r="F7879" s="3" t="str">
        <f t="array" ref="F7879">XLOOKUP(C7879,email!A:A,email!B:B)</f>
        <v>210801_nl_ete</v>
      </c>
    </row>
    <row r="7880">
      <c r="A7880" s="26">
        <v>44409.0</v>
      </c>
      <c r="B7880" s="26">
        <v>44409.0</v>
      </c>
      <c r="C7880" s="27">
        <v>1686.0</v>
      </c>
      <c r="D7880" s="27">
        <v>1.03231601E8</v>
      </c>
      <c r="E7880" s="27" t="s">
        <v>30</v>
      </c>
      <c r="F7880" s="3" t="str">
        <f t="array" ref="F7880">XLOOKUP(C7880,email!A:A,email!B:B)</f>
        <v>210801_nl_ete</v>
      </c>
    </row>
    <row r="7881">
      <c r="A7881" s="26">
        <v>44410.0</v>
      </c>
      <c r="B7881" s="26">
        <v>44410.0</v>
      </c>
      <c r="C7881" s="27">
        <v>1687.0</v>
      </c>
      <c r="D7881" s="27">
        <v>1.03539562E8</v>
      </c>
      <c r="E7881" s="27" t="s">
        <v>30</v>
      </c>
      <c r="F7881" s="3" t="str">
        <f t="array" ref="F7881">XLOOKUP(C7881,email!A:A,email!B:B)</f>
        <v>210802_nl_menage_A</v>
      </c>
    </row>
    <row r="7882">
      <c r="A7882" s="26">
        <v>44409.0</v>
      </c>
      <c r="B7882" s="26">
        <v>44409.0</v>
      </c>
      <c r="C7882" s="27">
        <v>1686.0</v>
      </c>
      <c r="D7882" s="27">
        <v>1.03267165E8</v>
      </c>
      <c r="E7882" s="27" t="s">
        <v>30</v>
      </c>
      <c r="F7882" s="3" t="str">
        <f t="array" ref="F7882">XLOOKUP(C7882,email!A:A,email!B:B)</f>
        <v>210801_nl_ete</v>
      </c>
    </row>
    <row r="7883">
      <c r="A7883" s="26">
        <v>44409.0</v>
      </c>
      <c r="B7883" s="26">
        <v>44409.0</v>
      </c>
      <c r="C7883" s="27">
        <v>1686.0</v>
      </c>
      <c r="D7883" s="27">
        <v>1.03199978E8</v>
      </c>
      <c r="E7883" s="27" t="s">
        <v>30</v>
      </c>
      <c r="F7883" s="3" t="str">
        <f t="array" ref="F7883">XLOOKUP(C7883,email!A:A,email!B:B)</f>
        <v>210801_nl_ete</v>
      </c>
    </row>
    <row r="7884">
      <c r="A7884" s="26">
        <v>44409.0</v>
      </c>
      <c r="B7884" s="26">
        <v>44412.0</v>
      </c>
      <c r="C7884" s="27">
        <v>1686.0</v>
      </c>
      <c r="D7884" s="27">
        <v>1.03234321E8</v>
      </c>
      <c r="E7884" s="27" t="s">
        <v>30</v>
      </c>
      <c r="F7884" s="3" t="str">
        <f t="array" ref="F7884">XLOOKUP(C7884,email!A:A,email!B:B)</f>
        <v>210801_nl_ete</v>
      </c>
    </row>
    <row r="7885">
      <c r="A7885" s="26">
        <v>44409.0</v>
      </c>
      <c r="B7885" s="26">
        <v>44410.0</v>
      </c>
      <c r="C7885" s="27">
        <v>1686.0</v>
      </c>
      <c r="D7885" s="27">
        <v>1.03261791E8</v>
      </c>
      <c r="E7885" s="27" t="s">
        <v>30</v>
      </c>
      <c r="F7885" s="3" t="str">
        <f t="array" ref="F7885">XLOOKUP(C7885,email!A:A,email!B:B)</f>
        <v>210801_nl_ete</v>
      </c>
    </row>
    <row r="7886">
      <c r="A7886" s="26">
        <v>44409.0</v>
      </c>
      <c r="B7886" s="26">
        <v>44409.0</v>
      </c>
      <c r="C7886" s="27">
        <v>1686.0</v>
      </c>
      <c r="D7886" s="27">
        <v>1.03249545E8</v>
      </c>
      <c r="E7886" s="27" t="s">
        <v>30</v>
      </c>
      <c r="F7886" s="3" t="str">
        <f t="array" ref="F7886">XLOOKUP(C7886,email!A:A,email!B:B)</f>
        <v>210801_nl_ete</v>
      </c>
    </row>
    <row r="7887">
      <c r="A7887" s="26">
        <v>44410.0</v>
      </c>
      <c r="B7887" s="26">
        <v>44410.0</v>
      </c>
      <c r="C7887" s="27">
        <v>1687.0</v>
      </c>
      <c r="D7887" s="27">
        <v>1.03518322E8</v>
      </c>
      <c r="E7887" s="27" t="s">
        <v>30</v>
      </c>
      <c r="F7887" s="3" t="str">
        <f t="array" ref="F7887">XLOOKUP(C7887,email!A:A,email!B:B)</f>
        <v>210802_nl_menage_A</v>
      </c>
    </row>
    <row r="7888">
      <c r="A7888" s="26">
        <v>44409.0</v>
      </c>
      <c r="B7888" s="26">
        <v>44409.0</v>
      </c>
      <c r="C7888" s="27">
        <v>1686.0</v>
      </c>
      <c r="D7888" s="27">
        <v>1.03249545E8</v>
      </c>
      <c r="E7888" s="27" t="s">
        <v>30</v>
      </c>
      <c r="F7888" s="3" t="str">
        <f t="array" ref="F7888">XLOOKUP(C7888,email!A:A,email!B:B)</f>
        <v>210801_nl_ete</v>
      </c>
    </row>
    <row r="7889">
      <c r="A7889" s="26">
        <v>44409.0</v>
      </c>
      <c r="B7889" s="26">
        <v>44409.0</v>
      </c>
      <c r="C7889" s="27">
        <v>1686.0</v>
      </c>
      <c r="D7889" s="27">
        <v>1.03240568E8</v>
      </c>
      <c r="E7889" s="27" t="s">
        <v>30</v>
      </c>
      <c r="F7889" s="3" t="str">
        <f t="array" ref="F7889">XLOOKUP(C7889,email!A:A,email!B:B)</f>
        <v>210801_nl_ete</v>
      </c>
    </row>
    <row r="7890">
      <c r="A7890" s="26">
        <v>44409.0</v>
      </c>
      <c r="B7890" s="26">
        <v>44409.0</v>
      </c>
      <c r="C7890" s="27">
        <v>1686.0</v>
      </c>
      <c r="D7890" s="27">
        <v>1.03260083E8</v>
      </c>
      <c r="E7890" s="27" t="s">
        <v>30</v>
      </c>
      <c r="F7890" s="3" t="str">
        <f t="array" ref="F7890">XLOOKUP(C7890,email!A:A,email!B:B)</f>
        <v>210801_nl_ete</v>
      </c>
    </row>
    <row r="7891">
      <c r="A7891" s="26">
        <v>44409.0</v>
      </c>
      <c r="B7891" s="26">
        <v>44444.0</v>
      </c>
      <c r="C7891" s="27">
        <v>1686.0</v>
      </c>
      <c r="D7891" s="27">
        <v>1.03201162E8</v>
      </c>
      <c r="E7891" s="27" t="s">
        <v>30</v>
      </c>
      <c r="F7891" s="3" t="str">
        <f t="array" ref="F7891">XLOOKUP(C7891,email!A:A,email!B:B)</f>
        <v>210801_nl_ete</v>
      </c>
    </row>
    <row r="7892">
      <c r="A7892" s="26">
        <v>44409.0</v>
      </c>
      <c r="B7892" s="26">
        <v>44409.0</v>
      </c>
      <c r="C7892" s="27">
        <v>1686.0</v>
      </c>
      <c r="D7892" s="27">
        <v>1.03267784E8</v>
      </c>
      <c r="E7892" s="27" t="s">
        <v>30</v>
      </c>
      <c r="F7892" s="3" t="str">
        <f t="array" ref="F7892">XLOOKUP(C7892,email!A:A,email!B:B)</f>
        <v>210801_nl_ete</v>
      </c>
    </row>
    <row r="7893">
      <c r="A7893" s="26">
        <v>44410.0</v>
      </c>
      <c r="B7893" s="26">
        <v>44410.0</v>
      </c>
      <c r="C7893" s="27">
        <v>1688.0</v>
      </c>
      <c r="D7893" s="27">
        <v>1.03700299E8</v>
      </c>
      <c r="E7893" s="27" t="s">
        <v>30</v>
      </c>
      <c r="F7893" s="3" t="str">
        <f t="array" ref="F7893">XLOOKUP(C7893,email!A:A,email!B:B)</f>
        <v>210802_nl_menage_B</v>
      </c>
    </row>
    <row r="7894">
      <c r="A7894" s="26">
        <v>44410.0</v>
      </c>
      <c r="B7894" s="26">
        <v>44410.0</v>
      </c>
      <c r="C7894" s="27">
        <v>1688.0</v>
      </c>
      <c r="D7894" s="27">
        <v>1.03703839E8</v>
      </c>
      <c r="E7894" s="27" t="s">
        <v>30</v>
      </c>
      <c r="F7894" s="3" t="str">
        <f t="array" ref="F7894">XLOOKUP(C7894,email!A:A,email!B:B)</f>
        <v>210802_nl_menage_B</v>
      </c>
    </row>
    <row r="7895">
      <c r="A7895" s="26">
        <v>44410.0</v>
      </c>
      <c r="B7895" s="26">
        <v>44410.0</v>
      </c>
      <c r="C7895" s="27">
        <v>1687.0</v>
      </c>
      <c r="D7895" s="27">
        <v>1.03537147E8</v>
      </c>
      <c r="E7895" s="27" t="s">
        <v>30</v>
      </c>
      <c r="F7895" s="3" t="str">
        <f t="array" ref="F7895">XLOOKUP(C7895,email!A:A,email!B:B)</f>
        <v>210802_nl_menage_A</v>
      </c>
    </row>
    <row r="7896">
      <c r="A7896" s="26">
        <v>44409.0</v>
      </c>
      <c r="B7896" s="26">
        <v>44409.0</v>
      </c>
      <c r="C7896" s="27">
        <v>1686.0</v>
      </c>
      <c r="D7896" s="27">
        <v>1.03258746E8</v>
      </c>
      <c r="E7896" s="27" t="s">
        <v>30</v>
      </c>
      <c r="F7896" s="3" t="str">
        <f t="array" ref="F7896">XLOOKUP(C7896,email!A:A,email!B:B)</f>
        <v>210801_nl_ete</v>
      </c>
    </row>
    <row r="7897">
      <c r="A7897" s="26">
        <v>44409.0</v>
      </c>
      <c r="B7897" s="26">
        <v>44409.0</v>
      </c>
      <c r="C7897" s="27">
        <v>1686.0</v>
      </c>
      <c r="D7897" s="27">
        <v>1.0324904E8</v>
      </c>
      <c r="E7897" s="27" t="s">
        <v>30</v>
      </c>
      <c r="F7897" s="3" t="str">
        <f t="array" ref="F7897">XLOOKUP(C7897,email!A:A,email!B:B)</f>
        <v>210801_nl_ete</v>
      </c>
    </row>
    <row r="7898">
      <c r="A7898" s="26">
        <v>44413.0</v>
      </c>
      <c r="B7898" s="26">
        <v>44413.0</v>
      </c>
      <c r="C7898" s="27">
        <v>1702.0</v>
      </c>
      <c r="D7898" s="27">
        <v>1.04101273E8</v>
      </c>
      <c r="E7898" s="27" t="s">
        <v>30</v>
      </c>
      <c r="F7898" s="3" t="str">
        <f t="array" ref="F7898">XLOOKUP(C7898,email!A:A,email!B:B)</f>
        <v>210805_nl_generale</v>
      </c>
    </row>
    <row r="7899">
      <c r="A7899" s="26">
        <v>44410.0</v>
      </c>
      <c r="B7899" s="26">
        <v>44410.0</v>
      </c>
      <c r="C7899" s="27">
        <v>1687.0</v>
      </c>
      <c r="D7899" s="27">
        <v>1.03567639E8</v>
      </c>
      <c r="E7899" s="27" t="s">
        <v>30</v>
      </c>
      <c r="F7899" s="3" t="str">
        <f t="array" ref="F7899">XLOOKUP(C7899,email!A:A,email!B:B)</f>
        <v>210802_nl_menage_A</v>
      </c>
    </row>
    <row r="7900">
      <c r="A7900" s="26">
        <v>44413.0</v>
      </c>
      <c r="B7900" s="26">
        <v>44413.0</v>
      </c>
      <c r="C7900" s="27">
        <v>1702.0</v>
      </c>
      <c r="D7900" s="27">
        <v>1.04117392E8</v>
      </c>
      <c r="E7900" s="27" t="s">
        <v>30</v>
      </c>
      <c r="F7900" s="3" t="str">
        <f t="array" ref="F7900">XLOOKUP(C7900,email!A:A,email!B:B)</f>
        <v>210805_nl_generale</v>
      </c>
    </row>
    <row r="7901">
      <c r="A7901" s="26">
        <v>44410.0</v>
      </c>
      <c r="B7901" s="26">
        <v>44410.0</v>
      </c>
      <c r="C7901" s="27">
        <v>1687.0</v>
      </c>
      <c r="D7901" s="27">
        <v>1.03572968E8</v>
      </c>
      <c r="E7901" s="27" t="s">
        <v>30</v>
      </c>
      <c r="F7901" s="3" t="str">
        <f t="array" ref="F7901">XLOOKUP(C7901,email!A:A,email!B:B)</f>
        <v>210802_nl_menage_A</v>
      </c>
    </row>
    <row r="7902">
      <c r="A7902" s="26">
        <v>44410.0</v>
      </c>
      <c r="B7902" s="26">
        <v>44410.0</v>
      </c>
      <c r="C7902" s="27">
        <v>1687.0</v>
      </c>
      <c r="D7902" s="27">
        <v>1.03577815E8</v>
      </c>
      <c r="E7902" s="27" t="s">
        <v>30</v>
      </c>
      <c r="F7902" s="3" t="str">
        <f t="array" ref="F7902">XLOOKUP(C7902,email!A:A,email!B:B)</f>
        <v>210802_nl_menage_A</v>
      </c>
    </row>
    <row r="7903">
      <c r="A7903" s="26">
        <v>44410.0</v>
      </c>
      <c r="B7903" s="26">
        <v>44410.0</v>
      </c>
      <c r="C7903" s="27">
        <v>1687.0</v>
      </c>
      <c r="D7903" s="27">
        <v>1.03579669E8</v>
      </c>
      <c r="E7903" s="27" t="s">
        <v>30</v>
      </c>
      <c r="F7903" s="3" t="str">
        <f t="array" ref="F7903">XLOOKUP(C7903,email!A:A,email!B:B)</f>
        <v>210802_nl_menage_A</v>
      </c>
    </row>
    <row r="7904">
      <c r="A7904" s="26">
        <v>44413.0</v>
      </c>
      <c r="B7904" s="26">
        <v>44415.0</v>
      </c>
      <c r="C7904" s="27">
        <v>1702.0</v>
      </c>
      <c r="D7904" s="27">
        <v>1.04135981E8</v>
      </c>
      <c r="E7904" s="27" t="s">
        <v>30</v>
      </c>
      <c r="F7904" s="3" t="str">
        <f t="array" ref="F7904">XLOOKUP(C7904,email!A:A,email!B:B)</f>
        <v>210805_nl_generale</v>
      </c>
    </row>
    <row r="7905">
      <c r="A7905" s="26">
        <v>44410.0</v>
      </c>
      <c r="B7905" s="26">
        <v>44410.0</v>
      </c>
      <c r="C7905" s="27">
        <v>1687.0</v>
      </c>
      <c r="D7905" s="27">
        <v>1.03576697E8</v>
      </c>
      <c r="E7905" s="27" t="s">
        <v>30</v>
      </c>
      <c r="F7905" s="3" t="str">
        <f t="array" ref="F7905">XLOOKUP(C7905,email!A:A,email!B:B)</f>
        <v>210802_nl_menage_A</v>
      </c>
    </row>
    <row r="7906">
      <c r="A7906" s="26">
        <v>44413.0</v>
      </c>
      <c r="B7906" s="26">
        <v>44413.0</v>
      </c>
      <c r="C7906" s="27">
        <v>1702.0</v>
      </c>
      <c r="D7906" s="27">
        <v>1.04121412E8</v>
      </c>
      <c r="E7906" s="27" t="s">
        <v>30</v>
      </c>
      <c r="F7906" s="3" t="str">
        <f t="array" ref="F7906">XLOOKUP(C7906,email!A:A,email!B:B)</f>
        <v>210805_nl_generale</v>
      </c>
    </row>
    <row r="7907">
      <c r="A7907" s="26">
        <v>44413.0</v>
      </c>
      <c r="B7907" s="26">
        <v>44413.0</v>
      </c>
      <c r="C7907" s="27">
        <v>1702.0</v>
      </c>
      <c r="D7907" s="27">
        <v>1.04111653E8</v>
      </c>
      <c r="E7907" s="27" t="s">
        <v>30</v>
      </c>
      <c r="F7907" s="3" t="str">
        <f t="array" ref="F7907">XLOOKUP(C7907,email!A:A,email!B:B)</f>
        <v>210805_nl_generale</v>
      </c>
    </row>
    <row r="7908">
      <c r="A7908" s="26">
        <v>44413.0</v>
      </c>
      <c r="B7908" s="26">
        <v>44413.0</v>
      </c>
      <c r="C7908" s="27">
        <v>1702.0</v>
      </c>
      <c r="D7908" s="27">
        <v>1.0411544E8</v>
      </c>
      <c r="E7908" s="27" t="s">
        <v>30</v>
      </c>
      <c r="F7908" s="3" t="str">
        <f t="array" ref="F7908">XLOOKUP(C7908,email!A:A,email!B:B)</f>
        <v>210805_nl_generale</v>
      </c>
    </row>
    <row r="7909">
      <c r="A7909" s="26">
        <v>44410.0</v>
      </c>
      <c r="B7909" s="26">
        <v>44410.0</v>
      </c>
      <c r="C7909" s="27">
        <v>1687.0</v>
      </c>
      <c r="D7909" s="27">
        <v>1.0357759E8</v>
      </c>
      <c r="E7909" s="27" t="s">
        <v>30</v>
      </c>
      <c r="F7909" s="3" t="str">
        <f t="array" ref="F7909">XLOOKUP(C7909,email!A:A,email!B:B)</f>
        <v>210802_nl_menage_A</v>
      </c>
    </row>
    <row r="7910">
      <c r="A7910" s="26">
        <v>44410.0</v>
      </c>
      <c r="B7910" s="26">
        <v>44410.0</v>
      </c>
      <c r="C7910" s="27">
        <v>1687.0</v>
      </c>
      <c r="D7910" s="27">
        <v>1.03570628E8</v>
      </c>
      <c r="E7910" s="27" t="s">
        <v>30</v>
      </c>
      <c r="F7910" s="3" t="str">
        <f t="array" ref="F7910">XLOOKUP(C7910,email!A:A,email!B:B)</f>
        <v>210802_nl_menage_A</v>
      </c>
    </row>
    <row r="7911">
      <c r="A7911" s="26">
        <v>44413.0</v>
      </c>
      <c r="B7911" s="26">
        <v>44413.0</v>
      </c>
      <c r="C7911" s="27">
        <v>1702.0</v>
      </c>
      <c r="D7911" s="27">
        <v>1.04090547E8</v>
      </c>
      <c r="E7911" s="27" t="s">
        <v>30</v>
      </c>
      <c r="F7911" s="3" t="str">
        <f t="array" ref="F7911">XLOOKUP(C7911,email!A:A,email!B:B)</f>
        <v>210805_nl_generale</v>
      </c>
    </row>
    <row r="7912">
      <c r="A7912" s="26">
        <v>44413.0</v>
      </c>
      <c r="B7912" s="26">
        <v>44415.0</v>
      </c>
      <c r="C7912" s="27">
        <v>1702.0</v>
      </c>
      <c r="D7912" s="27">
        <v>1.04121478E8</v>
      </c>
      <c r="E7912" s="27" t="s">
        <v>30</v>
      </c>
      <c r="F7912" s="3" t="str">
        <f t="array" ref="F7912">XLOOKUP(C7912,email!A:A,email!B:B)</f>
        <v>210805_nl_generale</v>
      </c>
    </row>
    <row r="7913">
      <c r="A7913" s="26">
        <v>44410.0</v>
      </c>
      <c r="B7913" s="26">
        <v>44410.0</v>
      </c>
      <c r="C7913" s="27">
        <v>1687.0</v>
      </c>
      <c r="D7913" s="27">
        <v>1.03575415E8</v>
      </c>
      <c r="E7913" s="27" t="s">
        <v>30</v>
      </c>
      <c r="F7913" s="3" t="str">
        <f t="array" ref="F7913">XLOOKUP(C7913,email!A:A,email!B:B)</f>
        <v>210802_nl_menage_A</v>
      </c>
    </row>
    <row r="7914">
      <c r="A7914" s="26">
        <v>44409.0</v>
      </c>
      <c r="B7914" s="26">
        <v>44409.0</v>
      </c>
      <c r="C7914" s="27">
        <v>1686.0</v>
      </c>
      <c r="D7914" s="27">
        <v>1.03167189E8</v>
      </c>
      <c r="E7914" s="27" t="s">
        <v>30</v>
      </c>
      <c r="F7914" s="3" t="str">
        <f t="array" ref="F7914">XLOOKUP(C7914,email!A:A,email!B:B)</f>
        <v>210801_nl_ete</v>
      </c>
    </row>
    <row r="7915">
      <c r="A7915" s="26">
        <v>44410.0</v>
      </c>
      <c r="B7915" s="26">
        <v>44410.0</v>
      </c>
      <c r="C7915" s="27">
        <v>1687.0</v>
      </c>
      <c r="D7915" s="27">
        <v>1.03576694E8</v>
      </c>
      <c r="E7915" s="27" t="s">
        <v>30</v>
      </c>
      <c r="F7915" s="3" t="str">
        <f t="array" ref="F7915">XLOOKUP(C7915,email!A:A,email!B:B)</f>
        <v>210802_nl_menage_A</v>
      </c>
    </row>
    <row r="7916">
      <c r="A7916" s="26">
        <v>44410.0</v>
      </c>
      <c r="B7916" s="26">
        <v>44411.0</v>
      </c>
      <c r="C7916" s="27">
        <v>1687.0</v>
      </c>
      <c r="D7916" s="27">
        <v>1.03567699E8</v>
      </c>
      <c r="E7916" s="27" t="s">
        <v>30</v>
      </c>
      <c r="F7916" s="3" t="str">
        <f t="array" ref="F7916">XLOOKUP(C7916,email!A:A,email!B:B)</f>
        <v>210802_nl_menage_A</v>
      </c>
    </row>
    <row r="7917">
      <c r="A7917" s="26">
        <v>44410.0</v>
      </c>
      <c r="B7917" s="26">
        <v>44410.0</v>
      </c>
      <c r="C7917" s="27">
        <v>1687.0</v>
      </c>
      <c r="D7917" s="27">
        <v>1.03575741E8</v>
      </c>
      <c r="E7917" s="27" t="s">
        <v>30</v>
      </c>
      <c r="F7917" s="3" t="str">
        <f t="array" ref="F7917">XLOOKUP(C7917,email!A:A,email!B:B)</f>
        <v>210802_nl_menage_A</v>
      </c>
    </row>
    <row r="7918">
      <c r="A7918" s="26">
        <v>44413.0</v>
      </c>
      <c r="B7918" s="26">
        <v>44424.0</v>
      </c>
      <c r="C7918" s="27">
        <v>1702.0</v>
      </c>
      <c r="D7918" s="27">
        <v>1.04112194E8</v>
      </c>
      <c r="E7918" s="27" t="s">
        <v>30</v>
      </c>
      <c r="F7918" s="3" t="str">
        <f t="array" ref="F7918">XLOOKUP(C7918,email!A:A,email!B:B)</f>
        <v>210805_nl_generale</v>
      </c>
    </row>
    <row r="7919">
      <c r="A7919" s="26">
        <v>44413.0</v>
      </c>
      <c r="B7919" s="26">
        <v>44413.0</v>
      </c>
      <c r="C7919" s="27">
        <v>1702.0</v>
      </c>
      <c r="D7919" s="27">
        <v>1.0409994E8</v>
      </c>
      <c r="E7919" s="27" t="s">
        <v>30</v>
      </c>
      <c r="F7919" s="3" t="str">
        <f t="array" ref="F7919">XLOOKUP(C7919,email!A:A,email!B:B)</f>
        <v>210805_nl_generale</v>
      </c>
    </row>
    <row r="7920">
      <c r="A7920" s="26">
        <v>44410.0</v>
      </c>
      <c r="B7920" s="26">
        <v>44410.0</v>
      </c>
      <c r="C7920" s="27">
        <v>1687.0</v>
      </c>
      <c r="D7920" s="27">
        <v>1.03569251E8</v>
      </c>
      <c r="E7920" s="27" t="s">
        <v>30</v>
      </c>
      <c r="F7920" s="3" t="str">
        <f t="array" ref="F7920">XLOOKUP(C7920,email!A:A,email!B:B)</f>
        <v>210802_nl_menage_A</v>
      </c>
    </row>
    <row r="7921">
      <c r="A7921" s="26">
        <v>44413.0</v>
      </c>
      <c r="B7921" s="26">
        <v>44423.0</v>
      </c>
      <c r="C7921" s="27">
        <v>1702.0</v>
      </c>
      <c r="D7921" s="27">
        <v>1.04129717E8</v>
      </c>
      <c r="E7921" s="27" t="s">
        <v>30</v>
      </c>
      <c r="F7921" s="3" t="str">
        <f t="array" ref="F7921">XLOOKUP(C7921,email!A:A,email!B:B)</f>
        <v>210805_nl_generale</v>
      </c>
    </row>
    <row r="7922">
      <c r="A7922" s="26">
        <v>44409.0</v>
      </c>
      <c r="B7922" s="26">
        <v>44409.0</v>
      </c>
      <c r="C7922" s="27">
        <v>1686.0</v>
      </c>
      <c r="D7922" s="27">
        <v>1.03172926E8</v>
      </c>
      <c r="E7922" s="27" t="s">
        <v>30</v>
      </c>
      <c r="F7922" s="3" t="str">
        <f t="array" ref="F7922">XLOOKUP(C7922,email!A:A,email!B:B)</f>
        <v>210801_nl_ete</v>
      </c>
    </row>
    <row r="7923">
      <c r="A7923" s="26">
        <v>44413.0</v>
      </c>
      <c r="B7923" s="26">
        <v>44413.0</v>
      </c>
      <c r="C7923" s="27">
        <v>1702.0</v>
      </c>
      <c r="D7923" s="27">
        <v>1.04090547E8</v>
      </c>
      <c r="E7923" s="27" t="s">
        <v>30</v>
      </c>
      <c r="F7923" s="3" t="str">
        <f t="array" ref="F7923">XLOOKUP(C7923,email!A:A,email!B:B)</f>
        <v>210805_nl_generale</v>
      </c>
    </row>
    <row r="7924">
      <c r="A7924" s="26">
        <v>44410.0</v>
      </c>
      <c r="B7924" s="26">
        <v>44410.0</v>
      </c>
      <c r="C7924" s="27">
        <v>1687.0</v>
      </c>
      <c r="D7924" s="27">
        <v>1.03580105E8</v>
      </c>
      <c r="E7924" s="27" t="s">
        <v>30</v>
      </c>
      <c r="F7924" s="3" t="str">
        <f t="array" ref="F7924">XLOOKUP(C7924,email!A:A,email!B:B)</f>
        <v>210802_nl_menage_A</v>
      </c>
    </row>
    <row r="7925">
      <c r="A7925" s="26">
        <v>44413.0</v>
      </c>
      <c r="B7925" s="26">
        <v>44413.0</v>
      </c>
      <c r="C7925" s="27">
        <v>1702.0</v>
      </c>
      <c r="D7925" s="27">
        <v>1.04125798E8</v>
      </c>
      <c r="E7925" s="27" t="s">
        <v>30</v>
      </c>
      <c r="F7925" s="3" t="str">
        <f t="array" ref="F7925">XLOOKUP(C7925,email!A:A,email!B:B)</f>
        <v>210805_nl_generale</v>
      </c>
    </row>
    <row r="7926">
      <c r="A7926" s="26">
        <v>44410.0</v>
      </c>
      <c r="B7926" s="26">
        <v>44410.0</v>
      </c>
      <c r="C7926" s="27">
        <v>1687.0</v>
      </c>
      <c r="D7926" s="27">
        <v>1.03579009E8</v>
      </c>
      <c r="E7926" s="27" t="s">
        <v>30</v>
      </c>
      <c r="F7926" s="3" t="str">
        <f t="array" ref="F7926">XLOOKUP(C7926,email!A:A,email!B:B)</f>
        <v>210802_nl_menage_A</v>
      </c>
    </row>
    <row r="7927">
      <c r="A7927" s="26">
        <v>44410.0</v>
      </c>
      <c r="B7927" s="26">
        <v>44410.0</v>
      </c>
      <c r="C7927" s="27">
        <v>1687.0</v>
      </c>
      <c r="D7927" s="27">
        <v>1.03574009E8</v>
      </c>
      <c r="E7927" s="27" t="s">
        <v>30</v>
      </c>
      <c r="F7927" s="3" t="str">
        <f t="array" ref="F7927">XLOOKUP(C7927,email!A:A,email!B:B)</f>
        <v>210802_nl_menage_A</v>
      </c>
    </row>
    <row r="7928">
      <c r="A7928" s="26">
        <v>44410.0</v>
      </c>
      <c r="B7928" s="26">
        <v>44410.0</v>
      </c>
      <c r="C7928" s="27">
        <v>1687.0</v>
      </c>
      <c r="D7928" s="27">
        <v>1.03579399E8</v>
      </c>
      <c r="E7928" s="27" t="s">
        <v>30</v>
      </c>
      <c r="F7928" s="3" t="str">
        <f t="array" ref="F7928">XLOOKUP(C7928,email!A:A,email!B:B)</f>
        <v>210802_nl_menage_A</v>
      </c>
    </row>
    <row r="7929">
      <c r="A7929" s="26">
        <v>44410.0</v>
      </c>
      <c r="B7929" s="26">
        <v>44411.0</v>
      </c>
      <c r="C7929" s="27">
        <v>1687.0</v>
      </c>
      <c r="D7929" s="27">
        <v>1.0355969E8</v>
      </c>
      <c r="E7929" s="27" t="s">
        <v>30</v>
      </c>
      <c r="F7929" s="3" t="str">
        <f t="array" ref="F7929">XLOOKUP(C7929,email!A:A,email!B:B)</f>
        <v>210802_nl_menage_A</v>
      </c>
    </row>
    <row r="7930">
      <c r="A7930" s="26">
        <v>44410.0</v>
      </c>
      <c r="B7930" s="26">
        <v>44410.0</v>
      </c>
      <c r="C7930" s="27">
        <v>1687.0</v>
      </c>
      <c r="D7930" s="27">
        <v>1.0357117E8</v>
      </c>
      <c r="E7930" s="27" t="s">
        <v>30</v>
      </c>
      <c r="F7930" s="3" t="str">
        <f t="array" ref="F7930">XLOOKUP(C7930,email!A:A,email!B:B)</f>
        <v>210802_nl_menage_A</v>
      </c>
    </row>
    <row r="7931">
      <c r="A7931" s="26">
        <v>44410.0</v>
      </c>
      <c r="B7931" s="26">
        <v>44410.0</v>
      </c>
      <c r="C7931" s="27">
        <v>1687.0</v>
      </c>
      <c r="D7931" s="27">
        <v>1.03563084E8</v>
      </c>
      <c r="E7931" s="27" t="s">
        <v>30</v>
      </c>
      <c r="F7931" s="3" t="str">
        <f t="array" ref="F7931">XLOOKUP(C7931,email!A:A,email!B:B)</f>
        <v>210802_nl_menage_A</v>
      </c>
    </row>
    <row r="7932">
      <c r="A7932" s="26">
        <v>44410.0</v>
      </c>
      <c r="B7932" s="26">
        <v>44410.0</v>
      </c>
      <c r="C7932" s="27">
        <v>1687.0</v>
      </c>
      <c r="D7932" s="27">
        <v>1.03578395E8</v>
      </c>
      <c r="E7932" s="27" t="s">
        <v>30</v>
      </c>
      <c r="F7932" s="3" t="str">
        <f t="array" ref="F7932">XLOOKUP(C7932,email!A:A,email!B:B)</f>
        <v>210802_nl_menage_A</v>
      </c>
    </row>
    <row r="7933">
      <c r="A7933" s="26">
        <v>44410.0</v>
      </c>
      <c r="B7933" s="26">
        <v>44410.0</v>
      </c>
      <c r="C7933" s="27">
        <v>1687.0</v>
      </c>
      <c r="D7933" s="27">
        <v>1.03579399E8</v>
      </c>
      <c r="E7933" s="27" t="s">
        <v>30</v>
      </c>
      <c r="F7933" s="3" t="str">
        <f t="array" ref="F7933">XLOOKUP(C7933,email!A:A,email!B:B)</f>
        <v>210802_nl_menage_A</v>
      </c>
    </row>
    <row r="7934">
      <c r="A7934" s="26">
        <v>44413.0</v>
      </c>
      <c r="B7934" s="26">
        <v>44415.0</v>
      </c>
      <c r="C7934" s="27">
        <v>1702.0</v>
      </c>
      <c r="D7934" s="27">
        <v>1.04137922E8</v>
      </c>
      <c r="E7934" s="27" t="s">
        <v>30</v>
      </c>
      <c r="F7934" s="3" t="str">
        <f t="array" ref="F7934">XLOOKUP(C7934,email!A:A,email!B:B)</f>
        <v>210805_nl_generale</v>
      </c>
    </row>
    <row r="7935">
      <c r="A7935" s="26">
        <v>44413.0</v>
      </c>
      <c r="B7935" s="26">
        <v>44414.0</v>
      </c>
      <c r="C7935" s="27">
        <v>1702.0</v>
      </c>
      <c r="D7935" s="27">
        <v>1.04109617E8</v>
      </c>
      <c r="E7935" s="27" t="s">
        <v>30</v>
      </c>
      <c r="F7935" s="3" t="str">
        <f t="array" ref="F7935">XLOOKUP(C7935,email!A:A,email!B:B)</f>
        <v>210805_nl_generale</v>
      </c>
    </row>
    <row r="7936">
      <c r="A7936" s="26">
        <v>44413.0</v>
      </c>
      <c r="B7936" s="26">
        <v>44413.0</v>
      </c>
      <c r="C7936" s="27">
        <v>1702.0</v>
      </c>
      <c r="D7936" s="27">
        <v>1.04085906E8</v>
      </c>
      <c r="E7936" s="27" t="s">
        <v>30</v>
      </c>
      <c r="F7936" s="3" t="str">
        <f t="array" ref="F7936">XLOOKUP(C7936,email!A:A,email!B:B)</f>
        <v>210805_nl_generale</v>
      </c>
    </row>
    <row r="7937">
      <c r="A7937" s="26">
        <v>44413.0</v>
      </c>
      <c r="B7937" s="26">
        <v>44414.0</v>
      </c>
      <c r="C7937" s="27">
        <v>1702.0</v>
      </c>
      <c r="D7937" s="27">
        <v>1.04114288E8</v>
      </c>
      <c r="E7937" s="27" t="s">
        <v>30</v>
      </c>
      <c r="F7937" s="3" t="str">
        <f t="array" ref="F7937">XLOOKUP(C7937,email!A:A,email!B:B)</f>
        <v>210805_nl_generale</v>
      </c>
    </row>
    <row r="7938">
      <c r="A7938" s="26">
        <v>44410.0</v>
      </c>
      <c r="B7938" s="26">
        <v>44410.0</v>
      </c>
      <c r="C7938" s="27">
        <v>1687.0</v>
      </c>
      <c r="D7938" s="27">
        <v>1.03567639E8</v>
      </c>
      <c r="E7938" s="27" t="s">
        <v>30</v>
      </c>
      <c r="F7938" s="3" t="str">
        <f t="array" ref="F7938">XLOOKUP(C7938,email!A:A,email!B:B)</f>
        <v>210802_nl_menage_A</v>
      </c>
    </row>
    <row r="7939">
      <c r="A7939" s="26">
        <v>44413.0</v>
      </c>
      <c r="B7939" s="26">
        <v>44413.0</v>
      </c>
      <c r="C7939" s="27">
        <v>1702.0</v>
      </c>
      <c r="D7939" s="27">
        <v>1.04131377E8</v>
      </c>
      <c r="E7939" s="27" t="s">
        <v>30</v>
      </c>
      <c r="F7939" s="3" t="str">
        <f t="array" ref="F7939">XLOOKUP(C7939,email!A:A,email!B:B)</f>
        <v>210805_nl_generale</v>
      </c>
    </row>
    <row r="7940">
      <c r="A7940" s="26">
        <v>44413.0</v>
      </c>
      <c r="B7940" s="26">
        <v>44413.0</v>
      </c>
      <c r="C7940" s="27">
        <v>1702.0</v>
      </c>
      <c r="D7940" s="27">
        <v>1.04135959E8</v>
      </c>
      <c r="E7940" s="27" t="s">
        <v>30</v>
      </c>
      <c r="F7940" s="3" t="str">
        <f t="array" ref="F7940">XLOOKUP(C7940,email!A:A,email!B:B)</f>
        <v>210805_nl_generale</v>
      </c>
    </row>
    <row r="7941">
      <c r="A7941" s="26">
        <v>44410.0</v>
      </c>
      <c r="B7941" s="26">
        <v>44410.0</v>
      </c>
      <c r="C7941" s="27">
        <v>1687.0</v>
      </c>
      <c r="D7941" s="27">
        <v>1.0357926E8</v>
      </c>
      <c r="E7941" s="27" t="s">
        <v>30</v>
      </c>
      <c r="F7941" s="3" t="str">
        <f t="array" ref="F7941">XLOOKUP(C7941,email!A:A,email!B:B)</f>
        <v>210802_nl_menage_A</v>
      </c>
    </row>
    <row r="7942">
      <c r="A7942" s="26">
        <v>44410.0</v>
      </c>
      <c r="B7942" s="26">
        <v>44410.0</v>
      </c>
      <c r="C7942" s="27">
        <v>1687.0</v>
      </c>
      <c r="D7942" s="27">
        <v>1.03570134E8</v>
      </c>
      <c r="E7942" s="27" t="s">
        <v>30</v>
      </c>
      <c r="F7942" s="3" t="str">
        <f t="array" ref="F7942">XLOOKUP(C7942,email!A:A,email!B:B)</f>
        <v>210802_nl_menage_A</v>
      </c>
    </row>
    <row r="7943">
      <c r="A7943" s="26">
        <v>44413.0</v>
      </c>
      <c r="B7943" s="26">
        <v>44413.0</v>
      </c>
      <c r="C7943" s="27">
        <v>1702.0</v>
      </c>
      <c r="D7943" s="27">
        <v>1.04137942E8</v>
      </c>
      <c r="E7943" s="27" t="s">
        <v>30</v>
      </c>
      <c r="F7943" s="3" t="str">
        <f t="array" ref="F7943">XLOOKUP(C7943,email!A:A,email!B:B)</f>
        <v>210805_nl_generale</v>
      </c>
    </row>
    <row r="7944">
      <c r="A7944" s="26">
        <v>44413.0</v>
      </c>
      <c r="B7944" s="26">
        <v>44413.0</v>
      </c>
      <c r="C7944" s="27">
        <v>1702.0</v>
      </c>
      <c r="D7944" s="27">
        <v>1.04124232E8</v>
      </c>
      <c r="E7944" s="27" t="s">
        <v>30</v>
      </c>
      <c r="F7944" s="3" t="str">
        <f t="array" ref="F7944">XLOOKUP(C7944,email!A:A,email!B:B)</f>
        <v>210805_nl_generale</v>
      </c>
    </row>
    <row r="7945">
      <c r="A7945" s="26">
        <v>44413.0</v>
      </c>
      <c r="B7945" s="26">
        <v>44413.0</v>
      </c>
      <c r="C7945" s="27">
        <v>1702.0</v>
      </c>
      <c r="D7945" s="27">
        <v>1.04110323E8</v>
      </c>
      <c r="E7945" s="27" t="s">
        <v>30</v>
      </c>
      <c r="F7945" s="3" t="str">
        <f t="array" ref="F7945">XLOOKUP(C7945,email!A:A,email!B:B)</f>
        <v>210805_nl_generale</v>
      </c>
    </row>
    <row r="7946">
      <c r="A7946" s="26">
        <v>44410.0</v>
      </c>
      <c r="B7946" s="26">
        <v>44411.0</v>
      </c>
      <c r="C7946" s="27">
        <v>1687.0</v>
      </c>
      <c r="D7946" s="27">
        <v>1.03562698E8</v>
      </c>
      <c r="E7946" s="27" t="s">
        <v>30</v>
      </c>
      <c r="F7946" s="3" t="str">
        <f t="array" ref="F7946">XLOOKUP(C7946,email!A:A,email!B:B)</f>
        <v>210802_nl_menage_A</v>
      </c>
    </row>
    <row r="7947">
      <c r="A7947" s="26">
        <v>44410.0</v>
      </c>
      <c r="B7947" s="26">
        <v>44410.0</v>
      </c>
      <c r="C7947" s="27">
        <v>1687.0</v>
      </c>
      <c r="D7947" s="27">
        <v>1.03560812E8</v>
      </c>
      <c r="E7947" s="27" t="s">
        <v>30</v>
      </c>
      <c r="F7947" s="3" t="str">
        <f t="array" ref="F7947">XLOOKUP(C7947,email!A:A,email!B:B)</f>
        <v>210802_nl_menage_A</v>
      </c>
    </row>
    <row r="7948">
      <c r="A7948" s="26">
        <v>44413.0</v>
      </c>
      <c r="B7948" s="26">
        <v>44413.0</v>
      </c>
      <c r="C7948" s="27">
        <v>1702.0</v>
      </c>
      <c r="D7948" s="27">
        <v>1.04132263E8</v>
      </c>
      <c r="E7948" s="27" t="s">
        <v>30</v>
      </c>
      <c r="F7948" s="3" t="str">
        <f t="array" ref="F7948">XLOOKUP(C7948,email!A:A,email!B:B)</f>
        <v>210805_nl_generale</v>
      </c>
    </row>
    <row r="7949">
      <c r="A7949" s="26">
        <v>44413.0</v>
      </c>
      <c r="B7949" s="26">
        <v>44413.0</v>
      </c>
      <c r="C7949" s="27">
        <v>1702.0</v>
      </c>
      <c r="D7949" s="27">
        <v>1.04126974E8</v>
      </c>
      <c r="E7949" s="27" t="s">
        <v>30</v>
      </c>
      <c r="F7949" s="3" t="str">
        <f t="array" ref="F7949">XLOOKUP(C7949,email!A:A,email!B:B)</f>
        <v>210805_nl_generale</v>
      </c>
    </row>
    <row r="7950">
      <c r="A7950" s="26">
        <v>44413.0</v>
      </c>
      <c r="B7950" s="26">
        <v>44413.0</v>
      </c>
      <c r="C7950" s="27">
        <v>1702.0</v>
      </c>
      <c r="D7950" s="27">
        <v>1.0409994E8</v>
      </c>
      <c r="E7950" s="27" t="s">
        <v>30</v>
      </c>
      <c r="F7950" s="3" t="str">
        <f t="array" ref="F7950">XLOOKUP(C7950,email!A:A,email!B:B)</f>
        <v>210805_nl_generale</v>
      </c>
    </row>
    <row r="7951">
      <c r="A7951" s="26">
        <v>44410.0</v>
      </c>
      <c r="B7951" s="26">
        <v>44410.0</v>
      </c>
      <c r="C7951" s="27">
        <v>1687.0</v>
      </c>
      <c r="D7951" s="27">
        <v>1.0357638E8</v>
      </c>
      <c r="E7951" s="27" t="s">
        <v>30</v>
      </c>
      <c r="F7951" s="3" t="str">
        <f t="array" ref="F7951">XLOOKUP(C7951,email!A:A,email!B:B)</f>
        <v>210802_nl_menage_A</v>
      </c>
    </row>
    <row r="7952">
      <c r="A7952" s="26">
        <v>44410.0</v>
      </c>
      <c r="B7952" s="26">
        <v>44410.0</v>
      </c>
      <c r="C7952" s="27">
        <v>1687.0</v>
      </c>
      <c r="D7952" s="27">
        <v>1.03565186E8</v>
      </c>
      <c r="E7952" s="27" t="s">
        <v>30</v>
      </c>
      <c r="F7952" s="3" t="str">
        <f t="array" ref="F7952">XLOOKUP(C7952,email!A:A,email!B:B)</f>
        <v>210802_nl_menage_A</v>
      </c>
    </row>
    <row r="7953">
      <c r="A7953" s="26">
        <v>44413.0</v>
      </c>
      <c r="B7953" s="26">
        <v>44415.0</v>
      </c>
      <c r="C7953" s="27">
        <v>1702.0</v>
      </c>
      <c r="D7953" s="27">
        <v>1.04097829E8</v>
      </c>
      <c r="E7953" s="27" t="s">
        <v>30</v>
      </c>
      <c r="F7953" s="3" t="str">
        <f t="array" ref="F7953">XLOOKUP(C7953,email!A:A,email!B:B)</f>
        <v>210805_nl_generale</v>
      </c>
    </row>
    <row r="7954">
      <c r="A7954" s="26">
        <v>44413.0</v>
      </c>
      <c r="B7954" s="26">
        <v>44413.0</v>
      </c>
      <c r="C7954" s="27">
        <v>1702.0</v>
      </c>
      <c r="D7954" s="27">
        <v>1.04104647E8</v>
      </c>
      <c r="E7954" s="27" t="s">
        <v>30</v>
      </c>
      <c r="F7954" s="3" t="str">
        <f t="array" ref="F7954">XLOOKUP(C7954,email!A:A,email!B:B)</f>
        <v>210805_nl_generale</v>
      </c>
    </row>
    <row r="7955">
      <c r="A7955" s="26">
        <v>44413.0</v>
      </c>
      <c r="B7955" s="26">
        <v>44425.0</v>
      </c>
      <c r="C7955" s="27">
        <v>1702.0</v>
      </c>
      <c r="D7955" s="27">
        <v>1.04133851E8</v>
      </c>
      <c r="E7955" s="27" t="s">
        <v>30</v>
      </c>
      <c r="F7955" s="3" t="str">
        <f t="array" ref="F7955">XLOOKUP(C7955,email!A:A,email!B:B)</f>
        <v>210805_nl_generale</v>
      </c>
    </row>
    <row r="7956">
      <c r="A7956" s="26">
        <v>44413.0</v>
      </c>
      <c r="B7956" s="26">
        <v>44413.0</v>
      </c>
      <c r="C7956" s="27">
        <v>1702.0</v>
      </c>
      <c r="D7956" s="27">
        <v>1.04131681E8</v>
      </c>
      <c r="E7956" s="27" t="s">
        <v>30</v>
      </c>
      <c r="F7956" s="3" t="str">
        <f t="array" ref="F7956">XLOOKUP(C7956,email!A:A,email!B:B)</f>
        <v>210805_nl_generale</v>
      </c>
    </row>
    <row r="7957">
      <c r="A7957" s="26">
        <v>44410.0</v>
      </c>
      <c r="B7957" s="26">
        <v>44410.0</v>
      </c>
      <c r="C7957" s="27">
        <v>1687.0</v>
      </c>
      <c r="D7957" s="27">
        <v>1.03569317E8</v>
      </c>
      <c r="E7957" s="27" t="s">
        <v>30</v>
      </c>
      <c r="F7957" s="3" t="str">
        <f t="array" ref="F7957">XLOOKUP(C7957,email!A:A,email!B:B)</f>
        <v>210802_nl_menage_A</v>
      </c>
    </row>
    <row r="7958">
      <c r="A7958" s="26">
        <v>44410.0</v>
      </c>
      <c r="B7958" s="26">
        <v>44410.0</v>
      </c>
      <c r="C7958" s="27">
        <v>1687.0</v>
      </c>
      <c r="D7958" s="27">
        <v>1.03564648E8</v>
      </c>
      <c r="E7958" s="27" t="s">
        <v>30</v>
      </c>
      <c r="F7958" s="3" t="str">
        <f t="array" ref="F7958">XLOOKUP(C7958,email!A:A,email!B:B)</f>
        <v>210802_nl_menage_A</v>
      </c>
    </row>
    <row r="7959">
      <c r="A7959" s="26">
        <v>44410.0</v>
      </c>
      <c r="B7959" s="26">
        <v>44410.0</v>
      </c>
      <c r="C7959" s="27">
        <v>1687.0</v>
      </c>
      <c r="D7959" s="27">
        <v>1.03568738E8</v>
      </c>
      <c r="E7959" s="27" t="s">
        <v>30</v>
      </c>
      <c r="F7959" s="3" t="str">
        <f t="array" ref="F7959">XLOOKUP(C7959,email!A:A,email!B:B)</f>
        <v>210802_nl_menage_A</v>
      </c>
    </row>
    <row r="7960">
      <c r="A7960" s="26">
        <v>44413.0</v>
      </c>
      <c r="B7960" s="26">
        <v>44413.0</v>
      </c>
      <c r="C7960" s="27">
        <v>1702.0</v>
      </c>
      <c r="D7960" s="27">
        <v>1.04098044E8</v>
      </c>
      <c r="E7960" s="27" t="s">
        <v>30</v>
      </c>
      <c r="F7960" s="3" t="str">
        <f t="array" ref="F7960">XLOOKUP(C7960,email!A:A,email!B:B)</f>
        <v>210805_nl_generale</v>
      </c>
    </row>
    <row r="7961">
      <c r="A7961" s="26">
        <v>44410.0</v>
      </c>
      <c r="B7961" s="26">
        <v>44410.0</v>
      </c>
      <c r="C7961" s="27">
        <v>1687.0</v>
      </c>
      <c r="D7961" s="27">
        <v>1.03564854E8</v>
      </c>
      <c r="E7961" s="27" t="s">
        <v>30</v>
      </c>
      <c r="F7961" s="3" t="str">
        <f t="array" ref="F7961">XLOOKUP(C7961,email!A:A,email!B:B)</f>
        <v>210802_nl_menage_A</v>
      </c>
    </row>
    <row r="7962">
      <c r="A7962" s="26">
        <v>44410.0</v>
      </c>
      <c r="B7962" s="26">
        <v>44410.0</v>
      </c>
      <c r="C7962" s="27">
        <v>1687.0</v>
      </c>
      <c r="D7962" s="27">
        <v>1.03568139E8</v>
      </c>
      <c r="E7962" s="27" t="s">
        <v>30</v>
      </c>
      <c r="F7962" s="3" t="str">
        <f t="array" ref="F7962">XLOOKUP(C7962,email!A:A,email!B:B)</f>
        <v>210802_nl_menage_A</v>
      </c>
    </row>
    <row r="7963">
      <c r="A7963" s="26">
        <v>44413.0</v>
      </c>
      <c r="B7963" s="26">
        <v>44413.0</v>
      </c>
      <c r="C7963" s="27">
        <v>1702.0</v>
      </c>
      <c r="D7963" s="27">
        <v>1.04124594E8</v>
      </c>
      <c r="E7963" s="27" t="s">
        <v>30</v>
      </c>
      <c r="F7963" s="3" t="str">
        <f t="array" ref="F7963">XLOOKUP(C7963,email!A:A,email!B:B)</f>
        <v>210805_nl_generale</v>
      </c>
    </row>
    <row r="7964">
      <c r="A7964" s="26">
        <v>44413.0</v>
      </c>
      <c r="B7964" s="26">
        <v>44413.0</v>
      </c>
      <c r="C7964" s="27">
        <v>1702.0</v>
      </c>
      <c r="D7964" s="27">
        <v>1.04131646E8</v>
      </c>
      <c r="E7964" s="27" t="s">
        <v>30</v>
      </c>
      <c r="F7964" s="3" t="str">
        <f t="array" ref="F7964">XLOOKUP(C7964,email!A:A,email!B:B)</f>
        <v>210805_nl_generale</v>
      </c>
    </row>
    <row r="7965">
      <c r="A7965" s="26">
        <v>44413.0</v>
      </c>
      <c r="B7965" s="26">
        <v>44413.0</v>
      </c>
      <c r="C7965" s="27">
        <v>1702.0</v>
      </c>
      <c r="D7965" s="27">
        <v>1.04125798E8</v>
      </c>
      <c r="E7965" s="27" t="s">
        <v>30</v>
      </c>
      <c r="F7965" s="3" t="str">
        <f t="array" ref="F7965">XLOOKUP(C7965,email!A:A,email!B:B)</f>
        <v>210805_nl_generale</v>
      </c>
    </row>
    <row r="7966">
      <c r="A7966" s="26">
        <v>44413.0</v>
      </c>
      <c r="B7966" s="26">
        <v>44413.0</v>
      </c>
      <c r="C7966" s="27">
        <v>1702.0</v>
      </c>
      <c r="D7966" s="27">
        <v>1.04134441E8</v>
      </c>
      <c r="E7966" s="27" t="s">
        <v>30</v>
      </c>
      <c r="F7966" s="3" t="str">
        <f t="array" ref="F7966">XLOOKUP(C7966,email!A:A,email!B:B)</f>
        <v>210805_nl_generale</v>
      </c>
    </row>
    <row r="7967">
      <c r="A7967" s="26">
        <v>44413.0</v>
      </c>
      <c r="B7967" s="26">
        <v>44417.0</v>
      </c>
      <c r="C7967" s="27">
        <v>1702.0</v>
      </c>
      <c r="D7967" s="27">
        <v>1.04129834E8</v>
      </c>
      <c r="E7967" s="27" t="s">
        <v>30</v>
      </c>
      <c r="F7967" s="3" t="str">
        <f t="array" ref="F7967">XLOOKUP(C7967,email!A:A,email!B:B)</f>
        <v>210805_nl_generale</v>
      </c>
    </row>
    <row r="7968">
      <c r="A7968" s="26">
        <v>44413.0</v>
      </c>
      <c r="B7968" s="26">
        <v>44413.0</v>
      </c>
      <c r="C7968" s="27">
        <v>1700.0</v>
      </c>
      <c r="D7968" s="27">
        <v>1.03956119E8</v>
      </c>
      <c r="E7968" s="27" t="s">
        <v>30</v>
      </c>
      <c r="F7968" s="3" t="str">
        <f t="array" ref="F7968">XLOOKUP(C7968,email!A:A,email!B:B)</f>
        <v>210805_nl_enfant_1</v>
      </c>
    </row>
    <row r="7969">
      <c r="A7969" s="26">
        <v>44413.0</v>
      </c>
      <c r="B7969" s="26">
        <v>44413.0</v>
      </c>
      <c r="C7969" s="27">
        <v>1700.0</v>
      </c>
      <c r="D7969" s="27">
        <v>1.03952738E8</v>
      </c>
      <c r="E7969" s="27" t="s">
        <v>30</v>
      </c>
      <c r="F7969" s="3" t="str">
        <f t="array" ref="F7969">XLOOKUP(C7969,email!A:A,email!B:B)</f>
        <v>210805_nl_enfant_1</v>
      </c>
    </row>
    <row r="7970">
      <c r="A7970" s="26">
        <v>44413.0</v>
      </c>
      <c r="B7970" s="26">
        <v>44413.0</v>
      </c>
      <c r="C7970" s="27">
        <v>1700.0</v>
      </c>
      <c r="D7970" s="27">
        <v>1.03944728E8</v>
      </c>
      <c r="E7970" s="27" t="s">
        <v>30</v>
      </c>
      <c r="F7970" s="3" t="str">
        <f t="array" ref="F7970">XLOOKUP(C7970,email!A:A,email!B:B)</f>
        <v>210805_nl_enfant_1</v>
      </c>
    </row>
    <row r="7971">
      <c r="A7971" s="26">
        <v>44413.0</v>
      </c>
      <c r="B7971" s="26">
        <v>44413.0</v>
      </c>
      <c r="C7971" s="27">
        <v>1700.0</v>
      </c>
      <c r="D7971" s="27">
        <v>1.03956164E8</v>
      </c>
      <c r="E7971" s="27" t="s">
        <v>30</v>
      </c>
      <c r="F7971" s="3" t="str">
        <f t="array" ref="F7971">XLOOKUP(C7971,email!A:A,email!B:B)</f>
        <v>210805_nl_enfant_1</v>
      </c>
    </row>
    <row r="7972">
      <c r="A7972" s="26">
        <v>44411.0</v>
      </c>
      <c r="B7972" s="26">
        <v>44413.0</v>
      </c>
      <c r="C7972" s="27">
        <v>1695.0</v>
      </c>
      <c r="D7972" s="27">
        <v>1.03837044E8</v>
      </c>
      <c r="E7972" s="27" t="s">
        <v>30</v>
      </c>
      <c r="F7972" s="3" t="str">
        <f t="array" ref="F7972">XLOOKUP(C7972,email!A:A,email!B:B)</f>
        <v>210803_nl_naturel</v>
      </c>
    </row>
    <row r="7973">
      <c r="A7973" s="26">
        <v>44413.0</v>
      </c>
      <c r="B7973" s="26">
        <v>44413.0</v>
      </c>
      <c r="C7973" s="27">
        <v>1700.0</v>
      </c>
      <c r="D7973" s="27">
        <v>1.03944728E8</v>
      </c>
      <c r="E7973" s="27" t="s">
        <v>30</v>
      </c>
      <c r="F7973" s="3" t="str">
        <f t="array" ref="F7973">XLOOKUP(C7973,email!A:A,email!B:B)</f>
        <v>210805_nl_enfant_1</v>
      </c>
    </row>
    <row r="7974">
      <c r="A7974" s="26">
        <v>44411.0</v>
      </c>
      <c r="B7974" s="26">
        <v>44411.0</v>
      </c>
      <c r="C7974" s="27">
        <v>1695.0</v>
      </c>
      <c r="D7974" s="27">
        <v>1.03840666E8</v>
      </c>
      <c r="E7974" s="27" t="s">
        <v>30</v>
      </c>
      <c r="F7974" s="3" t="str">
        <f t="array" ref="F7974">XLOOKUP(C7974,email!A:A,email!B:B)</f>
        <v>210803_nl_naturel</v>
      </c>
    </row>
    <row r="7975">
      <c r="A7975" s="26">
        <v>44413.0</v>
      </c>
      <c r="B7975" s="26">
        <v>44413.0</v>
      </c>
      <c r="C7975" s="27">
        <v>1701.0</v>
      </c>
      <c r="D7975" s="27">
        <v>1.04009631E8</v>
      </c>
      <c r="E7975" s="27" t="s">
        <v>30</v>
      </c>
      <c r="F7975" s="3" t="str">
        <f t="array" ref="F7975">XLOOKUP(C7975,email!A:A,email!B:B)</f>
        <v>210805_nl_enfant_2</v>
      </c>
    </row>
    <row r="7976">
      <c r="A7976" s="26">
        <v>44411.0</v>
      </c>
      <c r="B7976" s="26">
        <v>44411.0</v>
      </c>
      <c r="C7976" s="27">
        <v>1695.0</v>
      </c>
      <c r="D7976" s="27">
        <v>1.03842535E8</v>
      </c>
      <c r="E7976" s="27" t="s">
        <v>30</v>
      </c>
      <c r="F7976" s="3" t="str">
        <f t="array" ref="F7976">XLOOKUP(C7976,email!A:A,email!B:B)</f>
        <v>210803_nl_naturel</v>
      </c>
    </row>
    <row r="7977">
      <c r="A7977" s="26">
        <v>44411.0</v>
      </c>
      <c r="B7977" s="26">
        <v>44411.0</v>
      </c>
      <c r="C7977" s="27">
        <v>1695.0</v>
      </c>
      <c r="D7977" s="27">
        <v>1.03841779E8</v>
      </c>
      <c r="E7977" s="27" t="s">
        <v>30</v>
      </c>
      <c r="F7977" s="3" t="str">
        <f t="array" ref="F7977">XLOOKUP(C7977,email!A:A,email!B:B)</f>
        <v>210803_nl_naturel</v>
      </c>
    </row>
    <row r="7978">
      <c r="A7978" s="26">
        <v>44413.0</v>
      </c>
      <c r="B7978" s="26">
        <v>44431.0</v>
      </c>
      <c r="C7978" s="27">
        <v>1700.0</v>
      </c>
      <c r="D7978" s="27">
        <v>1.03945149E8</v>
      </c>
      <c r="E7978" s="27" t="s">
        <v>30</v>
      </c>
      <c r="F7978" s="3" t="str">
        <f t="array" ref="F7978">XLOOKUP(C7978,email!A:A,email!B:B)</f>
        <v>210805_nl_enfant_1</v>
      </c>
    </row>
    <row r="7979">
      <c r="A7979" s="26">
        <v>44413.0</v>
      </c>
      <c r="B7979" s="26">
        <v>44413.0</v>
      </c>
      <c r="C7979" s="27">
        <v>1700.0</v>
      </c>
      <c r="D7979" s="27">
        <v>1.03955292E8</v>
      </c>
      <c r="E7979" s="27" t="s">
        <v>30</v>
      </c>
      <c r="F7979" s="3" t="str">
        <f t="array" ref="F7979">XLOOKUP(C7979,email!A:A,email!B:B)</f>
        <v>210805_nl_enfant_1</v>
      </c>
    </row>
    <row r="7980">
      <c r="A7980" s="26">
        <v>44413.0</v>
      </c>
      <c r="B7980" s="26">
        <v>44418.0</v>
      </c>
      <c r="C7980" s="27">
        <v>1701.0</v>
      </c>
      <c r="D7980" s="27">
        <v>1.04009025E8</v>
      </c>
      <c r="E7980" s="27" t="s">
        <v>30</v>
      </c>
      <c r="F7980" s="3" t="str">
        <f t="array" ref="F7980">XLOOKUP(C7980,email!A:A,email!B:B)</f>
        <v>210805_nl_enfant_2</v>
      </c>
    </row>
    <row r="7981">
      <c r="A7981" s="26">
        <v>44413.0</v>
      </c>
      <c r="B7981" s="26">
        <v>44413.0</v>
      </c>
      <c r="C7981" s="27">
        <v>1700.0</v>
      </c>
      <c r="D7981" s="27">
        <v>1.03957064E8</v>
      </c>
      <c r="E7981" s="27" t="s">
        <v>30</v>
      </c>
      <c r="F7981" s="3" t="str">
        <f t="array" ref="F7981">XLOOKUP(C7981,email!A:A,email!B:B)</f>
        <v>210805_nl_enfant_1</v>
      </c>
    </row>
    <row r="7982">
      <c r="A7982" s="26">
        <v>44409.0</v>
      </c>
      <c r="B7982" s="26">
        <v>44410.0</v>
      </c>
      <c r="C7982" s="27">
        <v>1689.0</v>
      </c>
      <c r="D7982" s="27">
        <v>1.03152049E8</v>
      </c>
      <c r="E7982" s="27" t="s">
        <v>30</v>
      </c>
      <c r="F7982" s="3" t="str">
        <f t="array" ref="F7982">XLOOKUP(C7982,email!A:A,email!B:B)</f>
        <v>210801_nl_be_finsoldes_nosto</v>
      </c>
    </row>
    <row r="7983">
      <c r="A7983" s="26">
        <v>44409.0</v>
      </c>
      <c r="B7983" s="26">
        <v>44469.0</v>
      </c>
      <c r="C7983" s="27">
        <v>1689.0</v>
      </c>
      <c r="D7983" s="27">
        <v>1.03150295E8</v>
      </c>
      <c r="E7983" s="27" t="s">
        <v>30</v>
      </c>
      <c r="F7983" s="3" t="str">
        <f t="array" ref="F7983">XLOOKUP(C7983,email!A:A,email!B:B)</f>
        <v>210801_nl_be_finsoldes_nosto</v>
      </c>
    </row>
    <row r="7984">
      <c r="A7984" s="26">
        <v>44409.0</v>
      </c>
      <c r="B7984" s="26">
        <v>44409.0</v>
      </c>
      <c r="C7984" s="27">
        <v>1689.0</v>
      </c>
      <c r="D7984" s="27">
        <v>1.03152072E8</v>
      </c>
      <c r="E7984" s="27" t="s">
        <v>30</v>
      </c>
      <c r="F7984" s="3" t="str">
        <f t="array" ref="F7984">XLOOKUP(C7984,email!A:A,email!B:B)</f>
        <v>210801_nl_be_finsoldes_nosto</v>
      </c>
    </row>
    <row r="7985">
      <c r="A7985" s="26">
        <v>44412.0</v>
      </c>
      <c r="B7985" s="26">
        <v>44412.0</v>
      </c>
      <c r="C7985" s="27">
        <v>1696.0</v>
      </c>
      <c r="D7985" s="27">
        <v>1.03921334E8</v>
      </c>
      <c r="E7985" s="27" t="s">
        <v>30</v>
      </c>
      <c r="F7985" s="3" t="str">
        <f t="array" ref="F7985">XLOOKUP(C7985,email!A:A,email!B:B)</f>
        <v>210804_nl_be_drinks_nosto</v>
      </c>
    </row>
    <row r="7986">
      <c r="A7986" s="26">
        <v>44409.0</v>
      </c>
      <c r="B7986" s="26">
        <v>44409.0</v>
      </c>
      <c r="C7986" s="27">
        <v>1689.0</v>
      </c>
      <c r="D7986" s="27">
        <v>1.03149953E8</v>
      </c>
      <c r="E7986" s="27" t="s">
        <v>30</v>
      </c>
      <c r="F7986" s="3" t="str">
        <f t="array" ref="F7986">XLOOKUP(C7986,email!A:A,email!B:B)</f>
        <v>210801_nl_be_finsoldes_nosto</v>
      </c>
    </row>
    <row r="7987">
      <c r="A7987" s="26">
        <v>44409.0</v>
      </c>
      <c r="B7987" s="26">
        <v>44409.0</v>
      </c>
      <c r="C7987" s="27">
        <v>1689.0</v>
      </c>
      <c r="D7987" s="27">
        <v>1.0315054E8</v>
      </c>
      <c r="E7987" s="27" t="s">
        <v>30</v>
      </c>
      <c r="F7987" s="3" t="str">
        <f t="array" ref="F7987">XLOOKUP(C7987,email!A:A,email!B:B)</f>
        <v>210801_nl_be_finsoldes_nosto</v>
      </c>
    </row>
    <row r="7988">
      <c r="A7988" s="26">
        <v>44410.0</v>
      </c>
      <c r="B7988" s="26">
        <v>44410.0</v>
      </c>
      <c r="C7988" s="27">
        <v>1688.0</v>
      </c>
      <c r="D7988" s="27">
        <v>1.03614396E8</v>
      </c>
      <c r="E7988" s="27" t="s">
        <v>30</v>
      </c>
      <c r="F7988" s="3" t="str">
        <f t="array" ref="F7988">XLOOKUP(C7988,email!A:A,email!B:B)</f>
        <v>210802_nl_menage_B</v>
      </c>
    </row>
    <row r="7989">
      <c r="A7989" s="26">
        <v>44410.0</v>
      </c>
      <c r="B7989" s="26">
        <v>44410.0</v>
      </c>
      <c r="C7989" s="27">
        <v>1688.0</v>
      </c>
      <c r="D7989" s="27">
        <v>1.03615005E8</v>
      </c>
      <c r="E7989" s="27" t="s">
        <v>30</v>
      </c>
      <c r="F7989" s="3" t="str">
        <f t="array" ref="F7989">XLOOKUP(C7989,email!A:A,email!B:B)</f>
        <v>210802_nl_menage_B</v>
      </c>
    </row>
    <row r="7990">
      <c r="A7990" s="26">
        <v>44410.0</v>
      </c>
      <c r="B7990" s="26">
        <v>44410.0</v>
      </c>
      <c r="C7990" s="27">
        <v>1687.0</v>
      </c>
      <c r="D7990" s="27">
        <v>1.03549513E8</v>
      </c>
      <c r="E7990" s="27" t="s">
        <v>30</v>
      </c>
      <c r="F7990" s="3" t="str">
        <f t="array" ref="F7990">XLOOKUP(C7990,email!A:A,email!B:B)</f>
        <v>210802_nl_menage_A</v>
      </c>
    </row>
    <row r="7991">
      <c r="A7991" s="26">
        <v>44410.0</v>
      </c>
      <c r="B7991" s="26">
        <v>44410.0</v>
      </c>
      <c r="C7991" s="27">
        <v>1688.0</v>
      </c>
      <c r="D7991" s="27">
        <v>1.0361378E8</v>
      </c>
      <c r="E7991" s="27" t="s">
        <v>30</v>
      </c>
      <c r="F7991" s="3" t="str">
        <f t="array" ref="F7991">XLOOKUP(C7991,email!A:A,email!B:B)</f>
        <v>210802_nl_menage_B</v>
      </c>
    </row>
    <row r="7992">
      <c r="A7992" s="26">
        <v>44409.0</v>
      </c>
      <c r="B7992" s="26">
        <v>44409.0</v>
      </c>
      <c r="C7992" s="27">
        <v>1686.0</v>
      </c>
      <c r="D7992" s="27">
        <v>1.03181747E8</v>
      </c>
      <c r="E7992" s="27" t="s">
        <v>30</v>
      </c>
      <c r="F7992" s="3" t="str">
        <f t="array" ref="F7992">XLOOKUP(C7992,email!A:A,email!B:B)</f>
        <v>210801_nl_ete</v>
      </c>
    </row>
    <row r="7993">
      <c r="A7993" s="26">
        <v>44410.0</v>
      </c>
      <c r="B7993" s="26">
        <v>44410.0</v>
      </c>
      <c r="C7993" s="27">
        <v>1688.0</v>
      </c>
      <c r="D7993" s="27">
        <v>1.03616165E8</v>
      </c>
      <c r="E7993" s="27" t="s">
        <v>30</v>
      </c>
      <c r="F7993" s="3" t="str">
        <f t="array" ref="F7993">XLOOKUP(C7993,email!A:A,email!B:B)</f>
        <v>210802_nl_menage_B</v>
      </c>
    </row>
    <row r="7994">
      <c r="A7994" s="26">
        <v>44410.0</v>
      </c>
      <c r="B7994" s="26">
        <v>44410.0</v>
      </c>
      <c r="C7994" s="27">
        <v>1688.0</v>
      </c>
      <c r="D7994" s="27">
        <v>1.03617167E8</v>
      </c>
      <c r="E7994" s="27" t="s">
        <v>30</v>
      </c>
      <c r="F7994" s="3" t="str">
        <f t="array" ref="F7994">XLOOKUP(C7994,email!A:A,email!B:B)</f>
        <v>210802_nl_menage_B</v>
      </c>
    </row>
    <row r="7995">
      <c r="A7995" s="26">
        <v>44410.0</v>
      </c>
      <c r="B7995" s="26">
        <v>44410.0</v>
      </c>
      <c r="C7995" s="27">
        <v>1687.0</v>
      </c>
      <c r="D7995" s="27">
        <v>1.03548137E8</v>
      </c>
      <c r="E7995" s="27" t="s">
        <v>30</v>
      </c>
      <c r="F7995" s="3" t="str">
        <f t="array" ref="F7995">XLOOKUP(C7995,email!A:A,email!B:B)</f>
        <v>210802_nl_menage_A</v>
      </c>
    </row>
    <row r="7996">
      <c r="A7996" s="26">
        <v>44409.0</v>
      </c>
      <c r="B7996" s="26">
        <v>44410.0</v>
      </c>
      <c r="C7996" s="27">
        <v>1686.0</v>
      </c>
      <c r="D7996" s="27">
        <v>1.03182601E8</v>
      </c>
      <c r="E7996" s="27" t="s">
        <v>30</v>
      </c>
      <c r="F7996" s="3" t="str">
        <f t="array" ref="F7996">XLOOKUP(C7996,email!A:A,email!B:B)</f>
        <v>210801_nl_ete</v>
      </c>
    </row>
    <row r="7997">
      <c r="A7997" s="26">
        <v>44409.0</v>
      </c>
      <c r="B7997" s="26">
        <v>44409.0</v>
      </c>
      <c r="C7997" s="27">
        <v>1686.0</v>
      </c>
      <c r="D7997" s="27">
        <v>1.03180712E8</v>
      </c>
      <c r="E7997" s="27" t="s">
        <v>30</v>
      </c>
      <c r="F7997" s="3" t="str">
        <f t="array" ref="F7997">XLOOKUP(C7997,email!A:A,email!B:B)</f>
        <v>210801_nl_ete</v>
      </c>
    </row>
    <row r="7998">
      <c r="A7998" s="26">
        <v>44410.0</v>
      </c>
      <c r="B7998" s="26">
        <v>44410.0</v>
      </c>
      <c r="C7998" s="27">
        <v>1687.0</v>
      </c>
      <c r="D7998" s="27">
        <v>1.03549594E8</v>
      </c>
      <c r="E7998" s="27" t="s">
        <v>30</v>
      </c>
      <c r="F7998" s="3" t="str">
        <f t="array" ref="F7998">XLOOKUP(C7998,email!A:A,email!B:B)</f>
        <v>210802_nl_menage_A</v>
      </c>
    </row>
    <row r="7999">
      <c r="A7999" s="26">
        <v>44410.0</v>
      </c>
      <c r="B7999" s="26">
        <v>44411.0</v>
      </c>
      <c r="C7999" s="27">
        <v>1688.0</v>
      </c>
      <c r="D7999" s="27">
        <v>1.03616216E8</v>
      </c>
      <c r="E7999" s="27" t="s">
        <v>30</v>
      </c>
      <c r="F7999" s="3" t="str">
        <f t="array" ref="F7999">XLOOKUP(C7999,email!A:A,email!B:B)</f>
        <v>210802_nl_menage_B</v>
      </c>
    </row>
    <row r="8000">
      <c r="A8000" s="26">
        <v>44410.0</v>
      </c>
      <c r="B8000" s="26">
        <v>44412.0</v>
      </c>
      <c r="C8000" s="27">
        <v>1687.0</v>
      </c>
      <c r="D8000" s="27">
        <v>1.03549503E8</v>
      </c>
      <c r="E8000" s="27" t="s">
        <v>30</v>
      </c>
      <c r="F8000" s="3" t="str">
        <f t="array" ref="F8000">XLOOKUP(C8000,email!A:A,email!B:B)</f>
        <v>210802_nl_menage_A</v>
      </c>
    </row>
    <row r="8001">
      <c r="A8001" s="26">
        <v>44409.0</v>
      </c>
      <c r="B8001" s="26">
        <v>44409.0</v>
      </c>
      <c r="C8001" s="27">
        <v>1686.0</v>
      </c>
      <c r="D8001" s="27">
        <v>1.03182617E8</v>
      </c>
      <c r="E8001" s="27" t="s">
        <v>30</v>
      </c>
      <c r="F8001" s="3" t="str">
        <f t="array" ref="F8001">XLOOKUP(C8001,email!A:A,email!B:B)</f>
        <v>210801_nl_ete</v>
      </c>
    </row>
    <row r="8002">
      <c r="A8002" s="26">
        <v>44409.0</v>
      </c>
      <c r="B8002" s="26">
        <v>44410.0</v>
      </c>
      <c r="C8002" s="27">
        <v>1686.0</v>
      </c>
      <c r="D8002" s="27">
        <v>1.03180501E8</v>
      </c>
      <c r="E8002" s="27" t="s">
        <v>30</v>
      </c>
      <c r="F8002" s="3" t="str">
        <f t="array" ref="F8002">XLOOKUP(C8002,email!A:A,email!B:B)</f>
        <v>210801_nl_ete</v>
      </c>
    </row>
    <row r="8003">
      <c r="A8003" s="26">
        <v>44409.0</v>
      </c>
      <c r="B8003" s="26">
        <v>44414.0</v>
      </c>
      <c r="C8003" s="27">
        <v>1686.0</v>
      </c>
      <c r="D8003" s="27">
        <v>1.03180433E8</v>
      </c>
      <c r="E8003" s="27" t="s">
        <v>30</v>
      </c>
      <c r="F8003" s="3" t="str">
        <f t="array" ref="F8003">XLOOKUP(C8003,email!A:A,email!B:B)</f>
        <v>210801_nl_ete</v>
      </c>
    </row>
    <row r="8004">
      <c r="A8004" s="26">
        <v>44410.0</v>
      </c>
      <c r="B8004" s="26">
        <v>44410.0</v>
      </c>
      <c r="C8004" s="27">
        <v>1688.0</v>
      </c>
      <c r="D8004" s="27">
        <v>1.03615429E8</v>
      </c>
      <c r="E8004" s="27" t="s">
        <v>30</v>
      </c>
      <c r="F8004" s="3" t="str">
        <f t="array" ref="F8004">XLOOKUP(C8004,email!A:A,email!B:B)</f>
        <v>210802_nl_menage_B</v>
      </c>
    </row>
    <row r="8005">
      <c r="A8005" s="26">
        <v>44410.0</v>
      </c>
      <c r="B8005" s="26">
        <v>44410.0</v>
      </c>
      <c r="C8005" s="27">
        <v>1688.0</v>
      </c>
      <c r="D8005" s="27">
        <v>1.03616521E8</v>
      </c>
      <c r="E8005" s="27" t="s">
        <v>30</v>
      </c>
      <c r="F8005" s="3" t="str">
        <f t="array" ref="F8005">XLOOKUP(C8005,email!A:A,email!B:B)</f>
        <v>210802_nl_menage_B</v>
      </c>
    </row>
    <row r="8006">
      <c r="A8006" s="26">
        <v>44410.0</v>
      </c>
      <c r="B8006" s="26">
        <v>44410.0</v>
      </c>
      <c r="C8006" s="27">
        <v>1688.0</v>
      </c>
      <c r="D8006" s="27">
        <v>1.03617393E8</v>
      </c>
      <c r="E8006" s="27" t="s">
        <v>30</v>
      </c>
      <c r="F8006" s="3" t="str">
        <f t="array" ref="F8006">XLOOKUP(C8006,email!A:A,email!B:B)</f>
        <v>210802_nl_menage_B</v>
      </c>
    </row>
    <row r="8007">
      <c r="A8007" s="26">
        <v>44410.0</v>
      </c>
      <c r="B8007" s="26">
        <v>44410.0</v>
      </c>
      <c r="C8007" s="27">
        <v>1688.0</v>
      </c>
      <c r="D8007" s="27">
        <v>1.03613608E8</v>
      </c>
      <c r="E8007" s="27" t="s">
        <v>30</v>
      </c>
      <c r="F8007" s="3" t="str">
        <f t="array" ref="F8007">XLOOKUP(C8007,email!A:A,email!B:B)</f>
        <v>210802_nl_menage_B</v>
      </c>
    </row>
    <row r="8008">
      <c r="A8008" s="26">
        <v>44410.0</v>
      </c>
      <c r="B8008" s="26">
        <v>44410.0</v>
      </c>
      <c r="C8008" s="27">
        <v>1688.0</v>
      </c>
      <c r="D8008" s="27">
        <v>1.03613639E8</v>
      </c>
      <c r="E8008" s="27" t="s">
        <v>30</v>
      </c>
      <c r="F8008" s="3" t="str">
        <f t="array" ref="F8008">XLOOKUP(C8008,email!A:A,email!B:B)</f>
        <v>210802_nl_menage_B</v>
      </c>
    </row>
    <row r="8009">
      <c r="A8009" s="26">
        <v>44409.0</v>
      </c>
      <c r="B8009" s="26">
        <v>44409.0</v>
      </c>
      <c r="C8009" s="27">
        <v>1686.0</v>
      </c>
      <c r="D8009" s="27">
        <v>1.0318271E8</v>
      </c>
      <c r="E8009" s="27" t="s">
        <v>30</v>
      </c>
      <c r="F8009" s="3" t="str">
        <f t="array" ref="F8009">XLOOKUP(C8009,email!A:A,email!B:B)</f>
        <v>210801_nl_ete</v>
      </c>
    </row>
    <row r="8010">
      <c r="A8010" s="26">
        <v>44410.0</v>
      </c>
      <c r="B8010" s="26">
        <v>44410.0</v>
      </c>
      <c r="C8010" s="27">
        <v>1688.0</v>
      </c>
      <c r="D8010" s="27">
        <v>1.03615005E8</v>
      </c>
      <c r="E8010" s="27" t="s">
        <v>30</v>
      </c>
      <c r="F8010" s="3" t="str">
        <f t="array" ref="F8010">XLOOKUP(C8010,email!A:A,email!B:B)</f>
        <v>210802_nl_menage_B</v>
      </c>
    </row>
    <row r="8011">
      <c r="A8011" s="26">
        <v>44409.0</v>
      </c>
      <c r="B8011" s="26">
        <v>44414.0</v>
      </c>
      <c r="C8011" s="27">
        <v>1686.0</v>
      </c>
      <c r="D8011" s="27">
        <v>1.03180433E8</v>
      </c>
      <c r="E8011" s="27" t="s">
        <v>30</v>
      </c>
      <c r="F8011" s="3" t="str">
        <f t="array" ref="F8011">XLOOKUP(C8011,email!A:A,email!B:B)</f>
        <v>210801_nl_ete</v>
      </c>
    </row>
    <row r="8012">
      <c r="A8012" s="26">
        <v>44411.0</v>
      </c>
      <c r="B8012" s="26">
        <v>44411.0</v>
      </c>
      <c r="C8012" s="27">
        <v>1695.0</v>
      </c>
      <c r="D8012" s="27">
        <v>1.03795718E8</v>
      </c>
      <c r="E8012" s="27" t="s">
        <v>30</v>
      </c>
      <c r="F8012" s="3" t="str">
        <f t="array" ref="F8012">XLOOKUP(C8012,email!A:A,email!B:B)</f>
        <v>210803_nl_naturel</v>
      </c>
    </row>
    <row r="8013">
      <c r="A8013" s="26">
        <v>44413.0</v>
      </c>
      <c r="B8013" s="26">
        <v>44413.0</v>
      </c>
      <c r="C8013" s="27">
        <v>1701.0</v>
      </c>
      <c r="D8013" s="27">
        <v>1.03995948E8</v>
      </c>
      <c r="E8013" s="27" t="s">
        <v>30</v>
      </c>
      <c r="F8013" s="3" t="str">
        <f t="array" ref="F8013">XLOOKUP(C8013,email!A:A,email!B:B)</f>
        <v>210805_nl_enfant_2</v>
      </c>
    </row>
    <row r="8014">
      <c r="A8014" s="26">
        <v>44413.0</v>
      </c>
      <c r="B8014" s="26">
        <v>44413.0</v>
      </c>
      <c r="C8014" s="27">
        <v>1701.0</v>
      </c>
      <c r="D8014" s="27">
        <v>1.03999086E8</v>
      </c>
      <c r="E8014" s="27" t="s">
        <v>30</v>
      </c>
      <c r="F8014" s="3" t="str">
        <f t="array" ref="F8014">XLOOKUP(C8014,email!A:A,email!B:B)</f>
        <v>210805_nl_enfant_2</v>
      </c>
    </row>
    <row r="8015">
      <c r="A8015" s="26">
        <v>44410.0</v>
      </c>
      <c r="B8015" s="26">
        <v>44410.0</v>
      </c>
      <c r="C8015" s="27">
        <v>1688.0</v>
      </c>
      <c r="D8015" s="27">
        <v>1.03754756E8</v>
      </c>
      <c r="E8015" s="27" t="s">
        <v>30</v>
      </c>
      <c r="F8015" s="3" t="str">
        <f t="array" ref="F8015">XLOOKUP(C8015,email!A:A,email!B:B)</f>
        <v>210802_nl_menage_B</v>
      </c>
    </row>
    <row r="8016">
      <c r="A8016" s="26">
        <v>44411.0</v>
      </c>
      <c r="B8016" s="26">
        <v>44411.0</v>
      </c>
      <c r="C8016" s="27">
        <v>1695.0</v>
      </c>
      <c r="D8016" s="27">
        <v>1.03797564E8</v>
      </c>
      <c r="E8016" s="27" t="s">
        <v>30</v>
      </c>
      <c r="F8016" s="3" t="str">
        <f t="array" ref="F8016">XLOOKUP(C8016,email!A:A,email!B:B)</f>
        <v>210803_nl_naturel</v>
      </c>
    </row>
    <row r="8017">
      <c r="A8017" s="26">
        <v>44413.0</v>
      </c>
      <c r="B8017" s="26">
        <v>44413.0</v>
      </c>
      <c r="C8017" s="27">
        <v>1700.0</v>
      </c>
      <c r="D8017" s="27">
        <v>1.03974706E8</v>
      </c>
      <c r="E8017" s="27" t="s">
        <v>30</v>
      </c>
      <c r="F8017" s="3" t="str">
        <f t="array" ref="F8017">XLOOKUP(C8017,email!A:A,email!B:B)</f>
        <v>210805_nl_enfant_1</v>
      </c>
    </row>
    <row r="8018">
      <c r="A8018" s="26">
        <v>44411.0</v>
      </c>
      <c r="B8018" s="26">
        <v>44411.0</v>
      </c>
      <c r="C8018" s="27">
        <v>1695.0</v>
      </c>
      <c r="D8018" s="27">
        <v>1.03805585E8</v>
      </c>
      <c r="E8018" s="27" t="s">
        <v>30</v>
      </c>
      <c r="F8018" s="3" t="str">
        <f t="array" ref="F8018">XLOOKUP(C8018,email!A:A,email!B:B)</f>
        <v>210803_nl_naturel</v>
      </c>
    </row>
    <row r="8019">
      <c r="A8019" s="26">
        <v>44413.0</v>
      </c>
      <c r="B8019" s="26">
        <v>44417.0</v>
      </c>
      <c r="C8019" s="27">
        <v>1700.0</v>
      </c>
      <c r="D8019" s="27">
        <v>1.03975191E8</v>
      </c>
      <c r="E8019" s="27" t="s">
        <v>30</v>
      </c>
      <c r="F8019" s="3" t="str">
        <f t="array" ref="F8019">XLOOKUP(C8019,email!A:A,email!B:B)</f>
        <v>210805_nl_enfant_1</v>
      </c>
    </row>
    <row r="8020">
      <c r="A8020" s="26">
        <v>44411.0</v>
      </c>
      <c r="B8020" s="26">
        <v>44411.0</v>
      </c>
      <c r="C8020" s="27">
        <v>1695.0</v>
      </c>
      <c r="D8020" s="27">
        <v>1.03796899E8</v>
      </c>
      <c r="E8020" s="27" t="s">
        <v>30</v>
      </c>
      <c r="F8020" s="3" t="str">
        <f t="array" ref="F8020">XLOOKUP(C8020,email!A:A,email!B:B)</f>
        <v>210803_nl_naturel</v>
      </c>
    </row>
    <row r="8021">
      <c r="A8021" s="26">
        <v>44411.0</v>
      </c>
      <c r="B8021" s="26">
        <v>44411.0</v>
      </c>
      <c r="C8021" s="27">
        <v>1695.0</v>
      </c>
      <c r="D8021" s="27">
        <v>1.03801244E8</v>
      </c>
      <c r="E8021" s="27" t="s">
        <v>30</v>
      </c>
      <c r="F8021" s="3" t="str">
        <f t="array" ref="F8021">XLOOKUP(C8021,email!A:A,email!B:B)</f>
        <v>210803_nl_naturel</v>
      </c>
    </row>
    <row r="8022">
      <c r="A8022" s="26">
        <v>44413.0</v>
      </c>
      <c r="B8022" s="26">
        <v>44413.0</v>
      </c>
      <c r="C8022" s="27">
        <v>1700.0</v>
      </c>
      <c r="D8022" s="27">
        <v>1.03976602E8</v>
      </c>
      <c r="E8022" s="27" t="s">
        <v>30</v>
      </c>
      <c r="F8022" s="3" t="str">
        <f t="array" ref="F8022">XLOOKUP(C8022,email!A:A,email!B:B)</f>
        <v>210805_nl_enfant_1</v>
      </c>
    </row>
    <row r="8023">
      <c r="A8023" s="26">
        <v>44411.0</v>
      </c>
      <c r="B8023" s="26">
        <v>44411.0</v>
      </c>
      <c r="C8023" s="27">
        <v>1695.0</v>
      </c>
      <c r="D8023" s="27">
        <v>1.03789814E8</v>
      </c>
      <c r="E8023" s="27" t="s">
        <v>30</v>
      </c>
      <c r="F8023" s="3" t="str">
        <f t="array" ref="F8023">XLOOKUP(C8023,email!A:A,email!B:B)</f>
        <v>210803_nl_naturel</v>
      </c>
    </row>
    <row r="8024">
      <c r="A8024" s="26">
        <v>44409.0</v>
      </c>
      <c r="B8024" s="26">
        <v>44409.0</v>
      </c>
      <c r="C8024" s="27">
        <v>1686.0</v>
      </c>
      <c r="D8024" s="27">
        <v>1.03340492E8</v>
      </c>
      <c r="E8024" s="27" t="s">
        <v>30</v>
      </c>
      <c r="F8024" s="3" t="str">
        <f t="array" ref="F8024">XLOOKUP(C8024,email!A:A,email!B:B)</f>
        <v>210801_nl_ete</v>
      </c>
    </row>
    <row r="8025">
      <c r="A8025" s="26">
        <v>44409.0</v>
      </c>
      <c r="B8025" s="26">
        <v>44410.0</v>
      </c>
      <c r="C8025" s="27">
        <v>1686.0</v>
      </c>
      <c r="D8025" s="27">
        <v>1.03332759E8</v>
      </c>
      <c r="E8025" s="27" t="s">
        <v>30</v>
      </c>
      <c r="F8025" s="3" t="str">
        <f t="array" ref="F8025">XLOOKUP(C8025,email!A:A,email!B:B)</f>
        <v>210801_nl_ete</v>
      </c>
    </row>
    <row r="8026">
      <c r="A8026" s="26">
        <v>44409.0</v>
      </c>
      <c r="B8026" s="26">
        <v>44410.0</v>
      </c>
      <c r="C8026" s="27">
        <v>1686.0</v>
      </c>
      <c r="D8026" s="27">
        <v>1.03327587E8</v>
      </c>
      <c r="E8026" s="27" t="s">
        <v>30</v>
      </c>
      <c r="F8026" s="3" t="str">
        <f t="array" ref="F8026">XLOOKUP(C8026,email!A:A,email!B:B)</f>
        <v>210801_nl_ete</v>
      </c>
    </row>
    <row r="8027">
      <c r="A8027" s="26">
        <v>44409.0</v>
      </c>
      <c r="B8027" s="26">
        <v>44409.0</v>
      </c>
      <c r="C8027" s="27">
        <v>1686.0</v>
      </c>
      <c r="D8027" s="27">
        <v>1.03326753E8</v>
      </c>
      <c r="E8027" s="27" t="s">
        <v>30</v>
      </c>
      <c r="F8027" s="3" t="str">
        <f t="array" ref="F8027">XLOOKUP(C8027,email!A:A,email!B:B)</f>
        <v>210801_nl_ete</v>
      </c>
    </row>
    <row r="8028">
      <c r="A8028" s="26">
        <v>44409.0</v>
      </c>
      <c r="B8028" s="26">
        <v>44409.0</v>
      </c>
      <c r="C8028" s="27">
        <v>1686.0</v>
      </c>
      <c r="D8028" s="27">
        <v>1.03339295E8</v>
      </c>
      <c r="E8028" s="27" t="s">
        <v>30</v>
      </c>
      <c r="F8028" s="3" t="str">
        <f t="array" ref="F8028">XLOOKUP(C8028,email!A:A,email!B:B)</f>
        <v>210801_nl_ete</v>
      </c>
    </row>
    <row r="8029">
      <c r="A8029" s="26">
        <v>44409.0</v>
      </c>
      <c r="B8029" s="26">
        <v>44409.0</v>
      </c>
      <c r="C8029" s="27">
        <v>1686.0</v>
      </c>
      <c r="D8029" s="27">
        <v>1.033338E8</v>
      </c>
      <c r="E8029" s="27" t="s">
        <v>30</v>
      </c>
      <c r="F8029" s="3" t="str">
        <f t="array" ref="F8029">XLOOKUP(C8029,email!A:A,email!B:B)</f>
        <v>210801_nl_ete</v>
      </c>
    </row>
    <row r="8030">
      <c r="A8030" s="26">
        <v>44409.0</v>
      </c>
      <c r="B8030" s="26">
        <v>44409.0</v>
      </c>
      <c r="C8030" s="27">
        <v>1686.0</v>
      </c>
      <c r="D8030" s="27">
        <v>1.03332606E8</v>
      </c>
      <c r="E8030" s="27" t="s">
        <v>30</v>
      </c>
      <c r="F8030" s="3" t="str">
        <f t="array" ref="F8030">XLOOKUP(C8030,email!A:A,email!B:B)</f>
        <v>210801_nl_ete</v>
      </c>
    </row>
    <row r="8031">
      <c r="A8031" s="26">
        <v>44409.0</v>
      </c>
      <c r="B8031" s="26">
        <v>44431.0</v>
      </c>
      <c r="C8031" s="27">
        <v>1686.0</v>
      </c>
      <c r="D8031" s="27">
        <v>1.03341641E8</v>
      </c>
      <c r="E8031" s="27" t="s">
        <v>30</v>
      </c>
      <c r="F8031" s="3" t="str">
        <f t="array" ref="F8031">XLOOKUP(C8031,email!A:A,email!B:B)</f>
        <v>210801_nl_ete</v>
      </c>
    </row>
    <row r="8032">
      <c r="A8032" s="26">
        <v>44409.0</v>
      </c>
      <c r="B8032" s="26">
        <v>44409.0</v>
      </c>
      <c r="C8032" s="27">
        <v>1686.0</v>
      </c>
      <c r="D8032" s="27">
        <v>1.03333871E8</v>
      </c>
      <c r="E8032" s="27" t="s">
        <v>30</v>
      </c>
      <c r="F8032" s="3" t="str">
        <f t="array" ref="F8032">XLOOKUP(C8032,email!A:A,email!B:B)</f>
        <v>210801_nl_ete</v>
      </c>
    </row>
    <row r="8033">
      <c r="A8033" s="26">
        <v>44409.0</v>
      </c>
      <c r="B8033" s="26">
        <v>44409.0</v>
      </c>
      <c r="C8033" s="27">
        <v>1686.0</v>
      </c>
      <c r="D8033" s="27">
        <v>1.03335802E8</v>
      </c>
      <c r="E8033" s="27" t="s">
        <v>30</v>
      </c>
      <c r="F8033" s="3" t="str">
        <f t="array" ref="F8033">XLOOKUP(C8033,email!A:A,email!B:B)</f>
        <v>210801_nl_ete</v>
      </c>
    </row>
    <row r="8034">
      <c r="A8034" s="26">
        <v>44409.0</v>
      </c>
      <c r="B8034" s="26">
        <v>44409.0</v>
      </c>
      <c r="C8034" s="27">
        <v>1686.0</v>
      </c>
      <c r="D8034" s="27">
        <v>1.03332635E8</v>
      </c>
      <c r="E8034" s="27" t="s">
        <v>30</v>
      </c>
      <c r="F8034" s="3" t="str">
        <f t="array" ref="F8034">XLOOKUP(C8034,email!A:A,email!B:B)</f>
        <v>210801_nl_ete</v>
      </c>
    </row>
    <row r="8035">
      <c r="A8035" s="26">
        <v>44409.0</v>
      </c>
      <c r="B8035" s="26">
        <v>44409.0</v>
      </c>
      <c r="C8035" s="27">
        <v>1686.0</v>
      </c>
      <c r="D8035" s="27">
        <v>1.0333808E8</v>
      </c>
      <c r="E8035" s="27" t="s">
        <v>30</v>
      </c>
      <c r="F8035" s="3" t="str">
        <f t="array" ref="F8035">XLOOKUP(C8035,email!A:A,email!B:B)</f>
        <v>210801_nl_ete</v>
      </c>
    </row>
    <row r="8036">
      <c r="A8036" s="26">
        <v>44413.0</v>
      </c>
      <c r="B8036" s="26">
        <v>44415.0</v>
      </c>
      <c r="C8036" s="27">
        <v>1702.0</v>
      </c>
      <c r="D8036" s="27">
        <v>1.04038712E8</v>
      </c>
      <c r="E8036" s="27" t="s">
        <v>30</v>
      </c>
      <c r="F8036" s="3" t="str">
        <f t="array" ref="F8036">XLOOKUP(C8036,email!A:A,email!B:B)</f>
        <v>210805_nl_generale</v>
      </c>
    </row>
    <row r="8037">
      <c r="A8037" s="26">
        <v>44413.0</v>
      </c>
      <c r="B8037" s="26">
        <v>44413.0</v>
      </c>
      <c r="C8037" s="27">
        <v>1702.0</v>
      </c>
      <c r="D8037" s="27">
        <v>1.04067022E8</v>
      </c>
      <c r="E8037" s="27" t="s">
        <v>30</v>
      </c>
      <c r="F8037" s="3" t="str">
        <f t="array" ref="F8037">XLOOKUP(C8037,email!A:A,email!B:B)</f>
        <v>210805_nl_generale</v>
      </c>
    </row>
    <row r="8038">
      <c r="A8038" s="26">
        <v>44413.0</v>
      </c>
      <c r="B8038" s="26">
        <v>44415.0</v>
      </c>
      <c r="C8038" s="27">
        <v>1702.0</v>
      </c>
      <c r="D8038" s="27">
        <v>1.04058971E8</v>
      </c>
      <c r="E8038" s="27" t="s">
        <v>30</v>
      </c>
      <c r="F8038" s="3" t="str">
        <f t="array" ref="F8038">XLOOKUP(C8038,email!A:A,email!B:B)</f>
        <v>210805_nl_generale</v>
      </c>
    </row>
    <row r="8039">
      <c r="A8039" s="26">
        <v>44413.0</v>
      </c>
      <c r="B8039" s="26">
        <v>44413.0</v>
      </c>
      <c r="C8039" s="27">
        <v>1702.0</v>
      </c>
      <c r="D8039" s="27">
        <v>1.04084322E8</v>
      </c>
      <c r="E8039" s="27" t="s">
        <v>30</v>
      </c>
      <c r="F8039" s="3" t="str">
        <f t="array" ref="F8039">XLOOKUP(C8039,email!A:A,email!B:B)</f>
        <v>210805_nl_generale</v>
      </c>
    </row>
    <row r="8040">
      <c r="A8040" s="26">
        <v>44409.0</v>
      </c>
      <c r="B8040" s="26">
        <v>44409.0</v>
      </c>
      <c r="C8040" s="27">
        <v>1686.0</v>
      </c>
      <c r="D8040" s="27">
        <v>1.03190243E8</v>
      </c>
      <c r="E8040" s="27" t="s">
        <v>30</v>
      </c>
      <c r="F8040" s="3" t="str">
        <f t="array" ref="F8040">XLOOKUP(C8040,email!A:A,email!B:B)</f>
        <v>210801_nl_ete</v>
      </c>
    </row>
    <row r="8041">
      <c r="A8041" s="26">
        <v>44409.0</v>
      </c>
      <c r="B8041" s="26">
        <v>44410.0</v>
      </c>
      <c r="C8041" s="27">
        <v>1686.0</v>
      </c>
      <c r="D8041" s="27">
        <v>1.03190779E8</v>
      </c>
      <c r="E8041" s="27" t="s">
        <v>30</v>
      </c>
      <c r="F8041" s="3" t="str">
        <f t="array" ref="F8041">XLOOKUP(C8041,email!A:A,email!B:B)</f>
        <v>210801_nl_ete</v>
      </c>
    </row>
    <row r="8042">
      <c r="A8042" s="26">
        <v>44413.0</v>
      </c>
      <c r="B8042" s="26">
        <v>44413.0</v>
      </c>
      <c r="C8042" s="27">
        <v>1702.0</v>
      </c>
      <c r="D8042" s="27">
        <v>1.04031893E8</v>
      </c>
      <c r="E8042" s="27" t="s">
        <v>30</v>
      </c>
      <c r="F8042" s="3" t="str">
        <f t="array" ref="F8042">XLOOKUP(C8042,email!A:A,email!B:B)</f>
        <v>210805_nl_generale</v>
      </c>
    </row>
    <row r="8043">
      <c r="A8043" s="26">
        <v>44413.0</v>
      </c>
      <c r="B8043" s="26">
        <v>44413.0</v>
      </c>
      <c r="C8043" s="27">
        <v>1702.0</v>
      </c>
      <c r="D8043" s="27">
        <v>1.04084544E8</v>
      </c>
      <c r="E8043" s="27" t="s">
        <v>30</v>
      </c>
      <c r="F8043" s="3" t="str">
        <f t="array" ref="F8043">XLOOKUP(C8043,email!A:A,email!B:B)</f>
        <v>210805_nl_generale</v>
      </c>
    </row>
    <row r="8044">
      <c r="A8044" s="26">
        <v>44413.0</v>
      </c>
      <c r="B8044" s="26">
        <v>44413.0</v>
      </c>
      <c r="C8044" s="27">
        <v>1702.0</v>
      </c>
      <c r="D8044" s="27">
        <v>1.04032434E8</v>
      </c>
      <c r="E8044" s="27" t="s">
        <v>30</v>
      </c>
      <c r="F8044" s="3" t="str">
        <f t="array" ref="F8044">XLOOKUP(C8044,email!A:A,email!B:B)</f>
        <v>210805_nl_generale</v>
      </c>
    </row>
    <row r="8045">
      <c r="A8045" s="26">
        <v>44413.0</v>
      </c>
      <c r="B8045" s="26">
        <v>44415.0</v>
      </c>
      <c r="C8045" s="27">
        <v>1702.0</v>
      </c>
      <c r="D8045" s="27">
        <v>1.04069091E8</v>
      </c>
      <c r="E8045" s="27" t="s">
        <v>30</v>
      </c>
      <c r="F8045" s="3" t="str">
        <f t="array" ref="F8045">XLOOKUP(C8045,email!A:A,email!B:B)</f>
        <v>210805_nl_generale</v>
      </c>
    </row>
    <row r="8046">
      <c r="A8046" s="26">
        <v>44410.0</v>
      </c>
      <c r="B8046" s="26">
        <v>44410.0</v>
      </c>
      <c r="C8046" s="27">
        <v>1687.0</v>
      </c>
      <c r="D8046" s="27">
        <v>1.03476394E8</v>
      </c>
      <c r="E8046" s="27" t="s">
        <v>30</v>
      </c>
      <c r="F8046" s="3" t="str">
        <f t="array" ref="F8046">XLOOKUP(C8046,email!A:A,email!B:B)</f>
        <v>210802_nl_menage_A</v>
      </c>
    </row>
    <row r="8047">
      <c r="A8047" s="26">
        <v>44410.0</v>
      </c>
      <c r="B8047" s="26">
        <v>44410.0</v>
      </c>
      <c r="C8047" s="27">
        <v>1688.0</v>
      </c>
      <c r="D8047" s="27">
        <v>1.03708483E8</v>
      </c>
      <c r="E8047" s="27" t="s">
        <v>30</v>
      </c>
      <c r="F8047" s="3" t="str">
        <f t="array" ref="F8047">XLOOKUP(C8047,email!A:A,email!B:B)</f>
        <v>210802_nl_menage_B</v>
      </c>
    </row>
    <row r="8048">
      <c r="A8048" s="26">
        <v>44409.0</v>
      </c>
      <c r="B8048" s="26">
        <v>44409.0</v>
      </c>
      <c r="C8048" s="27">
        <v>1686.0</v>
      </c>
      <c r="D8048" s="27">
        <v>1.03192928E8</v>
      </c>
      <c r="E8048" s="27" t="s">
        <v>30</v>
      </c>
      <c r="F8048" s="3" t="str">
        <f t="array" ref="F8048">XLOOKUP(C8048,email!A:A,email!B:B)</f>
        <v>210801_nl_ete</v>
      </c>
    </row>
    <row r="8049">
      <c r="A8049" s="26">
        <v>44413.0</v>
      </c>
      <c r="B8049" s="26">
        <v>44413.0</v>
      </c>
      <c r="C8049" s="27">
        <v>1702.0</v>
      </c>
      <c r="D8049" s="27">
        <v>1.04074696E8</v>
      </c>
      <c r="E8049" s="27" t="s">
        <v>30</v>
      </c>
      <c r="F8049" s="3" t="str">
        <f t="array" ref="F8049">XLOOKUP(C8049,email!A:A,email!B:B)</f>
        <v>210805_nl_generale</v>
      </c>
    </row>
    <row r="8050">
      <c r="A8050" s="26">
        <v>44410.0</v>
      </c>
      <c r="B8050" s="26">
        <v>44410.0</v>
      </c>
      <c r="C8050" s="27">
        <v>1687.0</v>
      </c>
      <c r="D8050" s="27">
        <v>1.03472601E8</v>
      </c>
      <c r="E8050" s="27" t="s">
        <v>30</v>
      </c>
      <c r="F8050" s="3" t="str">
        <f t="array" ref="F8050">XLOOKUP(C8050,email!A:A,email!B:B)</f>
        <v>210802_nl_menage_A</v>
      </c>
    </row>
    <row r="8051">
      <c r="A8051" s="26">
        <v>44413.0</v>
      </c>
      <c r="B8051" s="26">
        <v>44413.0</v>
      </c>
      <c r="C8051" s="27">
        <v>1702.0</v>
      </c>
      <c r="D8051" s="27">
        <v>1.04044722E8</v>
      </c>
      <c r="E8051" s="27" t="s">
        <v>30</v>
      </c>
      <c r="F8051" s="3" t="str">
        <f t="array" ref="F8051">XLOOKUP(C8051,email!A:A,email!B:B)</f>
        <v>210805_nl_generale</v>
      </c>
    </row>
    <row r="8052">
      <c r="A8052" s="26">
        <v>44413.0</v>
      </c>
      <c r="B8052" s="26">
        <v>44413.0</v>
      </c>
      <c r="C8052" s="27">
        <v>1702.0</v>
      </c>
      <c r="D8052" s="27">
        <v>1.04060413E8</v>
      </c>
      <c r="E8052" s="27" t="s">
        <v>30</v>
      </c>
      <c r="F8052" s="3" t="str">
        <f t="array" ref="F8052">XLOOKUP(C8052,email!A:A,email!B:B)</f>
        <v>210805_nl_generale</v>
      </c>
    </row>
    <row r="8053">
      <c r="A8053" s="26">
        <v>44413.0</v>
      </c>
      <c r="B8053" s="26">
        <v>44413.0</v>
      </c>
      <c r="C8053" s="27">
        <v>1702.0</v>
      </c>
      <c r="D8053" s="27">
        <v>1.04084443E8</v>
      </c>
      <c r="E8053" s="27" t="s">
        <v>30</v>
      </c>
      <c r="F8053" s="3" t="str">
        <f t="array" ref="F8053">XLOOKUP(C8053,email!A:A,email!B:B)</f>
        <v>210805_nl_generale</v>
      </c>
    </row>
    <row r="8054">
      <c r="A8054" s="26">
        <v>44410.0</v>
      </c>
      <c r="B8054" s="26">
        <v>44410.0</v>
      </c>
      <c r="C8054" s="27">
        <v>1687.0</v>
      </c>
      <c r="D8054" s="27">
        <v>1.03475325E8</v>
      </c>
      <c r="E8054" s="27" t="s">
        <v>30</v>
      </c>
      <c r="F8054" s="3" t="str">
        <f t="array" ref="F8054">XLOOKUP(C8054,email!A:A,email!B:B)</f>
        <v>210802_nl_menage_A</v>
      </c>
    </row>
    <row r="8055">
      <c r="A8055" s="26">
        <v>44409.0</v>
      </c>
      <c r="B8055" s="26">
        <v>44424.0</v>
      </c>
      <c r="C8055" s="27">
        <v>1686.0</v>
      </c>
      <c r="D8055" s="27">
        <v>1.03193406E8</v>
      </c>
      <c r="E8055" s="27" t="s">
        <v>30</v>
      </c>
      <c r="F8055" s="3" t="str">
        <f t="array" ref="F8055">XLOOKUP(C8055,email!A:A,email!B:B)</f>
        <v>210801_nl_ete</v>
      </c>
    </row>
    <row r="8056">
      <c r="A8056" s="26">
        <v>44413.0</v>
      </c>
      <c r="B8056" s="26">
        <v>44413.0</v>
      </c>
      <c r="C8056" s="27">
        <v>1702.0</v>
      </c>
      <c r="D8056" s="27">
        <v>1.04075896E8</v>
      </c>
      <c r="E8056" s="27" t="s">
        <v>30</v>
      </c>
      <c r="F8056" s="3" t="str">
        <f t="array" ref="F8056">XLOOKUP(C8056,email!A:A,email!B:B)</f>
        <v>210805_nl_generale</v>
      </c>
    </row>
    <row r="8057">
      <c r="A8057" s="26">
        <v>44410.0</v>
      </c>
      <c r="B8057" s="26">
        <v>44410.0</v>
      </c>
      <c r="C8057" s="27">
        <v>1688.0</v>
      </c>
      <c r="D8057" s="27">
        <v>1.03710946E8</v>
      </c>
      <c r="E8057" s="27" t="s">
        <v>30</v>
      </c>
      <c r="F8057" s="3" t="str">
        <f t="array" ref="F8057">XLOOKUP(C8057,email!A:A,email!B:B)</f>
        <v>210802_nl_menage_B</v>
      </c>
    </row>
    <row r="8058">
      <c r="A8058" s="26">
        <v>44409.0</v>
      </c>
      <c r="B8058" s="26">
        <v>44409.0</v>
      </c>
      <c r="C8058" s="27">
        <v>1686.0</v>
      </c>
      <c r="D8058" s="27">
        <v>1.03191147E8</v>
      </c>
      <c r="E8058" s="27" t="s">
        <v>30</v>
      </c>
      <c r="F8058" s="3" t="str">
        <f t="array" ref="F8058">XLOOKUP(C8058,email!A:A,email!B:B)</f>
        <v>210801_nl_ete</v>
      </c>
    </row>
    <row r="8059">
      <c r="A8059" s="26">
        <v>44413.0</v>
      </c>
      <c r="B8059" s="26">
        <v>44413.0</v>
      </c>
      <c r="C8059" s="27">
        <v>1702.0</v>
      </c>
      <c r="D8059" s="27">
        <v>1.04053395E8</v>
      </c>
      <c r="E8059" s="27" t="s">
        <v>30</v>
      </c>
      <c r="F8059" s="3" t="str">
        <f t="array" ref="F8059">XLOOKUP(C8059,email!A:A,email!B:B)</f>
        <v>210805_nl_generale</v>
      </c>
    </row>
    <row r="8060">
      <c r="A8060" s="26">
        <v>44413.0</v>
      </c>
      <c r="B8060" s="26">
        <v>44413.0</v>
      </c>
      <c r="C8060" s="27">
        <v>1702.0</v>
      </c>
      <c r="D8060" s="27">
        <v>1.04084436E8</v>
      </c>
      <c r="E8060" s="27" t="s">
        <v>30</v>
      </c>
      <c r="F8060" s="3" t="str">
        <f t="array" ref="F8060">XLOOKUP(C8060,email!A:A,email!B:B)</f>
        <v>210805_nl_generale</v>
      </c>
    </row>
    <row r="8061">
      <c r="A8061" s="26">
        <v>44410.0</v>
      </c>
      <c r="B8061" s="26">
        <v>44410.0</v>
      </c>
      <c r="C8061" s="27">
        <v>1687.0</v>
      </c>
      <c r="D8061" s="27">
        <v>1.03474972E8</v>
      </c>
      <c r="E8061" s="27" t="s">
        <v>30</v>
      </c>
      <c r="F8061" s="3" t="str">
        <f t="array" ref="F8061">XLOOKUP(C8061,email!A:A,email!B:B)</f>
        <v>210802_nl_menage_A</v>
      </c>
    </row>
    <row r="8062">
      <c r="A8062" s="26">
        <v>44413.0</v>
      </c>
      <c r="B8062" s="26">
        <v>44413.0</v>
      </c>
      <c r="C8062" s="27">
        <v>1702.0</v>
      </c>
      <c r="D8062" s="27">
        <v>1.04082265E8</v>
      </c>
      <c r="E8062" s="27" t="s">
        <v>30</v>
      </c>
      <c r="F8062" s="3" t="str">
        <f t="array" ref="F8062">XLOOKUP(C8062,email!A:A,email!B:B)</f>
        <v>210805_nl_generale</v>
      </c>
    </row>
    <row r="8063">
      <c r="A8063" s="26">
        <v>44409.0</v>
      </c>
      <c r="B8063" s="26">
        <v>44412.0</v>
      </c>
      <c r="C8063" s="27">
        <v>1686.0</v>
      </c>
      <c r="D8063" s="27">
        <v>1.03192537E8</v>
      </c>
      <c r="E8063" s="27" t="s">
        <v>30</v>
      </c>
      <c r="F8063" s="3" t="str">
        <f t="array" ref="F8063">XLOOKUP(C8063,email!A:A,email!B:B)</f>
        <v>210801_nl_ete</v>
      </c>
    </row>
    <row r="8064">
      <c r="A8064" s="26">
        <v>44410.0</v>
      </c>
      <c r="B8064" s="26">
        <v>44410.0</v>
      </c>
      <c r="C8064" s="27">
        <v>1687.0</v>
      </c>
      <c r="D8064" s="27">
        <v>1.03474312E8</v>
      </c>
      <c r="E8064" s="27" t="s">
        <v>30</v>
      </c>
      <c r="F8064" s="3" t="str">
        <f t="array" ref="F8064">XLOOKUP(C8064,email!A:A,email!B:B)</f>
        <v>210802_nl_menage_A</v>
      </c>
    </row>
    <row r="8065">
      <c r="A8065" s="26">
        <v>44413.0</v>
      </c>
      <c r="B8065" s="26">
        <v>44413.0</v>
      </c>
      <c r="C8065" s="27">
        <v>1702.0</v>
      </c>
      <c r="D8065" s="27">
        <v>1.04061392E8</v>
      </c>
      <c r="E8065" s="27" t="s">
        <v>30</v>
      </c>
      <c r="F8065" s="3" t="str">
        <f t="array" ref="F8065">XLOOKUP(C8065,email!A:A,email!B:B)</f>
        <v>210805_nl_generale</v>
      </c>
    </row>
    <row r="8066">
      <c r="A8066" s="26">
        <v>44409.0</v>
      </c>
      <c r="B8066" s="26">
        <v>44410.0</v>
      </c>
      <c r="C8066" s="27">
        <v>1686.0</v>
      </c>
      <c r="D8066" s="27">
        <v>1.03193657E8</v>
      </c>
      <c r="E8066" s="27" t="s">
        <v>30</v>
      </c>
      <c r="F8066" s="3" t="str">
        <f t="array" ref="F8066">XLOOKUP(C8066,email!A:A,email!B:B)</f>
        <v>210801_nl_ete</v>
      </c>
    </row>
    <row r="8067">
      <c r="A8067" s="26">
        <v>44410.0</v>
      </c>
      <c r="B8067" s="26">
        <v>44410.0</v>
      </c>
      <c r="C8067" s="27">
        <v>1687.0</v>
      </c>
      <c r="D8067" s="27">
        <v>1.03476202E8</v>
      </c>
      <c r="E8067" s="27" t="s">
        <v>30</v>
      </c>
      <c r="F8067" s="3" t="str">
        <f t="array" ref="F8067">XLOOKUP(C8067,email!A:A,email!B:B)</f>
        <v>210802_nl_menage_A</v>
      </c>
    </row>
    <row r="8068">
      <c r="A8068" s="26">
        <v>44409.0</v>
      </c>
      <c r="B8068" s="26">
        <v>44409.0</v>
      </c>
      <c r="C8068" s="27">
        <v>1686.0</v>
      </c>
      <c r="D8068" s="27">
        <v>1.03193739E8</v>
      </c>
      <c r="E8068" s="27" t="s">
        <v>30</v>
      </c>
      <c r="F8068" s="3" t="str">
        <f t="array" ref="F8068">XLOOKUP(C8068,email!A:A,email!B:B)</f>
        <v>210801_nl_ete</v>
      </c>
    </row>
    <row r="8069">
      <c r="A8069" s="26">
        <v>44409.0</v>
      </c>
      <c r="B8069" s="26">
        <v>44409.0</v>
      </c>
      <c r="C8069" s="27">
        <v>1686.0</v>
      </c>
      <c r="D8069" s="27">
        <v>1.03187939E8</v>
      </c>
      <c r="E8069" s="27" t="s">
        <v>30</v>
      </c>
      <c r="F8069" s="3" t="str">
        <f t="array" ref="F8069">XLOOKUP(C8069,email!A:A,email!B:B)</f>
        <v>210801_nl_ete</v>
      </c>
    </row>
    <row r="8070">
      <c r="A8070" s="26">
        <v>44409.0</v>
      </c>
      <c r="B8070" s="26">
        <v>44409.0</v>
      </c>
      <c r="C8070" s="27">
        <v>1686.0</v>
      </c>
      <c r="D8070" s="27">
        <v>1.03189799E8</v>
      </c>
      <c r="E8070" s="27" t="s">
        <v>30</v>
      </c>
      <c r="F8070" s="3" t="str">
        <f t="array" ref="F8070">XLOOKUP(C8070,email!A:A,email!B:B)</f>
        <v>210801_nl_ete</v>
      </c>
    </row>
    <row r="8071">
      <c r="A8071" s="26">
        <v>44410.0</v>
      </c>
      <c r="B8071" s="26">
        <v>44412.0</v>
      </c>
      <c r="C8071" s="27">
        <v>1687.0</v>
      </c>
      <c r="D8071" s="27">
        <v>1.0347596E8</v>
      </c>
      <c r="E8071" s="27" t="s">
        <v>30</v>
      </c>
      <c r="F8071" s="3" t="str">
        <f t="array" ref="F8071">XLOOKUP(C8071,email!A:A,email!B:B)</f>
        <v>210802_nl_menage_A</v>
      </c>
    </row>
    <row r="8072">
      <c r="A8072" s="26">
        <v>44413.0</v>
      </c>
      <c r="B8072" s="26">
        <v>44413.0</v>
      </c>
      <c r="C8072" s="27">
        <v>1702.0</v>
      </c>
      <c r="D8072" s="27">
        <v>1.04039665E8</v>
      </c>
      <c r="E8072" s="27" t="s">
        <v>30</v>
      </c>
      <c r="F8072" s="3" t="str">
        <f t="array" ref="F8072">XLOOKUP(C8072,email!A:A,email!B:B)</f>
        <v>210805_nl_generale</v>
      </c>
    </row>
    <row r="8073">
      <c r="A8073" s="26">
        <v>44410.0</v>
      </c>
      <c r="B8073" s="26">
        <v>44410.0</v>
      </c>
      <c r="C8073" s="27">
        <v>1687.0</v>
      </c>
      <c r="D8073" s="27">
        <v>1.03474057E8</v>
      </c>
      <c r="E8073" s="27" t="s">
        <v>30</v>
      </c>
      <c r="F8073" s="3" t="str">
        <f t="array" ref="F8073">XLOOKUP(C8073,email!A:A,email!B:B)</f>
        <v>210802_nl_menage_A</v>
      </c>
    </row>
    <row r="8074">
      <c r="A8074" s="26">
        <v>44409.0</v>
      </c>
      <c r="B8074" s="26">
        <v>44409.0</v>
      </c>
      <c r="C8074" s="27">
        <v>1686.0</v>
      </c>
      <c r="D8074" s="27">
        <v>1.03187831E8</v>
      </c>
      <c r="E8074" s="27" t="s">
        <v>30</v>
      </c>
      <c r="F8074" s="3" t="str">
        <f t="array" ref="F8074">XLOOKUP(C8074,email!A:A,email!B:B)</f>
        <v>210801_nl_ete</v>
      </c>
    </row>
    <row r="8075">
      <c r="A8075" s="26">
        <v>44413.0</v>
      </c>
      <c r="B8075" s="26">
        <v>44413.0</v>
      </c>
      <c r="C8075" s="27">
        <v>1702.0</v>
      </c>
      <c r="D8075" s="27">
        <v>1.04039062E8</v>
      </c>
      <c r="E8075" s="27" t="s">
        <v>30</v>
      </c>
      <c r="F8075" s="3" t="str">
        <f t="array" ref="F8075">XLOOKUP(C8075,email!A:A,email!B:B)</f>
        <v>210805_nl_generale</v>
      </c>
    </row>
    <row r="8076">
      <c r="A8076" s="26">
        <v>44413.0</v>
      </c>
      <c r="B8076" s="26">
        <v>44413.0</v>
      </c>
      <c r="C8076" s="27">
        <v>1702.0</v>
      </c>
      <c r="D8076" s="27">
        <v>1.04069941E8</v>
      </c>
      <c r="E8076" s="27" t="s">
        <v>30</v>
      </c>
      <c r="F8076" s="3" t="str">
        <f t="array" ref="F8076">XLOOKUP(C8076,email!A:A,email!B:B)</f>
        <v>210805_nl_generale</v>
      </c>
    </row>
    <row r="8077">
      <c r="A8077" s="26">
        <v>44409.0</v>
      </c>
      <c r="B8077" s="26">
        <v>44412.0</v>
      </c>
      <c r="C8077" s="27">
        <v>1686.0</v>
      </c>
      <c r="D8077" s="27">
        <v>1.0319273E8</v>
      </c>
      <c r="E8077" s="27" t="s">
        <v>30</v>
      </c>
      <c r="F8077" s="3" t="str">
        <f t="array" ref="F8077">XLOOKUP(C8077,email!A:A,email!B:B)</f>
        <v>210801_nl_ete</v>
      </c>
    </row>
    <row r="8078">
      <c r="A8078" s="26">
        <v>44413.0</v>
      </c>
      <c r="B8078" s="26">
        <v>44413.0</v>
      </c>
      <c r="C8078" s="27">
        <v>1702.0</v>
      </c>
      <c r="D8078" s="27">
        <v>1.04041035E8</v>
      </c>
      <c r="E8078" s="27" t="s">
        <v>30</v>
      </c>
      <c r="F8078" s="3" t="str">
        <f t="array" ref="F8078">XLOOKUP(C8078,email!A:A,email!B:B)</f>
        <v>210805_nl_generale</v>
      </c>
    </row>
    <row r="8079">
      <c r="A8079" s="26">
        <v>44413.0</v>
      </c>
      <c r="B8079" s="26">
        <v>44413.0</v>
      </c>
      <c r="C8079" s="27">
        <v>1702.0</v>
      </c>
      <c r="D8079" s="27">
        <v>1.04053162E8</v>
      </c>
      <c r="E8079" s="27" t="s">
        <v>30</v>
      </c>
      <c r="F8079" s="3" t="str">
        <f t="array" ref="F8079">XLOOKUP(C8079,email!A:A,email!B:B)</f>
        <v>210805_nl_generale</v>
      </c>
    </row>
    <row r="8080">
      <c r="A8080" s="26">
        <v>44413.0</v>
      </c>
      <c r="B8080" s="26">
        <v>44413.0</v>
      </c>
      <c r="C8080" s="27">
        <v>1702.0</v>
      </c>
      <c r="D8080" s="27">
        <v>1.04082362E8</v>
      </c>
      <c r="E8080" s="27" t="s">
        <v>30</v>
      </c>
      <c r="F8080" s="3" t="str">
        <f t="array" ref="F8080">XLOOKUP(C8080,email!A:A,email!B:B)</f>
        <v>210805_nl_generale</v>
      </c>
    </row>
    <row r="8081">
      <c r="A8081" s="26">
        <v>44413.0</v>
      </c>
      <c r="B8081" s="26">
        <v>44413.0</v>
      </c>
      <c r="C8081" s="27">
        <v>1702.0</v>
      </c>
      <c r="D8081" s="27">
        <v>1.04076491E8</v>
      </c>
      <c r="E8081" s="27" t="s">
        <v>30</v>
      </c>
      <c r="F8081" s="3" t="str">
        <f t="array" ref="F8081">XLOOKUP(C8081,email!A:A,email!B:B)</f>
        <v>210805_nl_generale</v>
      </c>
    </row>
    <row r="8082">
      <c r="A8082" s="26">
        <v>44413.0</v>
      </c>
      <c r="B8082" s="26">
        <v>44413.0</v>
      </c>
      <c r="C8082" s="27">
        <v>1702.0</v>
      </c>
      <c r="D8082" s="27">
        <v>1.04083338E8</v>
      </c>
      <c r="E8082" s="27" t="s">
        <v>30</v>
      </c>
      <c r="F8082" s="3" t="str">
        <f t="array" ref="F8082">XLOOKUP(C8082,email!A:A,email!B:B)</f>
        <v>210805_nl_generale</v>
      </c>
    </row>
    <row r="8083">
      <c r="A8083" s="26">
        <v>44409.0</v>
      </c>
      <c r="B8083" s="26">
        <v>44409.0</v>
      </c>
      <c r="C8083" s="27">
        <v>1686.0</v>
      </c>
      <c r="D8083" s="27">
        <v>1.03195309E8</v>
      </c>
      <c r="E8083" s="27" t="s">
        <v>30</v>
      </c>
      <c r="F8083" s="3" t="str">
        <f t="array" ref="F8083">XLOOKUP(C8083,email!A:A,email!B:B)</f>
        <v>210801_nl_ete</v>
      </c>
    </row>
    <row r="8084">
      <c r="A8084" s="26">
        <v>44413.0</v>
      </c>
      <c r="B8084" s="26">
        <v>44415.0</v>
      </c>
      <c r="C8084" s="27">
        <v>1702.0</v>
      </c>
      <c r="D8084" s="27">
        <v>1.0401884E8</v>
      </c>
      <c r="E8084" s="27" t="s">
        <v>30</v>
      </c>
      <c r="F8084" s="3" t="str">
        <f t="array" ref="F8084">XLOOKUP(C8084,email!A:A,email!B:B)</f>
        <v>210805_nl_generale</v>
      </c>
    </row>
    <row r="8085">
      <c r="A8085" s="26">
        <v>44413.0</v>
      </c>
      <c r="B8085" s="26">
        <v>44413.0</v>
      </c>
      <c r="C8085" s="27">
        <v>1702.0</v>
      </c>
      <c r="D8085" s="27">
        <v>1.04030966E8</v>
      </c>
      <c r="E8085" s="27" t="s">
        <v>30</v>
      </c>
      <c r="F8085" s="3" t="str">
        <f t="array" ref="F8085">XLOOKUP(C8085,email!A:A,email!B:B)</f>
        <v>210805_nl_generale</v>
      </c>
    </row>
    <row r="8086">
      <c r="A8086" s="26">
        <v>44413.0</v>
      </c>
      <c r="B8086" s="26">
        <v>44413.0</v>
      </c>
      <c r="C8086" s="27">
        <v>1702.0</v>
      </c>
      <c r="D8086" s="27">
        <v>1.04042545E8</v>
      </c>
      <c r="E8086" s="27" t="s">
        <v>30</v>
      </c>
      <c r="F8086" s="3" t="str">
        <f t="array" ref="F8086">XLOOKUP(C8086,email!A:A,email!B:B)</f>
        <v>210805_nl_generale</v>
      </c>
    </row>
    <row r="8087">
      <c r="A8087" s="26">
        <v>44409.0</v>
      </c>
      <c r="B8087" s="26">
        <v>44409.0</v>
      </c>
      <c r="C8087" s="27">
        <v>1686.0</v>
      </c>
      <c r="D8087" s="27">
        <v>1.03187758E8</v>
      </c>
      <c r="E8087" s="27" t="s">
        <v>30</v>
      </c>
      <c r="F8087" s="3" t="str">
        <f t="array" ref="F8087">XLOOKUP(C8087,email!A:A,email!B:B)</f>
        <v>210801_nl_ete</v>
      </c>
    </row>
    <row r="8088">
      <c r="A8088" s="26">
        <v>44413.0</v>
      </c>
      <c r="B8088" s="26">
        <v>44413.0</v>
      </c>
      <c r="C8088" s="27">
        <v>1702.0</v>
      </c>
      <c r="D8088" s="27">
        <v>1.04061462E8</v>
      </c>
      <c r="E8088" s="27" t="s">
        <v>30</v>
      </c>
      <c r="F8088" s="3" t="str">
        <f t="array" ref="F8088">XLOOKUP(C8088,email!A:A,email!B:B)</f>
        <v>210805_nl_generale</v>
      </c>
    </row>
    <row r="8089">
      <c r="A8089" s="26">
        <v>44410.0</v>
      </c>
      <c r="B8089" s="26">
        <v>44410.0</v>
      </c>
      <c r="C8089" s="27">
        <v>1687.0</v>
      </c>
      <c r="D8089" s="27">
        <v>1.03473841E8</v>
      </c>
      <c r="E8089" s="27" t="s">
        <v>30</v>
      </c>
      <c r="F8089" s="3" t="str">
        <f t="array" ref="F8089">XLOOKUP(C8089,email!A:A,email!B:B)</f>
        <v>210802_nl_menage_A</v>
      </c>
    </row>
    <row r="8090">
      <c r="A8090" s="26">
        <v>44409.0</v>
      </c>
      <c r="B8090" s="26">
        <v>44409.0</v>
      </c>
      <c r="C8090" s="27">
        <v>1686.0</v>
      </c>
      <c r="D8090" s="27">
        <v>1.03193827E8</v>
      </c>
      <c r="E8090" s="27" t="s">
        <v>30</v>
      </c>
      <c r="F8090" s="3" t="str">
        <f t="array" ref="F8090">XLOOKUP(C8090,email!A:A,email!B:B)</f>
        <v>210801_nl_ete</v>
      </c>
    </row>
    <row r="8091">
      <c r="A8091" s="26">
        <v>44413.0</v>
      </c>
      <c r="B8091" s="26">
        <v>44413.0</v>
      </c>
      <c r="C8091" s="27">
        <v>1702.0</v>
      </c>
      <c r="D8091" s="27">
        <v>1.04062816E8</v>
      </c>
      <c r="E8091" s="27" t="s">
        <v>30</v>
      </c>
      <c r="F8091" s="3" t="str">
        <f t="array" ref="F8091">XLOOKUP(C8091,email!A:A,email!B:B)</f>
        <v>210805_nl_generale</v>
      </c>
    </row>
    <row r="8092">
      <c r="A8092" s="26">
        <v>44409.0</v>
      </c>
      <c r="B8092" s="26">
        <v>44409.0</v>
      </c>
      <c r="C8092" s="27">
        <v>1686.0</v>
      </c>
      <c r="D8092" s="27">
        <v>1.03185417E8</v>
      </c>
      <c r="E8092" s="27" t="s">
        <v>30</v>
      </c>
      <c r="F8092" s="3" t="str">
        <f t="array" ref="F8092">XLOOKUP(C8092,email!A:A,email!B:B)</f>
        <v>210801_nl_ete</v>
      </c>
    </row>
    <row r="8093">
      <c r="A8093" s="26">
        <v>44409.0</v>
      </c>
      <c r="B8093" s="26">
        <v>44410.0</v>
      </c>
      <c r="C8093" s="27">
        <v>1686.0</v>
      </c>
      <c r="D8093" s="27">
        <v>1.03186966E8</v>
      </c>
      <c r="E8093" s="27" t="s">
        <v>30</v>
      </c>
      <c r="F8093" s="3" t="str">
        <f t="array" ref="F8093">XLOOKUP(C8093,email!A:A,email!B:B)</f>
        <v>210801_nl_ete</v>
      </c>
    </row>
    <row r="8094">
      <c r="A8094" s="26">
        <v>44409.0</v>
      </c>
      <c r="B8094" s="26">
        <v>44409.0</v>
      </c>
      <c r="C8094" s="27">
        <v>1686.0</v>
      </c>
      <c r="D8094" s="27">
        <v>1.03187169E8</v>
      </c>
      <c r="E8094" s="27" t="s">
        <v>30</v>
      </c>
      <c r="F8094" s="3" t="str">
        <f t="array" ref="F8094">XLOOKUP(C8094,email!A:A,email!B:B)</f>
        <v>210801_nl_ete</v>
      </c>
    </row>
    <row r="8095">
      <c r="A8095" s="26">
        <v>44413.0</v>
      </c>
      <c r="B8095" s="26">
        <v>44413.0</v>
      </c>
      <c r="C8095" s="27">
        <v>1702.0</v>
      </c>
      <c r="D8095" s="27">
        <v>1.04011831E8</v>
      </c>
      <c r="E8095" s="27" t="s">
        <v>30</v>
      </c>
      <c r="F8095" s="3" t="str">
        <f t="array" ref="F8095">XLOOKUP(C8095,email!A:A,email!B:B)</f>
        <v>210805_nl_generale</v>
      </c>
    </row>
    <row r="8096">
      <c r="A8096" s="26">
        <v>44410.0</v>
      </c>
      <c r="B8096" s="26">
        <v>44410.0</v>
      </c>
      <c r="C8096" s="27">
        <v>1688.0</v>
      </c>
      <c r="D8096" s="27">
        <v>1.03708483E8</v>
      </c>
      <c r="E8096" s="27" t="s">
        <v>30</v>
      </c>
      <c r="F8096" s="3" t="str">
        <f t="array" ref="F8096">XLOOKUP(C8096,email!A:A,email!B:B)</f>
        <v>210802_nl_menage_B</v>
      </c>
    </row>
    <row r="8097">
      <c r="A8097" s="26">
        <v>44409.0</v>
      </c>
      <c r="B8097" s="26">
        <v>44409.0</v>
      </c>
      <c r="C8097" s="27">
        <v>1686.0</v>
      </c>
      <c r="D8097" s="27">
        <v>1.03189412E8</v>
      </c>
      <c r="E8097" s="27" t="s">
        <v>30</v>
      </c>
      <c r="F8097" s="3" t="str">
        <f t="array" ref="F8097">XLOOKUP(C8097,email!A:A,email!B:B)</f>
        <v>210801_nl_ete</v>
      </c>
    </row>
    <row r="8098">
      <c r="A8098" s="26">
        <v>44409.0</v>
      </c>
      <c r="B8098" s="26">
        <v>44409.0</v>
      </c>
      <c r="C8098" s="27">
        <v>1686.0</v>
      </c>
      <c r="D8098" s="27">
        <v>1.03183204E8</v>
      </c>
      <c r="E8098" s="27" t="s">
        <v>30</v>
      </c>
      <c r="F8098" s="3" t="str">
        <f t="array" ref="F8098">XLOOKUP(C8098,email!A:A,email!B:B)</f>
        <v>210801_nl_ete</v>
      </c>
    </row>
    <row r="8099">
      <c r="A8099" s="26">
        <v>44413.0</v>
      </c>
      <c r="B8099" s="26">
        <v>44414.0</v>
      </c>
      <c r="C8099" s="27">
        <v>1702.0</v>
      </c>
      <c r="D8099" s="27">
        <v>1.04084446E8</v>
      </c>
      <c r="E8099" s="27" t="s">
        <v>30</v>
      </c>
      <c r="F8099" s="3" t="str">
        <f t="array" ref="F8099">XLOOKUP(C8099,email!A:A,email!B:B)</f>
        <v>210805_nl_generale</v>
      </c>
    </row>
    <row r="8100">
      <c r="A8100" s="26">
        <v>44409.0</v>
      </c>
      <c r="B8100" s="26">
        <v>44409.0</v>
      </c>
      <c r="C8100" s="27">
        <v>1686.0</v>
      </c>
      <c r="D8100" s="27">
        <v>1.03194942E8</v>
      </c>
      <c r="E8100" s="27" t="s">
        <v>30</v>
      </c>
      <c r="F8100" s="3" t="str">
        <f t="array" ref="F8100">XLOOKUP(C8100,email!A:A,email!B:B)</f>
        <v>210801_nl_ete</v>
      </c>
    </row>
    <row r="8101">
      <c r="A8101" s="26">
        <v>44413.0</v>
      </c>
      <c r="B8101" s="26">
        <v>44413.0</v>
      </c>
      <c r="C8101" s="27">
        <v>1702.0</v>
      </c>
      <c r="D8101" s="27">
        <v>1.04064502E8</v>
      </c>
      <c r="E8101" s="27" t="s">
        <v>30</v>
      </c>
      <c r="F8101" s="3" t="str">
        <f t="array" ref="F8101">XLOOKUP(C8101,email!A:A,email!B:B)</f>
        <v>210805_nl_generale</v>
      </c>
    </row>
    <row r="8102">
      <c r="A8102" s="26">
        <v>44409.0</v>
      </c>
      <c r="B8102" s="26">
        <v>44409.0</v>
      </c>
      <c r="C8102" s="27">
        <v>1686.0</v>
      </c>
      <c r="D8102" s="27">
        <v>1.03186814E8</v>
      </c>
      <c r="E8102" s="27" t="s">
        <v>30</v>
      </c>
      <c r="F8102" s="3" t="str">
        <f t="array" ref="F8102">XLOOKUP(C8102,email!A:A,email!B:B)</f>
        <v>210801_nl_ete</v>
      </c>
    </row>
    <row r="8103">
      <c r="A8103" s="26">
        <v>44409.0</v>
      </c>
      <c r="B8103" s="26">
        <v>44409.0</v>
      </c>
      <c r="C8103" s="27">
        <v>1686.0</v>
      </c>
      <c r="D8103" s="27">
        <v>1.03193921E8</v>
      </c>
      <c r="E8103" s="27" t="s">
        <v>30</v>
      </c>
      <c r="F8103" s="3" t="str">
        <f t="array" ref="F8103">XLOOKUP(C8103,email!A:A,email!B:B)</f>
        <v>210801_nl_ete</v>
      </c>
    </row>
    <row r="8104">
      <c r="A8104" s="26">
        <v>44413.0</v>
      </c>
      <c r="B8104" s="26">
        <v>44414.0</v>
      </c>
      <c r="C8104" s="27">
        <v>1702.0</v>
      </c>
      <c r="D8104" s="27">
        <v>1.04056773E8</v>
      </c>
      <c r="E8104" s="27" t="s">
        <v>30</v>
      </c>
      <c r="F8104" s="3" t="str">
        <f t="array" ref="F8104">XLOOKUP(C8104,email!A:A,email!B:B)</f>
        <v>210805_nl_generale</v>
      </c>
    </row>
    <row r="8105">
      <c r="A8105" s="26">
        <v>44409.0</v>
      </c>
      <c r="B8105" s="26">
        <v>44410.0</v>
      </c>
      <c r="C8105" s="27">
        <v>1686.0</v>
      </c>
      <c r="D8105" s="27">
        <v>1.03187442E8</v>
      </c>
      <c r="E8105" s="27" t="s">
        <v>30</v>
      </c>
      <c r="F8105" s="3" t="str">
        <f t="array" ref="F8105">XLOOKUP(C8105,email!A:A,email!B:B)</f>
        <v>210801_nl_ete</v>
      </c>
    </row>
    <row r="8106">
      <c r="A8106" s="26">
        <v>44413.0</v>
      </c>
      <c r="B8106" s="26">
        <v>44413.0</v>
      </c>
      <c r="C8106" s="27">
        <v>1702.0</v>
      </c>
      <c r="D8106" s="27">
        <v>1.04018013E8</v>
      </c>
      <c r="E8106" s="27" t="s">
        <v>30</v>
      </c>
      <c r="F8106" s="3" t="str">
        <f t="array" ref="F8106">XLOOKUP(C8106,email!A:A,email!B:B)</f>
        <v>210805_nl_generale</v>
      </c>
    </row>
    <row r="8107">
      <c r="A8107" s="26">
        <v>44413.0</v>
      </c>
      <c r="B8107" s="26">
        <v>44413.0</v>
      </c>
      <c r="C8107" s="27">
        <v>1702.0</v>
      </c>
      <c r="D8107" s="27">
        <v>1.04054428E8</v>
      </c>
      <c r="E8107" s="27" t="s">
        <v>30</v>
      </c>
      <c r="F8107" s="3" t="str">
        <f t="array" ref="F8107">XLOOKUP(C8107,email!A:A,email!B:B)</f>
        <v>210805_nl_generale</v>
      </c>
    </row>
    <row r="8108">
      <c r="A8108" s="26">
        <v>44413.0</v>
      </c>
      <c r="B8108" s="26">
        <v>44414.0</v>
      </c>
      <c r="C8108" s="27">
        <v>1702.0</v>
      </c>
      <c r="D8108" s="27">
        <v>1.0405581E8</v>
      </c>
      <c r="E8108" s="27" t="s">
        <v>30</v>
      </c>
      <c r="F8108" s="3" t="str">
        <f t="array" ref="F8108">XLOOKUP(C8108,email!A:A,email!B:B)</f>
        <v>210805_nl_generale</v>
      </c>
    </row>
    <row r="8109">
      <c r="A8109" s="26">
        <v>44413.0</v>
      </c>
      <c r="B8109" s="26">
        <v>44413.0</v>
      </c>
      <c r="C8109" s="27">
        <v>1702.0</v>
      </c>
      <c r="D8109" s="27">
        <v>1.04084478E8</v>
      </c>
      <c r="E8109" s="27" t="s">
        <v>30</v>
      </c>
      <c r="F8109" s="3" t="str">
        <f t="array" ref="F8109">XLOOKUP(C8109,email!A:A,email!B:B)</f>
        <v>210805_nl_generale</v>
      </c>
    </row>
    <row r="8110">
      <c r="A8110" s="26">
        <v>44411.0</v>
      </c>
      <c r="B8110" s="26">
        <v>44411.0</v>
      </c>
      <c r="C8110" s="27">
        <v>1695.0</v>
      </c>
      <c r="D8110" s="27">
        <v>1.03845972E8</v>
      </c>
      <c r="E8110" s="27" t="s">
        <v>30</v>
      </c>
      <c r="F8110" s="3" t="str">
        <f t="array" ref="F8110">XLOOKUP(C8110,email!A:A,email!B:B)</f>
        <v>210803_nl_naturel</v>
      </c>
    </row>
    <row r="8111">
      <c r="A8111" s="26">
        <v>44411.0</v>
      </c>
      <c r="B8111" s="26">
        <v>44411.0</v>
      </c>
      <c r="C8111" s="27">
        <v>1695.0</v>
      </c>
      <c r="D8111" s="27">
        <v>1.03846493E8</v>
      </c>
      <c r="E8111" s="27" t="s">
        <v>30</v>
      </c>
      <c r="F8111" s="3" t="str">
        <f t="array" ref="F8111">XLOOKUP(C8111,email!A:A,email!B:B)</f>
        <v>210803_nl_naturel</v>
      </c>
    </row>
    <row r="8112">
      <c r="A8112" s="26">
        <v>44413.0</v>
      </c>
      <c r="B8112" s="26">
        <v>44415.0</v>
      </c>
      <c r="C8112" s="27">
        <v>1701.0</v>
      </c>
      <c r="D8112" s="27">
        <v>1.04005269E8</v>
      </c>
      <c r="E8112" s="27" t="s">
        <v>30</v>
      </c>
      <c r="F8112" s="3" t="str">
        <f t="array" ref="F8112">XLOOKUP(C8112,email!A:A,email!B:B)</f>
        <v>210805_nl_enfant_2</v>
      </c>
    </row>
    <row r="8113">
      <c r="A8113" s="26">
        <v>44413.0</v>
      </c>
      <c r="B8113" s="26">
        <v>44413.0</v>
      </c>
      <c r="C8113" s="27">
        <v>1701.0</v>
      </c>
      <c r="D8113" s="27">
        <v>1.04005032E8</v>
      </c>
      <c r="E8113" s="27" t="s">
        <v>30</v>
      </c>
      <c r="F8113" s="3" t="str">
        <f t="array" ref="F8113">XLOOKUP(C8113,email!A:A,email!B:B)</f>
        <v>210805_nl_enfant_2</v>
      </c>
    </row>
    <row r="8114">
      <c r="A8114" s="26">
        <v>44413.0</v>
      </c>
      <c r="B8114" s="26">
        <v>44415.0</v>
      </c>
      <c r="C8114" s="27">
        <v>1701.0</v>
      </c>
      <c r="D8114" s="27">
        <v>1.04005197E8</v>
      </c>
      <c r="E8114" s="27" t="s">
        <v>30</v>
      </c>
      <c r="F8114" s="3" t="str">
        <f t="array" ref="F8114">XLOOKUP(C8114,email!A:A,email!B:B)</f>
        <v>210805_nl_enfant_2</v>
      </c>
    </row>
    <row r="8115">
      <c r="A8115" s="26">
        <v>44410.0</v>
      </c>
      <c r="B8115" s="26">
        <v>44420.0</v>
      </c>
      <c r="C8115" s="27">
        <v>1688.0</v>
      </c>
      <c r="D8115" s="27">
        <v>1.03666814E8</v>
      </c>
      <c r="E8115" s="27" t="s">
        <v>30</v>
      </c>
      <c r="F8115" s="3" t="str">
        <f t="array" ref="F8115">XLOOKUP(C8115,email!A:A,email!B:B)</f>
        <v>210802_nl_menage_B</v>
      </c>
    </row>
    <row r="8116">
      <c r="A8116" s="26">
        <v>44410.0</v>
      </c>
      <c r="B8116" s="26">
        <v>44410.0</v>
      </c>
      <c r="C8116" s="27">
        <v>1687.0</v>
      </c>
      <c r="D8116" s="27">
        <v>1.03508823E8</v>
      </c>
      <c r="E8116" s="27" t="s">
        <v>30</v>
      </c>
      <c r="F8116" s="3" t="str">
        <f t="array" ref="F8116">XLOOKUP(C8116,email!A:A,email!B:B)</f>
        <v>210802_nl_menage_A</v>
      </c>
    </row>
    <row r="8117">
      <c r="A8117" s="26">
        <v>44409.0</v>
      </c>
      <c r="B8117" s="26">
        <v>44409.0</v>
      </c>
      <c r="C8117" s="27">
        <v>1686.0</v>
      </c>
      <c r="D8117" s="27">
        <v>1.03351535E8</v>
      </c>
      <c r="E8117" s="27" t="s">
        <v>30</v>
      </c>
      <c r="F8117" s="3" t="str">
        <f t="array" ref="F8117">XLOOKUP(C8117,email!A:A,email!B:B)</f>
        <v>210801_nl_ete</v>
      </c>
    </row>
    <row r="8118">
      <c r="A8118" s="26">
        <v>44409.0</v>
      </c>
      <c r="B8118" s="26">
        <v>44409.0</v>
      </c>
      <c r="C8118" s="27">
        <v>1686.0</v>
      </c>
      <c r="D8118" s="27">
        <v>1.03345781E8</v>
      </c>
      <c r="E8118" s="27" t="s">
        <v>30</v>
      </c>
      <c r="F8118" s="3" t="str">
        <f t="array" ref="F8118">XLOOKUP(C8118,email!A:A,email!B:B)</f>
        <v>210801_nl_ete</v>
      </c>
    </row>
    <row r="8119">
      <c r="A8119" s="26">
        <v>44410.0</v>
      </c>
      <c r="B8119" s="26">
        <v>44417.0</v>
      </c>
      <c r="C8119" s="27">
        <v>1688.0</v>
      </c>
      <c r="D8119" s="27">
        <v>1.03695466E8</v>
      </c>
      <c r="E8119" s="27" t="s">
        <v>30</v>
      </c>
      <c r="F8119" s="3" t="str">
        <f t="array" ref="F8119">XLOOKUP(C8119,email!A:A,email!B:B)</f>
        <v>210802_nl_menage_B</v>
      </c>
    </row>
    <row r="8120">
      <c r="A8120" s="26">
        <v>44410.0</v>
      </c>
      <c r="B8120" s="26">
        <v>44410.0</v>
      </c>
      <c r="C8120" s="27">
        <v>1688.0</v>
      </c>
      <c r="D8120" s="27">
        <v>1.03676246E8</v>
      </c>
      <c r="E8120" s="27" t="s">
        <v>30</v>
      </c>
      <c r="F8120" s="3" t="str">
        <f t="array" ref="F8120">XLOOKUP(C8120,email!A:A,email!B:B)</f>
        <v>210802_nl_menage_B</v>
      </c>
    </row>
    <row r="8121">
      <c r="A8121" s="26">
        <v>44410.0</v>
      </c>
      <c r="B8121" s="26">
        <v>44410.0</v>
      </c>
      <c r="C8121" s="27">
        <v>1687.0</v>
      </c>
      <c r="D8121" s="27">
        <v>1.03486338E8</v>
      </c>
      <c r="E8121" s="27" t="s">
        <v>30</v>
      </c>
      <c r="F8121" s="3" t="str">
        <f t="array" ref="F8121">XLOOKUP(C8121,email!A:A,email!B:B)</f>
        <v>210802_nl_menage_A</v>
      </c>
    </row>
    <row r="8122">
      <c r="A8122" s="26">
        <v>44410.0</v>
      </c>
      <c r="B8122" s="26">
        <v>44412.0</v>
      </c>
      <c r="C8122" s="27">
        <v>1687.0</v>
      </c>
      <c r="D8122" s="27">
        <v>1.03504745E8</v>
      </c>
      <c r="E8122" s="27" t="s">
        <v>30</v>
      </c>
      <c r="F8122" s="3" t="str">
        <f t="array" ref="F8122">XLOOKUP(C8122,email!A:A,email!B:B)</f>
        <v>210802_nl_menage_A</v>
      </c>
    </row>
    <row r="8123">
      <c r="A8123" s="26">
        <v>44410.0</v>
      </c>
      <c r="B8123" s="26">
        <v>44410.0</v>
      </c>
      <c r="C8123" s="27">
        <v>1688.0</v>
      </c>
      <c r="D8123" s="27">
        <v>1.03692621E8</v>
      </c>
      <c r="E8123" s="27" t="s">
        <v>30</v>
      </c>
      <c r="F8123" s="3" t="str">
        <f t="array" ref="F8123">XLOOKUP(C8123,email!A:A,email!B:B)</f>
        <v>210802_nl_menage_B</v>
      </c>
    </row>
    <row r="8124">
      <c r="A8124" s="26">
        <v>44410.0</v>
      </c>
      <c r="B8124" s="26">
        <v>44411.0</v>
      </c>
      <c r="C8124" s="27">
        <v>1687.0</v>
      </c>
      <c r="D8124" s="27">
        <v>1.03487157E8</v>
      </c>
      <c r="E8124" s="27" t="s">
        <v>30</v>
      </c>
      <c r="F8124" s="3" t="str">
        <f t="array" ref="F8124">XLOOKUP(C8124,email!A:A,email!B:B)</f>
        <v>210802_nl_menage_A</v>
      </c>
    </row>
    <row r="8125">
      <c r="A8125" s="26">
        <v>44410.0</v>
      </c>
      <c r="B8125" s="26">
        <v>44410.0</v>
      </c>
      <c r="C8125" s="27">
        <v>1688.0</v>
      </c>
      <c r="D8125" s="27">
        <v>1.03671552E8</v>
      </c>
      <c r="E8125" s="27" t="s">
        <v>30</v>
      </c>
      <c r="F8125" s="3" t="str">
        <f t="array" ref="F8125">XLOOKUP(C8125,email!A:A,email!B:B)</f>
        <v>210802_nl_menage_B</v>
      </c>
    </row>
    <row r="8126">
      <c r="A8126" s="26">
        <v>44410.0</v>
      </c>
      <c r="B8126" s="26">
        <v>44410.0</v>
      </c>
      <c r="C8126" s="27">
        <v>1688.0</v>
      </c>
      <c r="D8126" s="27">
        <v>1.03675422E8</v>
      </c>
      <c r="E8126" s="27" t="s">
        <v>30</v>
      </c>
      <c r="F8126" s="3" t="str">
        <f t="array" ref="F8126">XLOOKUP(C8126,email!A:A,email!B:B)</f>
        <v>210802_nl_menage_B</v>
      </c>
    </row>
    <row r="8127">
      <c r="A8127" s="26">
        <v>44410.0</v>
      </c>
      <c r="B8127" s="26">
        <v>44410.0</v>
      </c>
      <c r="C8127" s="27">
        <v>1687.0</v>
      </c>
      <c r="D8127" s="27">
        <v>1.03508908E8</v>
      </c>
      <c r="E8127" s="27" t="s">
        <v>30</v>
      </c>
      <c r="F8127" s="3" t="str">
        <f t="array" ref="F8127">XLOOKUP(C8127,email!A:A,email!B:B)</f>
        <v>210802_nl_menage_A</v>
      </c>
    </row>
    <row r="8128">
      <c r="A8128" s="26">
        <v>44410.0</v>
      </c>
      <c r="B8128" s="26">
        <v>44410.0</v>
      </c>
      <c r="C8128" s="27">
        <v>1688.0</v>
      </c>
      <c r="D8128" s="27">
        <v>1.03681423E8</v>
      </c>
      <c r="E8128" s="27" t="s">
        <v>30</v>
      </c>
      <c r="F8128" s="3" t="str">
        <f t="array" ref="F8128">XLOOKUP(C8128,email!A:A,email!B:B)</f>
        <v>210802_nl_menage_B</v>
      </c>
    </row>
    <row r="8129">
      <c r="A8129" s="26">
        <v>44410.0</v>
      </c>
      <c r="B8129" s="26">
        <v>44410.0</v>
      </c>
      <c r="C8129" s="27">
        <v>1688.0</v>
      </c>
      <c r="D8129" s="27">
        <v>1.0366434E8</v>
      </c>
      <c r="E8129" s="27" t="s">
        <v>30</v>
      </c>
      <c r="F8129" s="3" t="str">
        <f t="array" ref="F8129">XLOOKUP(C8129,email!A:A,email!B:B)</f>
        <v>210802_nl_menage_B</v>
      </c>
    </row>
    <row r="8130">
      <c r="A8130" s="26">
        <v>44410.0</v>
      </c>
      <c r="B8130" s="26">
        <v>44410.0</v>
      </c>
      <c r="C8130" s="27">
        <v>1687.0</v>
      </c>
      <c r="D8130" s="27">
        <v>1.0351285E8</v>
      </c>
      <c r="E8130" s="27" t="s">
        <v>30</v>
      </c>
      <c r="F8130" s="3" t="str">
        <f t="array" ref="F8130">XLOOKUP(C8130,email!A:A,email!B:B)</f>
        <v>210802_nl_menage_A</v>
      </c>
    </row>
    <row r="8131">
      <c r="A8131" s="26">
        <v>44410.0</v>
      </c>
      <c r="B8131" s="26">
        <v>44410.0</v>
      </c>
      <c r="C8131" s="27">
        <v>1687.0</v>
      </c>
      <c r="D8131" s="27">
        <v>1.03512802E8</v>
      </c>
      <c r="E8131" s="27" t="s">
        <v>30</v>
      </c>
      <c r="F8131" s="3" t="str">
        <f t="array" ref="F8131">XLOOKUP(C8131,email!A:A,email!B:B)</f>
        <v>210802_nl_menage_A</v>
      </c>
    </row>
    <row r="8132">
      <c r="A8132" s="26">
        <v>44410.0</v>
      </c>
      <c r="B8132" s="26">
        <v>44410.0</v>
      </c>
      <c r="C8132" s="27">
        <v>1687.0</v>
      </c>
      <c r="D8132" s="27">
        <v>1.03512605E8</v>
      </c>
      <c r="E8132" s="27" t="s">
        <v>30</v>
      </c>
      <c r="F8132" s="3" t="str">
        <f t="array" ref="F8132">XLOOKUP(C8132,email!A:A,email!B:B)</f>
        <v>210802_nl_menage_A</v>
      </c>
    </row>
    <row r="8133">
      <c r="A8133" s="26">
        <v>44410.0</v>
      </c>
      <c r="B8133" s="26">
        <v>44412.0</v>
      </c>
      <c r="C8133" s="27">
        <v>1687.0</v>
      </c>
      <c r="D8133" s="27">
        <v>1.03499742E8</v>
      </c>
      <c r="E8133" s="27" t="s">
        <v>30</v>
      </c>
      <c r="F8133" s="3" t="str">
        <f t="array" ref="F8133">XLOOKUP(C8133,email!A:A,email!B:B)</f>
        <v>210802_nl_menage_A</v>
      </c>
    </row>
    <row r="8134">
      <c r="A8134" s="26">
        <v>44410.0</v>
      </c>
      <c r="B8134" s="26">
        <v>44411.0</v>
      </c>
      <c r="C8134" s="27">
        <v>1688.0</v>
      </c>
      <c r="D8134" s="27">
        <v>1.03688162E8</v>
      </c>
      <c r="E8134" s="27" t="s">
        <v>30</v>
      </c>
      <c r="F8134" s="3" t="str">
        <f t="array" ref="F8134">XLOOKUP(C8134,email!A:A,email!B:B)</f>
        <v>210802_nl_menage_B</v>
      </c>
    </row>
    <row r="8135">
      <c r="A8135" s="26">
        <v>44410.0</v>
      </c>
      <c r="B8135" s="26">
        <v>44410.0</v>
      </c>
      <c r="C8135" s="27">
        <v>1688.0</v>
      </c>
      <c r="D8135" s="27">
        <v>1.03676097E8</v>
      </c>
      <c r="E8135" s="27" t="s">
        <v>30</v>
      </c>
      <c r="F8135" s="3" t="str">
        <f t="array" ref="F8135">XLOOKUP(C8135,email!A:A,email!B:B)</f>
        <v>210802_nl_menage_B</v>
      </c>
    </row>
    <row r="8136">
      <c r="A8136" s="26">
        <v>44410.0</v>
      </c>
      <c r="B8136" s="26">
        <v>44411.0</v>
      </c>
      <c r="C8136" s="27">
        <v>1688.0</v>
      </c>
      <c r="D8136" s="27">
        <v>1.03690775E8</v>
      </c>
      <c r="E8136" s="27" t="s">
        <v>30</v>
      </c>
      <c r="F8136" s="3" t="str">
        <f t="array" ref="F8136">XLOOKUP(C8136,email!A:A,email!B:B)</f>
        <v>210802_nl_menage_B</v>
      </c>
    </row>
    <row r="8137">
      <c r="A8137" s="26">
        <v>44409.0</v>
      </c>
      <c r="B8137" s="26">
        <v>44409.0</v>
      </c>
      <c r="C8137" s="27">
        <v>1686.0</v>
      </c>
      <c r="D8137" s="27">
        <v>1.03343569E8</v>
      </c>
      <c r="E8137" s="27" t="s">
        <v>30</v>
      </c>
      <c r="F8137" s="3" t="str">
        <f t="array" ref="F8137">XLOOKUP(C8137,email!A:A,email!B:B)</f>
        <v>210801_nl_ete</v>
      </c>
    </row>
    <row r="8138">
      <c r="A8138" s="26">
        <v>44410.0</v>
      </c>
      <c r="B8138" s="26">
        <v>44410.0</v>
      </c>
      <c r="C8138" s="27">
        <v>1687.0</v>
      </c>
      <c r="D8138" s="27">
        <v>1.03487695E8</v>
      </c>
      <c r="E8138" s="27" t="s">
        <v>30</v>
      </c>
      <c r="F8138" s="3" t="str">
        <f t="array" ref="F8138">XLOOKUP(C8138,email!A:A,email!B:B)</f>
        <v>210802_nl_menage_A</v>
      </c>
    </row>
    <row r="8139">
      <c r="A8139" s="26">
        <v>44410.0</v>
      </c>
      <c r="B8139" s="26">
        <v>44410.0</v>
      </c>
      <c r="C8139" s="27">
        <v>1688.0</v>
      </c>
      <c r="D8139" s="27">
        <v>1.03695501E8</v>
      </c>
      <c r="E8139" s="27" t="s">
        <v>30</v>
      </c>
      <c r="F8139" s="3" t="str">
        <f t="array" ref="F8139">XLOOKUP(C8139,email!A:A,email!B:B)</f>
        <v>210802_nl_menage_B</v>
      </c>
    </row>
    <row r="8140">
      <c r="A8140" s="26">
        <v>44409.0</v>
      </c>
      <c r="B8140" s="26">
        <v>44409.0</v>
      </c>
      <c r="C8140" s="27">
        <v>1686.0</v>
      </c>
      <c r="D8140" s="27">
        <v>1.03348431E8</v>
      </c>
      <c r="E8140" s="27" t="s">
        <v>30</v>
      </c>
      <c r="F8140" s="3" t="str">
        <f t="array" ref="F8140">XLOOKUP(C8140,email!A:A,email!B:B)</f>
        <v>210801_nl_ete</v>
      </c>
    </row>
    <row r="8141">
      <c r="A8141" s="26">
        <v>44410.0</v>
      </c>
      <c r="B8141" s="26">
        <v>44412.0</v>
      </c>
      <c r="C8141" s="27">
        <v>1688.0</v>
      </c>
      <c r="D8141" s="27">
        <v>1.03677082E8</v>
      </c>
      <c r="E8141" s="27" t="s">
        <v>30</v>
      </c>
      <c r="F8141" s="3" t="str">
        <f t="array" ref="F8141">XLOOKUP(C8141,email!A:A,email!B:B)</f>
        <v>210802_nl_menage_B</v>
      </c>
    </row>
    <row r="8142">
      <c r="A8142" s="26">
        <v>44410.0</v>
      </c>
      <c r="B8142" s="26">
        <v>44410.0</v>
      </c>
      <c r="C8142" s="27">
        <v>1687.0</v>
      </c>
      <c r="D8142" s="27">
        <v>1.03512795E8</v>
      </c>
      <c r="E8142" s="27" t="s">
        <v>30</v>
      </c>
      <c r="F8142" s="3" t="str">
        <f t="array" ref="F8142">XLOOKUP(C8142,email!A:A,email!B:B)</f>
        <v>210802_nl_menage_A</v>
      </c>
    </row>
    <row r="8143">
      <c r="A8143" s="26">
        <v>44410.0</v>
      </c>
      <c r="B8143" s="26">
        <v>44410.0</v>
      </c>
      <c r="C8143" s="27">
        <v>1687.0</v>
      </c>
      <c r="D8143" s="27">
        <v>1.03489812E8</v>
      </c>
      <c r="E8143" s="27" t="s">
        <v>30</v>
      </c>
      <c r="F8143" s="3" t="str">
        <f t="array" ref="F8143">XLOOKUP(C8143,email!A:A,email!B:B)</f>
        <v>210802_nl_menage_A</v>
      </c>
    </row>
    <row r="8144">
      <c r="A8144" s="26">
        <v>44410.0</v>
      </c>
      <c r="B8144" s="26">
        <v>44410.0</v>
      </c>
      <c r="C8144" s="27">
        <v>1687.0</v>
      </c>
      <c r="D8144" s="27">
        <v>1.03504086E8</v>
      </c>
      <c r="E8144" s="27" t="s">
        <v>30</v>
      </c>
      <c r="F8144" s="3" t="str">
        <f t="array" ref="F8144">XLOOKUP(C8144,email!A:A,email!B:B)</f>
        <v>210802_nl_menage_A</v>
      </c>
    </row>
    <row r="8145">
      <c r="A8145" s="26">
        <v>44410.0</v>
      </c>
      <c r="B8145" s="26">
        <v>44410.0</v>
      </c>
      <c r="C8145" s="27">
        <v>1687.0</v>
      </c>
      <c r="D8145" s="27">
        <v>1.03512447E8</v>
      </c>
      <c r="E8145" s="27" t="s">
        <v>30</v>
      </c>
      <c r="F8145" s="3" t="str">
        <f t="array" ref="F8145">XLOOKUP(C8145,email!A:A,email!B:B)</f>
        <v>210802_nl_menage_A</v>
      </c>
    </row>
    <row r="8146">
      <c r="A8146" s="26">
        <v>44410.0</v>
      </c>
      <c r="B8146" s="26">
        <v>44410.0</v>
      </c>
      <c r="C8146" s="27">
        <v>1687.0</v>
      </c>
      <c r="D8146" s="27">
        <v>1.03482171E8</v>
      </c>
      <c r="E8146" s="27" t="s">
        <v>30</v>
      </c>
      <c r="F8146" s="3" t="str">
        <f t="array" ref="F8146">XLOOKUP(C8146,email!A:A,email!B:B)</f>
        <v>210802_nl_menage_A</v>
      </c>
    </row>
    <row r="8147">
      <c r="A8147" s="26">
        <v>44410.0</v>
      </c>
      <c r="B8147" s="26">
        <v>44435.0</v>
      </c>
      <c r="C8147" s="27">
        <v>1688.0</v>
      </c>
      <c r="D8147" s="27">
        <v>1.03665546E8</v>
      </c>
      <c r="E8147" s="27" t="s">
        <v>30</v>
      </c>
      <c r="F8147" s="3" t="str">
        <f t="array" ref="F8147">XLOOKUP(C8147,email!A:A,email!B:B)</f>
        <v>210802_nl_menage_B</v>
      </c>
    </row>
    <row r="8148">
      <c r="A8148" s="26">
        <v>44410.0</v>
      </c>
      <c r="B8148" s="26">
        <v>44410.0</v>
      </c>
      <c r="C8148" s="27">
        <v>1688.0</v>
      </c>
      <c r="D8148" s="27">
        <v>1.03694976E8</v>
      </c>
      <c r="E8148" s="27" t="s">
        <v>30</v>
      </c>
      <c r="F8148" s="3" t="str">
        <f t="array" ref="F8148">XLOOKUP(C8148,email!A:A,email!B:B)</f>
        <v>210802_nl_menage_B</v>
      </c>
    </row>
    <row r="8149">
      <c r="A8149" s="26">
        <v>44410.0</v>
      </c>
      <c r="B8149" s="26">
        <v>44412.0</v>
      </c>
      <c r="C8149" s="27">
        <v>1687.0</v>
      </c>
      <c r="D8149" s="27">
        <v>1.03510725E8</v>
      </c>
      <c r="E8149" s="27" t="s">
        <v>30</v>
      </c>
      <c r="F8149" s="3" t="str">
        <f t="array" ref="F8149">XLOOKUP(C8149,email!A:A,email!B:B)</f>
        <v>210802_nl_menage_A</v>
      </c>
    </row>
    <row r="8150">
      <c r="A8150" s="26">
        <v>44410.0</v>
      </c>
      <c r="B8150" s="26">
        <v>44410.0</v>
      </c>
      <c r="C8150" s="27">
        <v>1688.0</v>
      </c>
      <c r="D8150" s="27">
        <v>1.03682153E8</v>
      </c>
      <c r="E8150" s="27" t="s">
        <v>30</v>
      </c>
      <c r="F8150" s="3" t="str">
        <f t="array" ref="F8150">XLOOKUP(C8150,email!A:A,email!B:B)</f>
        <v>210802_nl_menage_B</v>
      </c>
    </row>
    <row r="8151">
      <c r="A8151" s="26">
        <v>44409.0</v>
      </c>
      <c r="B8151" s="26">
        <v>44409.0</v>
      </c>
      <c r="C8151" s="27">
        <v>1686.0</v>
      </c>
      <c r="D8151" s="27">
        <v>1.0335264E8</v>
      </c>
      <c r="E8151" s="27" t="s">
        <v>30</v>
      </c>
      <c r="F8151" s="3" t="str">
        <f t="array" ref="F8151">XLOOKUP(C8151,email!A:A,email!B:B)</f>
        <v>210801_nl_ete</v>
      </c>
    </row>
    <row r="8152">
      <c r="A8152" s="26">
        <v>44410.0</v>
      </c>
      <c r="B8152" s="26">
        <v>44412.0</v>
      </c>
      <c r="C8152" s="27">
        <v>1687.0</v>
      </c>
      <c r="D8152" s="27">
        <v>1.03495588E8</v>
      </c>
      <c r="E8152" s="27" t="s">
        <v>30</v>
      </c>
      <c r="F8152" s="3" t="str">
        <f t="array" ref="F8152">XLOOKUP(C8152,email!A:A,email!B:B)</f>
        <v>210802_nl_menage_A</v>
      </c>
    </row>
    <row r="8153">
      <c r="A8153" s="26">
        <v>44410.0</v>
      </c>
      <c r="B8153" s="26">
        <v>44410.0</v>
      </c>
      <c r="C8153" s="27">
        <v>1687.0</v>
      </c>
      <c r="D8153" s="27">
        <v>1.03496192E8</v>
      </c>
      <c r="E8153" s="27" t="s">
        <v>30</v>
      </c>
      <c r="F8153" s="3" t="str">
        <f t="array" ref="F8153">XLOOKUP(C8153,email!A:A,email!B:B)</f>
        <v>210802_nl_menage_A</v>
      </c>
    </row>
    <row r="8154">
      <c r="A8154" s="26">
        <v>44410.0</v>
      </c>
      <c r="B8154" s="26">
        <v>44435.0</v>
      </c>
      <c r="C8154" s="27">
        <v>1688.0</v>
      </c>
      <c r="D8154" s="27">
        <v>1.03665546E8</v>
      </c>
      <c r="E8154" s="27" t="s">
        <v>30</v>
      </c>
      <c r="F8154" s="3" t="str">
        <f t="array" ref="F8154">XLOOKUP(C8154,email!A:A,email!B:B)</f>
        <v>210802_nl_menage_B</v>
      </c>
    </row>
    <row r="8155">
      <c r="A8155" s="26">
        <v>44410.0</v>
      </c>
      <c r="B8155" s="26">
        <v>44415.0</v>
      </c>
      <c r="C8155" s="27">
        <v>1688.0</v>
      </c>
      <c r="D8155" s="27">
        <v>1.03730816E8</v>
      </c>
      <c r="E8155" s="27" t="s">
        <v>30</v>
      </c>
      <c r="F8155" s="3" t="str">
        <f t="array" ref="F8155">XLOOKUP(C8155,email!A:A,email!B:B)</f>
        <v>210802_nl_menage_B</v>
      </c>
    </row>
    <row r="8156">
      <c r="A8156" s="26">
        <v>44411.0</v>
      </c>
      <c r="B8156" s="26">
        <v>44411.0</v>
      </c>
      <c r="C8156" s="27">
        <v>1695.0</v>
      </c>
      <c r="D8156" s="27">
        <v>1.03864149E8</v>
      </c>
      <c r="E8156" s="27" t="s">
        <v>30</v>
      </c>
      <c r="F8156" s="3" t="str">
        <f t="array" ref="F8156">XLOOKUP(C8156,email!A:A,email!B:B)</f>
        <v>210803_nl_naturel</v>
      </c>
    </row>
    <row r="8157">
      <c r="A8157" s="26">
        <v>44413.0</v>
      </c>
      <c r="B8157" s="26">
        <v>44413.0</v>
      </c>
      <c r="C8157" s="27">
        <v>1700.0</v>
      </c>
      <c r="D8157" s="27">
        <v>1.03958157E8</v>
      </c>
      <c r="E8157" s="27" t="s">
        <v>30</v>
      </c>
      <c r="F8157" s="3" t="str">
        <f t="array" ref="F8157">XLOOKUP(C8157,email!A:A,email!B:B)</f>
        <v>210805_nl_enfant_1</v>
      </c>
    </row>
    <row r="8158">
      <c r="A8158" s="26">
        <v>44410.0</v>
      </c>
      <c r="B8158" s="26">
        <v>44410.0</v>
      </c>
      <c r="C8158" s="27">
        <v>1687.0</v>
      </c>
      <c r="D8158" s="27">
        <v>1.0347212E8</v>
      </c>
      <c r="E8158" s="27" t="s">
        <v>30</v>
      </c>
      <c r="F8158" s="3" t="str">
        <f t="array" ref="F8158">XLOOKUP(C8158,email!A:A,email!B:B)</f>
        <v>210802_nl_menage_A</v>
      </c>
    </row>
    <row r="8159">
      <c r="A8159" s="26">
        <v>44410.0</v>
      </c>
      <c r="B8159" s="26">
        <v>44410.0</v>
      </c>
      <c r="C8159" s="27">
        <v>1688.0</v>
      </c>
      <c r="D8159" s="27">
        <v>1.03719635E8</v>
      </c>
      <c r="E8159" s="27" t="s">
        <v>30</v>
      </c>
      <c r="F8159" s="3" t="str">
        <f t="array" ref="F8159">XLOOKUP(C8159,email!A:A,email!B:B)</f>
        <v>210802_nl_menage_B</v>
      </c>
    </row>
    <row r="8160">
      <c r="A8160" s="26">
        <v>44411.0</v>
      </c>
      <c r="B8160" s="26">
        <v>44411.0</v>
      </c>
      <c r="C8160" s="27">
        <v>1695.0</v>
      </c>
      <c r="D8160" s="27">
        <v>1.03852026E8</v>
      </c>
      <c r="E8160" s="27" t="s">
        <v>30</v>
      </c>
      <c r="F8160" s="3" t="str">
        <f t="array" ref="F8160">XLOOKUP(C8160,email!A:A,email!B:B)</f>
        <v>210803_nl_naturel</v>
      </c>
    </row>
    <row r="8161">
      <c r="A8161" s="26">
        <v>44411.0</v>
      </c>
      <c r="B8161" s="26">
        <v>44411.0</v>
      </c>
      <c r="C8161" s="27">
        <v>1695.0</v>
      </c>
      <c r="D8161" s="27">
        <v>1.03864725E8</v>
      </c>
      <c r="E8161" s="27" t="s">
        <v>30</v>
      </c>
      <c r="F8161" s="3" t="str">
        <f t="array" ref="F8161">XLOOKUP(C8161,email!A:A,email!B:B)</f>
        <v>210803_nl_naturel</v>
      </c>
    </row>
    <row r="8162">
      <c r="A8162" s="26">
        <v>44413.0</v>
      </c>
      <c r="B8162" s="26">
        <v>44413.0</v>
      </c>
      <c r="C8162" s="27">
        <v>1702.0</v>
      </c>
      <c r="D8162" s="27">
        <v>1.04143831E8</v>
      </c>
      <c r="E8162" s="27" t="s">
        <v>30</v>
      </c>
      <c r="F8162" s="3" t="str">
        <f t="array" ref="F8162">XLOOKUP(C8162,email!A:A,email!B:B)</f>
        <v>210805_nl_generale</v>
      </c>
    </row>
    <row r="8163">
      <c r="A8163" s="26">
        <v>44413.0</v>
      </c>
      <c r="B8163" s="26">
        <v>44413.0</v>
      </c>
      <c r="C8163" s="27">
        <v>1701.0</v>
      </c>
      <c r="D8163" s="27">
        <v>1.03989571E8</v>
      </c>
      <c r="E8163" s="27" t="s">
        <v>30</v>
      </c>
      <c r="F8163" s="3" t="str">
        <f t="array" ref="F8163">XLOOKUP(C8163,email!A:A,email!B:B)</f>
        <v>210805_nl_enfant_2</v>
      </c>
    </row>
    <row r="8164">
      <c r="A8164" s="26">
        <v>44413.0</v>
      </c>
      <c r="B8164" s="26">
        <v>44413.0</v>
      </c>
      <c r="C8164" s="27">
        <v>1702.0</v>
      </c>
      <c r="D8164" s="27">
        <v>1.04143836E8</v>
      </c>
      <c r="E8164" s="27" t="s">
        <v>30</v>
      </c>
      <c r="F8164" s="3" t="str">
        <f t="array" ref="F8164">XLOOKUP(C8164,email!A:A,email!B:B)</f>
        <v>210805_nl_generale</v>
      </c>
    </row>
    <row r="8165">
      <c r="A8165" s="26">
        <v>44413.0</v>
      </c>
      <c r="B8165" s="26">
        <v>44540.0</v>
      </c>
      <c r="C8165" s="27">
        <v>1700.0</v>
      </c>
      <c r="D8165" s="27">
        <v>1.03958966E8</v>
      </c>
      <c r="E8165" s="27" t="s">
        <v>30</v>
      </c>
      <c r="F8165" s="3" t="str">
        <f t="array" ref="F8165">XLOOKUP(C8165,email!A:A,email!B:B)</f>
        <v>210805_nl_enfant_1</v>
      </c>
    </row>
    <row r="8166">
      <c r="A8166" s="26">
        <v>44410.0</v>
      </c>
      <c r="B8166" s="26">
        <v>44410.0</v>
      </c>
      <c r="C8166" s="27">
        <v>1688.0</v>
      </c>
      <c r="D8166" s="27">
        <v>1.0373359E8</v>
      </c>
      <c r="E8166" s="27" t="s">
        <v>30</v>
      </c>
      <c r="F8166" s="3" t="str">
        <f t="array" ref="F8166">XLOOKUP(C8166,email!A:A,email!B:B)</f>
        <v>210802_nl_menage_B</v>
      </c>
    </row>
    <row r="8167">
      <c r="A8167" s="26">
        <v>44410.0</v>
      </c>
      <c r="B8167" s="26">
        <v>44410.0</v>
      </c>
      <c r="C8167" s="27">
        <v>1688.0</v>
      </c>
      <c r="D8167" s="27">
        <v>1.0372947E8</v>
      </c>
      <c r="E8167" s="27" t="s">
        <v>30</v>
      </c>
      <c r="F8167" s="3" t="str">
        <f t="array" ref="F8167">XLOOKUP(C8167,email!A:A,email!B:B)</f>
        <v>210802_nl_menage_B</v>
      </c>
    </row>
    <row r="8168">
      <c r="A8168" s="26">
        <v>44413.0</v>
      </c>
      <c r="B8168" s="26">
        <v>44413.0</v>
      </c>
      <c r="C8168" s="27">
        <v>1702.0</v>
      </c>
      <c r="D8168" s="27">
        <v>1.04149099E8</v>
      </c>
      <c r="E8168" s="27" t="s">
        <v>30</v>
      </c>
      <c r="F8168" s="3" t="str">
        <f t="array" ref="F8168">XLOOKUP(C8168,email!A:A,email!B:B)</f>
        <v>210805_nl_generale</v>
      </c>
    </row>
    <row r="8169">
      <c r="A8169" s="26">
        <v>44413.0</v>
      </c>
      <c r="B8169" s="26">
        <v>44413.0</v>
      </c>
      <c r="C8169" s="27">
        <v>1701.0</v>
      </c>
      <c r="D8169" s="27">
        <v>1.03988717E8</v>
      </c>
      <c r="E8169" s="27" t="s">
        <v>30</v>
      </c>
      <c r="F8169" s="3" t="str">
        <f t="array" ref="F8169">XLOOKUP(C8169,email!A:A,email!B:B)</f>
        <v>210805_nl_enfant_2</v>
      </c>
    </row>
    <row r="8170">
      <c r="A8170" s="26">
        <v>44410.0</v>
      </c>
      <c r="B8170" s="26">
        <v>44410.0</v>
      </c>
      <c r="C8170" s="27">
        <v>1688.0</v>
      </c>
      <c r="D8170" s="27">
        <v>1.03732599E8</v>
      </c>
      <c r="E8170" s="27" t="s">
        <v>30</v>
      </c>
      <c r="F8170" s="3" t="str">
        <f t="array" ref="F8170">XLOOKUP(C8170,email!A:A,email!B:B)</f>
        <v>210802_nl_menage_B</v>
      </c>
    </row>
    <row r="8171">
      <c r="A8171" s="26">
        <v>44410.0</v>
      </c>
      <c r="B8171" s="26">
        <v>44410.0</v>
      </c>
      <c r="C8171" s="27">
        <v>1688.0</v>
      </c>
      <c r="D8171" s="27">
        <v>1.03724264E8</v>
      </c>
      <c r="E8171" s="27" t="s">
        <v>30</v>
      </c>
      <c r="F8171" s="3" t="str">
        <f t="array" ref="F8171">XLOOKUP(C8171,email!A:A,email!B:B)</f>
        <v>210802_nl_menage_B</v>
      </c>
    </row>
    <row r="8172">
      <c r="A8172" s="26">
        <v>44410.0</v>
      </c>
      <c r="B8172" s="26">
        <v>44410.0</v>
      </c>
      <c r="C8172" s="27">
        <v>1688.0</v>
      </c>
      <c r="D8172" s="27">
        <v>1.03727601E8</v>
      </c>
      <c r="E8172" s="27" t="s">
        <v>30</v>
      </c>
      <c r="F8172" s="3" t="str">
        <f t="array" ref="F8172">XLOOKUP(C8172,email!A:A,email!B:B)</f>
        <v>210802_nl_menage_B</v>
      </c>
    </row>
    <row r="8173">
      <c r="A8173" s="26">
        <v>44410.0</v>
      </c>
      <c r="B8173" s="26">
        <v>44410.0</v>
      </c>
      <c r="C8173" s="27">
        <v>1688.0</v>
      </c>
      <c r="D8173" s="27">
        <v>1.03727297E8</v>
      </c>
      <c r="E8173" s="27" t="s">
        <v>30</v>
      </c>
      <c r="F8173" s="3" t="str">
        <f t="array" ref="F8173">XLOOKUP(C8173,email!A:A,email!B:B)</f>
        <v>210802_nl_menage_B</v>
      </c>
    </row>
    <row r="8174">
      <c r="A8174" s="26">
        <v>44410.0</v>
      </c>
      <c r="B8174" s="26">
        <v>44410.0</v>
      </c>
      <c r="C8174" s="27">
        <v>1688.0</v>
      </c>
      <c r="D8174" s="27">
        <v>1.03725786E8</v>
      </c>
      <c r="E8174" s="27" t="s">
        <v>30</v>
      </c>
      <c r="F8174" s="3" t="str">
        <f t="array" ref="F8174">XLOOKUP(C8174,email!A:A,email!B:B)</f>
        <v>210802_nl_menage_B</v>
      </c>
    </row>
    <row r="8175">
      <c r="A8175" s="26">
        <v>44413.0</v>
      </c>
      <c r="B8175" s="26">
        <v>44413.0</v>
      </c>
      <c r="C8175" s="27">
        <v>1702.0</v>
      </c>
      <c r="D8175" s="27">
        <v>1.04152468E8</v>
      </c>
      <c r="E8175" s="27" t="s">
        <v>30</v>
      </c>
      <c r="F8175" s="3" t="str">
        <f t="array" ref="F8175">XLOOKUP(C8175,email!A:A,email!B:B)</f>
        <v>210805_nl_generale</v>
      </c>
    </row>
    <row r="8176">
      <c r="A8176" s="26">
        <v>44410.0</v>
      </c>
      <c r="B8176" s="26">
        <v>44410.0</v>
      </c>
      <c r="C8176" s="27">
        <v>1688.0</v>
      </c>
      <c r="D8176" s="27">
        <v>1.03718623E8</v>
      </c>
      <c r="E8176" s="27" t="s">
        <v>30</v>
      </c>
      <c r="F8176" s="3" t="str">
        <f t="array" ref="F8176">XLOOKUP(C8176,email!A:A,email!B:B)</f>
        <v>210802_nl_menage_B</v>
      </c>
    </row>
    <row r="8177">
      <c r="A8177" s="26">
        <v>44410.0</v>
      </c>
      <c r="B8177" s="26">
        <v>44410.0</v>
      </c>
      <c r="C8177" s="27">
        <v>1688.0</v>
      </c>
      <c r="D8177" s="27">
        <v>1.03718205E8</v>
      </c>
      <c r="E8177" s="27" t="s">
        <v>30</v>
      </c>
      <c r="F8177" s="3" t="str">
        <f t="array" ref="F8177">XLOOKUP(C8177,email!A:A,email!B:B)</f>
        <v>210802_nl_menage_B</v>
      </c>
    </row>
    <row r="8178">
      <c r="A8178" s="26">
        <v>44410.0</v>
      </c>
      <c r="B8178" s="26">
        <v>44410.0</v>
      </c>
      <c r="C8178" s="27">
        <v>1688.0</v>
      </c>
      <c r="D8178" s="27">
        <v>1.03732238E8</v>
      </c>
      <c r="E8178" s="27" t="s">
        <v>30</v>
      </c>
      <c r="F8178" s="3" t="str">
        <f t="array" ref="F8178">XLOOKUP(C8178,email!A:A,email!B:B)</f>
        <v>210802_nl_menage_B</v>
      </c>
    </row>
    <row r="8179">
      <c r="A8179" s="26">
        <v>44411.0</v>
      </c>
      <c r="B8179" s="26">
        <v>44411.0</v>
      </c>
      <c r="C8179" s="27">
        <v>1695.0</v>
      </c>
      <c r="D8179" s="27">
        <v>1.03861345E8</v>
      </c>
      <c r="E8179" s="27" t="s">
        <v>30</v>
      </c>
      <c r="F8179" s="3" t="str">
        <f t="array" ref="F8179">XLOOKUP(C8179,email!A:A,email!B:B)</f>
        <v>210803_nl_naturel</v>
      </c>
    </row>
    <row r="8180">
      <c r="A8180" s="26">
        <v>44413.0</v>
      </c>
      <c r="B8180" s="26">
        <v>44413.0</v>
      </c>
      <c r="C8180" s="27">
        <v>1702.0</v>
      </c>
      <c r="D8180" s="27">
        <v>1.04147816E8</v>
      </c>
      <c r="E8180" s="27" t="s">
        <v>30</v>
      </c>
      <c r="F8180" s="3" t="str">
        <f t="array" ref="F8180">XLOOKUP(C8180,email!A:A,email!B:B)</f>
        <v>210805_nl_generale</v>
      </c>
    </row>
    <row r="8181">
      <c r="A8181" s="26">
        <v>44410.0</v>
      </c>
      <c r="B8181" s="26">
        <v>44419.0</v>
      </c>
      <c r="C8181" s="27">
        <v>1688.0</v>
      </c>
      <c r="D8181" s="27">
        <v>1.03727449E8</v>
      </c>
      <c r="E8181" s="27" t="s">
        <v>30</v>
      </c>
      <c r="F8181" s="3" t="str">
        <f t="array" ref="F8181">XLOOKUP(C8181,email!A:A,email!B:B)</f>
        <v>210802_nl_menage_B</v>
      </c>
    </row>
    <row r="8182">
      <c r="A8182" s="26">
        <v>44413.0</v>
      </c>
      <c r="B8182" s="26">
        <v>44464.0</v>
      </c>
      <c r="C8182" s="27">
        <v>1700.0</v>
      </c>
      <c r="D8182" s="27">
        <v>1.03963142E8</v>
      </c>
      <c r="E8182" s="27" t="s">
        <v>30</v>
      </c>
      <c r="F8182" s="3" t="str">
        <f t="array" ref="F8182">XLOOKUP(C8182,email!A:A,email!B:B)</f>
        <v>210805_nl_enfant_1</v>
      </c>
    </row>
    <row r="8183">
      <c r="A8183" s="26">
        <v>44410.0</v>
      </c>
      <c r="B8183" s="26">
        <v>44410.0</v>
      </c>
      <c r="C8183" s="27">
        <v>1688.0</v>
      </c>
      <c r="D8183" s="27">
        <v>1.03730571E8</v>
      </c>
      <c r="E8183" s="27" t="s">
        <v>30</v>
      </c>
      <c r="F8183" s="3" t="str">
        <f t="array" ref="F8183">XLOOKUP(C8183,email!A:A,email!B:B)</f>
        <v>210802_nl_menage_B</v>
      </c>
    </row>
    <row r="8184">
      <c r="A8184" s="26">
        <v>44413.0</v>
      </c>
      <c r="B8184" s="26">
        <v>44413.0</v>
      </c>
      <c r="C8184" s="27">
        <v>1701.0</v>
      </c>
      <c r="D8184" s="27">
        <v>1.03988027E8</v>
      </c>
      <c r="E8184" s="27" t="s">
        <v>30</v>
      </c>
      <c r="F8184" s="3" t="str">
        <f t="array" ref="F8184">XLOOKUP(C8184,email!A:A,email!B:B)</f>
        <v>210805_nl_enfant_2</v>
      </c>
    </row>
    <row r="8185">
      <c r="A8185" s="26">
        <v>44410.0</v>
      </c>
      <c r="B8185" s="26">
        <v>44410.0</v>
      </c>
      <c r="C8185" s="27">
        <v>1688.0</v>
      </c>
      <c r="D8185" s="27">
        <v>1.03714173E8</v>
      </c>
      <c r="E8185" s="27" t="s">
        <v>30</v>
      </c>
      <c r="F8185" s="3" t="str">
        <f t="array" ref="F8185">XLOOKUP(C8185,email!A:A,email!B:B)</f>
        <v>210802_nl_menage_B</v>
      </c>
    </row>
    <row r="8186">
      <c r="A8186" s="26">
        <v>44411.0</v>
      </c>
      <c r="B8186" s="26">
        <v>44411.0</v>
      </c>
      <c r="C8186" s="27">
        <v>1695.0</v>
      </c>
      <c r="D8186" s="27">
        <v>1.0386732E8</v>
      </c>
      <c r="E8186" s="27" t="s">
        <v>30</v>
      </c>
      <c r="F8186" s="3" t="str">
        <f t="array" ref="F8186">XLOOKUP(C8186,email!A:A,email!B:B)</f>
        <v>210803_nl_naturel</v>
      </c>
    </row>
    <row r="8187">
      <c r="A8187" s="26">
        <v>44410.0</v>
      </c>
      <c r="B8187" s="26">
        <v>44410.0</v>
      </c>
      <c r="C8187" s="27">
        <v>1688.0</v>
      </c>
      <c r="D8187" s="27">
        <v>1.03732239E8</v>
      </c>
      <c r="E8187" s="27" t="s">
        <v>30</v>
      </c>
      <c r="F8187" s="3" t="str">
        <f t="array" ref="F8187">XLOOKUP(C8187,email!A:A,email!B:B)</f>
        <v>210802_nl_menage_B</v>
      </c>
    </row>
    <row r="8188">
      <c r="A8188" s="26">
        <v>44411.0</v>
      </c>
      <c r="B8188" s="26">
        <v>44411.0</v>
      </c>
      <c r="C8188" s="27">
        <v>1695.0</v>
      </c>
      <c r="D8188" s="27">
        <v>1.03850773E8</v>
      </c>
      <c r="E8188" s="27" t="s">
        <v>30</v>
      </c>
      <c r="F8188" s="3" t="str">
        <f t="array" ref="F8188">XLOOKUP(C8188,email!A:A,email!B:B)</f>
        <v>210803_nl_naturel</v>
      </c>
    </row>
    <row r="8189">
      <c r="A8189" s="26">
        <v>44410.0</v>
      </c>
      <c r="B8189" s="26">
        <v>44410.0</v>
      </c>
      <c r="C8189" s="27">
        <v>1688.0</v>
      </c>
      <c r="D8189" s="27">
        <v>1.03729552E8</v>
      </c>
      <c r="E8189" s="27" t="s">
        <v>30</v>
      </c>
      <c r="F8189" s="3" t="str">
        <f t="array" ref="F8189">XLOOKUP(C8189,email!A:A,email!B:B)</f>
        <v>210802_nl_menage_B</v>
      </c>
    </row>
    <row r="8190">
      <c r="A8190" s="26">
        <v>44411.0</v>
      </c>
      <c r="B8190" s="26">
        <v>44411.0</v>
      </c>
      <c r="C8190" s="27">
        <v>1695.0</v>
      </c>
      <c r="D8190" s="27">
        <v>1.03862402E8</v>
      </c>
      <c r="E8190" s="27" t="s">
        <v>30</v>
      </c>
      <c r="F8190" s="3" t="str">
        <f t="array" ref="F8190">XLOOKUP(C8190,email!A:A,email!B:B)</f>
        <v>210803_nl_naturel</v>
      </c>
    </row>
    <row r="8191">
      <c r="A8191" s="26">
        <v>44410.0</v>
      </c>
      <c r="B8191" s="26">
        <v>44410.0</v>
      </c>
      <c r="C8191" s="27">
        <v>1688.0</v>
      </c>
      <c r="D8191" s="27">
        <v>1.03730334E8</v>
      </c>
      <c r="E8191" s="27" t="s">
        <v>30</v>
      </c>
      <c r="F8191" s="3" t="str">
        <f t="array" ref="F8191">XLOOKUP(C8191,email!A:A,email!B:B)</f>
        <v>210802_nl_menage_B</v>
      </c>
    </row>
    <row r="8192">
      <c r="A8192" s="26">
        <v>44411.0</v>
      </c>
      <c r="B8192" s="26">
        <v>44411.0</v>
      </c>
      <c r="C8192" s="27">
        <v>1695.0</v>
      </c>
      <c r="D8192" s="27">
        <v>1.03855454E8</v>
      </c>
      <c r="E8192" s="27" t="s">
        <v>30</v>
      </c>
      <c r="F8192" s="3" t="str">
        <f t="array" ref="F8192">XLOOKUP(C8192,email!A:A,email!B:B)</f>
        <v>210803_nl_naturel</v>
      </c>
    </row>
    <row r="8193">
      <c r="A8193" s="26">
        <v>44410.0</v>
      </c>
      <c r="B8193" s="26">
        <v>44417.0</v>
      </c>
      <c r="C8193" s="27">
        <v>1688.0</v>
      </c>
      <c r="D8193" s="27">
        <v>1.0372507E8</v>
      </c>
      <c r="E8193" s="27" t="s">
        <v>30</v>
      </c>
      <c r="F8193" s="3" t="str">
        <f t="array" ref="F8193">XLOOKUP(C8193,email!A:A,email!B:B)</f>
        <v>210802_nl_menage_B</v>
      </c>
    </row>
    <row r="8194">
      <c r="A8194" s="26">
        <v>44410.0</v>
      </c>
      <c r="B8194" s="26">
        <v>44410.0</v>
      </c>
      <c r="C8194" s="27">
        <v>1688.0</v>
      </c>
      <c r="D8194" s="27">
        <v>1.03730571E8</v>
      </c>
      <c r="E8194" s="27" t="s">
        <v>30</v>
      </c>
      <c r="F8194" s="3" t="str">
        <f t="array" ref="F8194">XLOOKUP(C8194,email!A:A,email!B:B)</f>
        <v>210802_nl_menage_B</v>
      </c>
    </row>
    <row r="8195">
      <c r="A8195" s="26">
        <v>44410.0</v>
      </c>
      <c r="B8195" s="26">
        <v>44410.0</v>
      </c>
      <c r="C8195" s="27">
        <v>1688.0</v>
      </c>
      <c r="D8195" s="27">
        <v>1.03733446E8</v>
      </c>
      <c r="E8195" s="27" t="s">
        <v>30</v>
      </c>
      <c r="F8195" s="3" t="str">
        <f t="array" ref="F8195">XLOOKUP(C8195,email!A:A,email!B:B)</f>
        <v>210802_nl_menage_B</v>
      </c>
    </row>
    <row r="8196">
      <c r="A8196" s="26">
        <v>44410.0</v>
      </c>
      <c r="B8196" s="26">
        <v>44410.0</v>
      </c>
      <c r="C8196" s="27">
        <v>1688.0</v>
      </c>
      <c r="D8196" s="27">
        <v>1.03730989E8</v>
      </c>
      <c r="E8196" s="27" t="s">
        <v>30</v>
      </c>
      <c r="F8196" s="3" t="str">
        <f t="array" ref="F8196">XLOOKUP(C8196,email!A:A,email!B:B)</f>
        <v>210802_nl_menage_B</v>
      </c>
    </row>
    <row r="8197">
      <c r="A8197" s="26">
        <v>44410.0</v>
      </c>
      <c r="B8197" s="26">
        <v>44410.0</v>
      </c>
      <c r="C8197" s="27">
        <v>1688.0</v>
      </c>
      <c r="D8197" s="27">
        <v>1.03719463E8</v>
      </c>
      <c r="E8197" s="27" t="s">
        <v>30</v>
      </c>
      <c r="F8197" s="3" t="str">
        <f t="array" ref="F8197">XLOOKUP(C8197,email!A:A,email!B:B)</f>
        <v>210802_nl_menage_B</v>
      </c>
    </row>
    <row r="8198">
      <c r="A8198" s="26">
        <v>44411.0</v>
      </c>
      <c r="B8198" s="26">
        <v>44411.0</v>
      </c>
      <c r="C8198" s="27">
        <v>1695.0</v>
      </c>
      <c r="D8198" s="27">
        <v>1.03862402E8</v>
      </c>
      <c r="E8198" s="27" t="s">
        <v>30</v>
      </c>
      <c r="F8198" s="3" t="str">
        <f t="array" ref="F8198">XLOOKUP(C8198,email!A:A,email!B:B)</f>
        <v>210803_nl_naturel</v>
      </c>
    </row>
    <row r="8199">
      <c r="A8199" s="26">
        <v>44409.0</v>
      </c>
      <c r="B8199" s="26">
        <v>44409.0</v>
      </c>
      <c r="C8199" s="27">
        <v>1690.0</v>
      </c>
      <c r="D8199" s="27">
        <v>1.03153245E8</v>
      </c>
      <c r="E8199" s="27" t="s">
        <v>40</v>
      </c>
      <c r="F8199" s="3" t="str">
        <f t="array" ref="F8199">XLOOKUP(C8199,email!A:A,email!B:B)</f>
        <v>210801_nl_be_finsoldes_sto</v>
      </c>
    </row>
    <row r="8200">
      <c r="A8200" s="26">
        <v>44412.0</v>
      </c>
      <c r="B8200" s="26">
        <v>44469.0</v>
      </c>
      <c r="C8200" s="27">
        <v>1697.0</v>
      </c>
      <c r="D8200" s="27">
        <v>1.03925405E8</v>
      </c>
      <c r="E8200" s="27" t="s">
        <v>40</v>
      </c>
      <c r="F8200" s="3" t="str">
        <f t="array" ref="F8200">XLOOKUP(C8200,email!A:A,email!B:B)</f>
        <v>210804_nl_be_drinks_sto</v>
      </c>
    </row>
    <row r="8201">
      <c r="A8201" s="26">
        <v>44409.0</v>
      </c>
      <c r="B8201" s="26">
        <v>44411.0</v>
      </c>
      <c r="C8201" s="27">
        <v>1686.0</v>
      </c>
      <c r="D8201" s="27">
        <v>1.03270728E8</v>
      </c>
      <c r="E8201" s="27" t="s">
        <v>40</v>
      </c>
      <c r="F8201" s="3" t="str">
        <f t="array" ref="F8201">XLOOKUP(C8201,email!A:A,email!B:B)</f>
        <v>210801_nl_ete</v>
      </c>
    </row>
    <row r="8202">
      <c r="A8202" s="26">
        <v>44409.0</v>
      </c>
      <c r="B8202" s="26">
        <v>44418.0</v>
      </c>
      <c r="C8202" s="27">
        <v>1686.0</v>
      </c>
      <c r="D8202" s="27">
        <v>1.03280359E8</v>
      </c>
      <c r="E8202" s="27" t="s">
        <v>40</v>
      </c>
      <c r="F8202" s="3" t="str">
        <f t="array" ref="F8202">XLOOKUP(C8202,email!A:A,email!B:B)</f>
        <v>210801_nl_ete</v>
      </c>
    </row>
    <row r="8203">
      <c r="A8203" s="26">
        <v>44409.0</v>
      </c>
      <c r="B8203" s="26">
        <v>44409.0</v>
      </c>
      <c r="C8203" s="27">
        <v>1686.0</v>
      </c>
      <c r="D8203" s="27">
        <v>1.03321557E8</v>
      </c>
      <c r="E8203" s="27" t="s">
        <v>40</v>
      </c>
      <c r="F8203" s="3" t="str">
        <f t="array" ref="F8203">XLOOKUP(C8203,email!A:A,email!B:B)</f>
        <v>210801_nl_ete</v>
      </c>
    </row>
    <row r="8204">
      <c r="A8204" s="26">
        <v>44409.0</v>
      </c>
      <c r="B8204" s="26">
        <v>44409.0</v>
      </c>
      <c r="C8204" s="27">
        <v>1686.0</v>
      </c>
      <c r="D8204" s="27">
        <v>1.03313336E8</v>
      </c>
      <c r="E8204" s="27" t="s">
        <v>40</v>
      </c>
      <c r="F8204" s="3" t="str">
        <f t="array" ref="F8204">XLOOKUP(C8204,email!A:A,email!B:B)</f>
        <v>210801_nl_ete</v>
      </c>
    </row>
    <row r="8205">
      <c r="A8205" s="26">
        <v>44409.0</v>
      </c>
      <c r="B8205" s="26">
        <v>44412.0</v>
      </c>
      <c r="C8205" s="27">
        <v>1686.0</v>
      </c>
      <c r="D8205" s="27">
        <v>1.03290356E8</v>
      </c>
      <c r="E8205" s="27" t="s">
        <v>40</v>
      </c>
      <c r="F8205" s="3" t="str">
        <f t="array" ref="F8205">XLOOKUP(C8205,email!A:A,email!B:B)</f>
        <v>210801_nl_ete</v>
      </c>
    </row>
    <row r="8206">
      <c r="A8206" s="26">
        <v>44409.0</v>
      </c>
      <c r="B8206" s="26">
        <v>44409.0</v>
      </c>
      <c r="C8206" s="27">
        <v>1686.0</v>
      </c>
      <c r="D8206" s="27">
        <v>1.0327215E8</v>
      </c>
      <c r="E8206" s="27" t="s">
        <v>40</v>
      </c>
      <c r="F8206" s="3" t="str">
        <f t="array" ref="F8206">XLOOKUP(C8206,email!A:A,email!B:B)</f>
        <v>210801_nl_ete</v>
      </c>
    </row>
    <row r="8207">
      <c r="A8207" s="26">
        <v>44409.0</v>
      </c>
      <c r="B8207" s="26">
        <v>44409.0</v>
      </c>
      <c r="C8207" s="27">
        <v>1686.0</v>
      </c>
      <c r="D8207" s="27">
        <v>1.03297833E8</v>
      </c>
      <c r="E8207" s="27" t="s">
        <v>40</v>
      </c>
      <c r="F8207" s="3" t="str">
        <f t="array" ref="F8207">XLOOKUP(C8207,email!A:A,email!B:B)</f>
        <v>210801_nl_ete</v>
      </c>
    </row>
    <row r="8208">
      <c r="A8208" s="26">
        <v>44409.0</v>
      </c>
      <c r="B8208" s="26">
        <v>44409.0</v>
      </c>
      <c r="C8208" s="27">
        <v>1686.0</v>
      </c>
      <c r="D8208" s="27">
        <v>1.03304144E8</v>
      </c>
      <c r="E8208" s="27" t="s">
        <v>40</v>
      </c>
      <c r="F8208" s="3" t="str">
        <f t="array" ref="F8208">XLOOKUP(C8208,email!A:A,email!B:B)</f>
        <v>210801_nl_ete</v>
      </c>
    </row>
    <row r="8209">
      <c r="A8209" s="26">
        <v>44409.0</v>
      </c>
      <c r="B8209" s="26">
        <v>44409.0</v>
      </c>
      <c r="C8209" s="27">
        <v>1686.0</v>
      </c>
      <c r="D8209" s="27">
        <v>1.03300836E8</v>
      </c>
      <c r="E8209" s="27" t="s">
        <v>40</v>
      </c>
      <c r="F8209" s="3" t="str">
        <f t="array" ref="F8209">XLOOKUP(C8209,email!A:A,email!B:B)</f>
        <v>210801_nl_ete</v>
      </c>
    </row>
    <row r="8210">
      <c r="A8210" s="26">
        <v>44409.0</v>
      </c>
      <c r="B8210" s="26">
        <v>44409.0</v>
      </c>
      <c r="C8210" s="27">
        <v>1686.0</v>
      </c>
      <c r="D8210" s="27">
        <v>1.03283228E8</v>
      </c>
      <c r="E8210" s="27" t="s">
        <v>40</v>
      </c>
      <c r="F8210" s="3" t="str">
        <f t="array" ref="F8210">XLOOKUP(C8210,email!A:A,email!B:B)</f>
        <v>210801_nl_ete</v>
      </c>
    </row>
    <row r="8211">
      <c r="A8211" s="26">
        <v>44409.0</v>
      </c>
      <c r="B8211" s="26">
        <v>44410.0</v>
      </c>
      <c r="C8211" s="27">
        <v>1686.0</v>
      </c>
      <c r="D8211" s="27">
        <v>1.03317379E8</v>
      </c>
      <c r="E8211" s="27" t="s">
        <v>40</v>
      </c>
      <c r="F8211" s="3" t="str">
        <f t="array" ref="F8211">XLOOKUP(C8211,email!A:A,email!B:B)</f>
        <v>210801_nl_ete</v>
      </c>
    </row>
    <row r="8212">
      <c r="A8212" s="26">
        <v>44409.0</v>
      </c>
      <c r="B8212" s="26">
        <v>44411.0</v>
      </c>
      <c r="C8212" s="27">
        <v>1686.0</v>
      </c>
      <c r="D8212" s="27">
        <v>1.0327009E8</v>
      </c>
      <c r="E8212" s="27" t="s">
        <v>40</v>
      </c>
      <c r="F8212" s="3" t="str">
        <f t="array" ref="F8212">XLOOKUP(C8212,email!A:A,email!B:B)</f>
        <v>210801_nl_ete</v>
      </c>
    </row>
    <row r="8213">
      <c r="A8213" s="26">
        <v>44409.0</v>
      </c>
      <c r="B8213" s="26">
        <v>44409.0</v>
      </c>
      <c r="C8213" s="27">
        <v>1686.0</v>
      </c>
      <c r="D8213" s="27">
        <v>1.0329106E8</v>
      </c>
      <c r="E8213" s="27" t="s">
        <v>40</v>
      </c>
      <c r="F8213" s="3" t="str">
        <f t="array" ref="F8213">XLOOKUP(C8213,email!A:A,email!B:B)</f>
        <v>210801_nl_ete</v>
      </c>
    </row>
    <row r="8214">
      <c r="A8214" s="26">
        <v>44409.0</v>
      </c>
      <c r="B8214" s="26">
        <v>44410.0</v>
      </c>
      <c r="C8214" s="27">
        <v>1686.0</v>
      </c>
      <c r="D8214" s="27">
        <v>1.03306964E8</v>
      </c>
      <c r="E8214" s="27" t="s">
        <v>40</v>
      </c>
      <c r="F8214" s="3" t="str">
        <f t="array" ref="F8214">XLOOKUP(C8214,email!A:A,email!B:B)</f>
        <v>210801_nl_ete</v>
      </c>
    </row>
    <row r="8215">
      <c r="A8215" s="26">
        <v>44409.0</v>
      </c>
      <c r="B8215" s="26">
        <v>44410.0</v>
      </c>
      <c r="C8215" s="27">
        <v>1686.0</v>
      </c>
      <c r="D8215" s="27">
        <v>1.03312463E8</v>
      </c>
      <c r="E8215" s="27" t="s">
        <v>40</v>
      </c>
      <c r="F8215" s="3" t="str">
        <f t="array" ref="F8215">XLOOKUP(C8215,email!A:A,email!B:B)</f>
        <v>210801_nl_ete</v>
      </c>
    </row>
    <row r="8216">
      <c r="A8216" s="26">
        <v>44409.0</v>
      </c>
      <c r="B8216" s="26">
        <v>44409.0</v>
      </c>
      <c r="C8216" s="27">
        <v>1686.0</v>
      </c>
      <c r="D8216" s="27">
        <v>1.03316444E8</v>
      </c>
      <c r="E8216" s="27" t="s">
        <v>40</v>
      </c>
      <c r="F8216" s="3" t="str">
        <f t="array" ref="F8216">XLOOKUP(C8216,email!A:A,email!B:B)</f>
        <v>210801_nl_ete</v>
      </c>
    </row>
    <row r="8217">
      <c r="A8217" s="26">
        <v>44409.0</v>
      </c>
      <c r="B8217" s="26">
        <v>44409.0</v>
      </c>
      <c r="C8217" s="27">
        <v>1686.0</v>
      </c>
      <c r="D8217" s="27">
        <v>1.03295367E8</v>
      </c>
      <c r="E8217" s="27" t="s">
        <v>40</v>
      </c>
      <c r="F8217" s="3" t="str">
        <f t="array" ref="F8217">XLOOKUP(C8217,email!A:A,email!B:B)</f>
        <v>210801_nl_ete</v>
      </c>
    </row>
    <row r="8218">
      <c r="A8218" s="26">
        <v>44409.0</v>
      </c>
      <c r="B8218" s="26">
        <v>44410.0</v>
      </c>
      <c r="C8218" s="27">
        <v>1686.0</v>
      </c>
      <c r="D8218" s="27">
        <v>1.03321609E8</v>
      </c>
      <c r="E8218" s="27" t="s">
        <v>40</v>
      </c>
      <c r="F8218" s="3" t="str">
        <f t="array" ref="F8218">XLOOKUP(C8218,email!A:A,email!B:B)</f>
        <v>210801_nl_ete</v>
      </c>
    </row>
    <row r="8219">
      <c r="A8219" s="26">
        <v>44409.0</v>
      </c>
      <c r="B8219" s="26">
        <v>44409.0</v>
      </c>
      <c r="C8219" s="27">
        <v>1686.0</v>
      </c>
      <c r="D8219" s="27">
        <v>1.03292148E8</v>
      </c>
      <c r="E8219" s="27" t="s">
        <v>40</v>
      </c>
      <c r="F8219" s="3" t="str">
        <f t="array" ref="F8219">XLOOKUP(C8219,email!A:A,email!B:B)</f>
        <v>210801_nl_ete</v>
      </c>
    </row>
    <row r="8220">
      <c r="A8220" s="26">
        <v>44409.0</v>
      </c>
      <c r="B8220" s="26">
        <v>44409.0</v>
      </c>
      <c r="C8220" s="27">
        <v>1686.0</v>
      </c>
      <c r="D8220" s="27">
        <v>1.03296485E8</v>
      </c>
      <c r="E8220" s="27" t="s">
        <v>40</v>
      </c>
      <c r="F8220" s="3" t="str">
        <f t="array" ref="F8220">XLOOKUP(C8220,email!A:A,email!B:B)</f>
        <v>210801_nl_ete</v>
      </c>
    </row>
    <row r="8221">
      <c r="A8221" s="26">
        <v>44409.0</v>
      </c>
      <c r="B8221" s="26">
        <v>44409.0</v>
      </c>
      <c r="C8221" s="27">
        <v>1686.0</v>
      </c>
      <c r="D8221" s="27">
        <v>1.03297833E8</v>
      </c>
      <c r="E8221" s="27" t="s">
        <v>40</v>
      </c>
      <c r="F8221" s="3" t="str">
        <f t="array" ref="F8221">XLOOKUP(C8221,email!A:A,email!B:B)</f>
        <v>210801_nl_ete</v>
      </c>
    </row>
    <row r="8222">
      <c r="A8222" s="26">
        <v>44409.0</v>
      </c>
      <c r="B8222" s="26">
        <v>44413.0</v>
      </c>
      <c r="C8222" s="27">
        <v>1686.0</v>
      </c>
      <c r="D8222" s="27">
        <v>1.03285725E8</v>
      </c>
      <c r="E8222" s="27" t="s">
        <v>40</v>
      </c>
      <c r="F8222" s="3" t="str">
        <f t="array" ref="F8222">XLOOKUP(C8222,email!A:A,email!B:B)</f>
        <v>210801_nl_ete</v>
      </c>
    </row>
    <row r="8223">
      <c r="A8223" s="26">
        <v>44409.0</v>
      </c>
      <c r="B8223" s="26">
        <v>44410.0</v>
      </c>
      <c r="C8223" s="27">
        <v>1686.0</v>
      </c>
      <c r="D8223" s="27">
        <v>1.03310084E8</v>
      </c>
      <c r="E8223" s="27" t="s">
        <v>40</v>
      </c>
      <c r="F8223" s="3" t="str">
        <f t="array" ref="F8223">XLOOKUP(C8223,email!A:A,email!B:B)</f>
        <v>210801_nl_ete</v>
      </c>
    </row>
    <row r="8224">
      <c r="A8224" s="26">
        <v>44409.0</v>
      </c>
      <c r="B8224" s="26">
        <v>44409.0</v>
      </c>
      <c r="C8224" s="27">
        <v>1686.0</v>
      </c>
      <c r="D8224" s="27">
        <v>1.03393235E8</v>
      </c>
      <c r="E8224" s="27" t="s">
        <v>40</v>
      </c>
      <c r="F8224" s="3" t="str">
        <f t="array" ref="F8224">XLOOKUP(C8224,email!A:A,email!B:B)</f>
        <v>210801_nl_ete</v>
      </c>
    </row>
    <row r="8225">
      <c r="A8225" s="26">
        <v>44409.0</v>
      </c>
      <c r="B8225" s="26">
        <v>44409.0</v>
      </c>
      <c r="C8225" s="27">
        <v>1686.0</v>
      </c>
      <c r="D8225" s="27">
        <v>1.03388009E8</v>
      </c>
      <c r="E8225" s="27" t="s">
        <v>40</v>
      </c>
      <c r="F8225" s="3" t="str">
        <f t="array" ref="F8225">XLOOKUP(C8225,email!A:A,email!B:B)</f>
        <v>210801_nl_ete</v>
      </c>
    </row>
    <row r="8226">
      <c r="A8226" s="26">
        <v>44409.0</v>
      </c>
      <c r="B8226" s="26">
        <v>44413.0</v>
      </c>
      <c r="C8226" s="27">
        <v>1686.0</v>
      </c>
      <c r="D8226" s="27">
        <v>1.03365182E8</v>
      </c>
      <c r="E8226" s="27" t="s">
        <v>40</v>
      </c>
      <c r="F8226" s="3" t="str">
        <f t="array" ref="F8226">XLOOKUP(C8226,email!A:A,email!B:B)</f>
        <v>210801_nl_ete</v>
      </c>
    </row>
    <row r="8227">
      <c r="A8227" s="26">
        <v>44410.0</v>
      </c>
      <c r="B8227" s="26">
        <v>44412.0</v>
      </c>
      <c r="C8227" s="27">
        <v>1688.0</v>
      </c>
      <c r="D8227" s="27">
        <v>1.03651259E8</v>
      </c>
      <c r="E8227" s="27" t="s">
        <v>40</v>
      </c>
      <c r="F8227" s="3" t="str">
        <f t="array" ref="F8227">XLOOKUP(C8227,email!A:A,email!B:B)</f>
        <v>210802_nl_menage_B</v>
      </c>
    </row>
    <row r="8228">
      <c r="A8228" s="26">
        <v>44409.0</v>
      </c>
      <c r="B8228" s="26">
        <v>44409.0</v>
      </c>
      <c r="C8228" s="27">
        <v>1686.0</v>
      </c>
      <c r="D8228" s="27">
        <v>1.0339725E8</v>
      </c>
      <c r="E8228" s="27" t="s">
        <v>40</v>
      </c>
      <c r="F8228" s="3" t="str">
        <f t="array" ref="F8228">XLOOKUP(C8228,email!A:A,email!B:B)</f>
        <v>210801_nl_ete</v>
      </c>
    </row>
    <row r="8229">
      <c r="A8229" s="26">
        <v>44410.0</v>
      </c>
      <c r="B8229" s="26">
        <v>44412.0</v>
      </c>
      <c r="C8229" s="27">
        <v>1688.0</v>
      </c>
      <c r="D8229" s="27">
        <v>1.03642165E8</v>
      </c>
      <c r="E8229" s="27" t="s">
        <v>40</v>
      </c>
      <c r="F8229" s="3" t="str">
        <f t="array" ref="F8229">XLOOKUP(C8229,email!A:A,email!B:B)</f>
        <v>210802_nl_menage_B</v>
      </c>
    </row>
    <row r="8230">
      <c r="A8230" s="26">
        <v>44409.0</v>
      </c>
      <c r="B8230" s="26">
        <v>44409.0</v>
      </c>
      <c r="C8230" s="27">
        <v>1686.0</v>
      </c>
      <c r="D8230" s="27">
        <v>1.0336902E8</v>
      </c>
      <c r="E8230" s="27" t="s">
        <v>40</v>
      </c>
      <c r="F8230" s="3" t="str">
        <f t="array" ref="F8230">XLOOKUP(C8230,email!A:A,email!B:B)</f>
        <v>210801_nl_ete</v>
      </c>
    </row>
    <row r="8231">
      <c r="A8231" s="26">
        <v>44410.0</v>
      </c>
      <c r="B8231" s="26">
        <v>44414.0</v>
      </c>
      <c r="C8231" s="27">
        <v>1688.0</v>
      </c>
      <c r="D8231" s="27">
        <v>1.03645899E8</v>
      </c>
      <c r="E8231" s="27" t="s">
        <v>40</v>
      </c>
      <c r="F8231" s="3" t="str">
        <f t="array" ref="F8231">XLOOKUP(C8231,email!A:A,email!B:B)</f>
        <v>210802_nl_menage_B</v>
      </c>
    </row>
    <row r="8232">
      <c r="A8232" s="26">
        <v>44409.0</v>
      </c>
      <c r="B8232" s="26">
        <v>44415.0</v>
      </c>
      <c r="C8232" s="27">
        <v>1686.0</v>
      </c>
      <c r="D8232" s="27">
        <v>1.03385712E8</v>
      </c>
      <c r="E8232" s="27" t="s">
        <v>40</v>
      </c>
      <c r="F8232" s="3" t="str">
        <f t="array" ref="F8232">XLOOKUP(C8232,email!A:A,email!B:B)</f>
        <v>210801_nl_ete</v>
      </c>
    </row>
    <row r="8233">
      <c r="A8233" s="26">
        <v>44409.0</v>
      </c>
      <c r="B8233" s="26">
        <v>44410.0</v>
      </c>
      <c r="C8233" s="27">
        <v>1686.0</v>
      </c>
      <c r="D8233" s="27">
        <v>1.03370578E8</v>
      </c>
      <c r="E8233" s="27" t="s">
        <v>40</v>
      </c>
      <c r="F8233" s="3" t="str">
        <f t="array" ref="F8233">XLOOKUP(C8233,email!A:A,email!B:B)</f>
        <v>210801_nl_ete</v>
      </c>
    </row>
    <row r="8234">
      <c r="A8234" s="26">
        <v>44409.0</v>
      </c>
      <c r="B8234" s="26">
        <v>44413.0</v>
      </c>
      <c r="C8234" s="27">
        <v>1686.0</v>
      </c>
      <c r="D8234" s="27">
        <v>1.03382348E8</v>
      </c>
      <c r="E8234" s="27" t="s">
        <v>40</v>
      </c>
      <c r="F8234" s="3" t="str">
        <f t="array" ref="F8234">XLOOKUP(C8234,email!A:A,email!B:B)</f>
        <v>210801_nl_ete</v>
      </c>
    </row>
    <row r="8235">
      <c r="A8235" s="26">
        <v>44409.0</v>
      </c>
      <c r="B8235" s="26">
        <v>44409.0</v>
      </c>
      <c r="C8235" s="27">
        <v>1686.0</v>
      </c>
      <c r="D8235" s="27">
        <v>1.03358417E8</v>
      </c>
      <c r="E8235" s="27" t="s">
        <v>40</v>
      </c>
      <c r="F8235" s="3" t="str">
        <f t="array" ref="F8235">XLOOKUP(C8235,email!A:A,email!B:B)</f>
        <v>210801_nl_ete</v>
      </c>
    </row>
    <row r="8236">
      <c r="A8236" s="26">
        <v>44409.0</v>
      </c>
      <c r="B8236" s="26">
        <v>44409.0</v>
      </c>
      <c r="C8236" s="27">
        <v>1686.0</v>
      </c>
      <c r="D8236" s="27">
        <v>1.03397129E8</v>
      </c>
      <c r="E8236" s="27" t="s">
        <v>40</v>
      </c>
      <c r="F8236" s="3" t="str">
        <f t="array" ref="F8236">XLOOKUP(C8236,email!A:A,email!B:B)</f>
        <v>210801_nl_ete</v>
      </c>
    </row>
    <row r="8237">
      <c r="A8237" s="26">
        <v>44410.0</v>
      </c>
      <c r="B8237" s="26">
        <v>44410.0</v>
      </c>
      <c r="C8237" s="27">
        <v>1688.0</v>
      </c>
      <c r="D8237" s="27">
        <v>1.0365654E8</v>
      </c>
      <c r="E8237" s="27" t="s">
        <v>40</v>
      </c>
      <c r="F8237" s="3" t="str">
        <f t="array" ref="F8237">XLOOKUP(C8237,email!A:A,email!B:B)</f>
        <v>210802_nl_menage_B</v>
      </c>
    </row>
    <row r="8238">
      <c r="A8238" s="26">
        <v>44409.0</v>
      </c>
      <c r="B8238" s="26">
        <v>44409.0</v>
      </c>
      <c r="C8238" s="27">
        <v>1686.0</v>
      </c>
      <c r="D8238" s="27">
        <v>1.03382271E8</v>
      </c>
      <c r="E8238" s="27" t="s">
        <v>40</v>
      </c>
      <c r="F8238" s="3" t="str">
        <f t="array" ref="F8238">XLOOKUP(C8238,email!A:A,email!B:B)</f>
        <v>210801_nl_ete</v>
      </c>
    </row>
    <row r="8239">
      <c r="A8239" s="26">
        <v>44409.0</v>
      </c>
      <c r="B8239" s="26">
        <v>44426.0</v>
      </c>
      <c r="C8239" s="27">
        <v>1686.0</v>
      </c>
      <c r="D8239" s="27">
        <v>1.0337603E8</v>
      </c>
      <c r="E8239" s="27" t="s">
        <v>40</v>
      </c>
      <c r="F8239" s="3" t="str">
        <f t="array" ref="F8239">XLOOKUP(C8239,email!A:A,email!B:B)</f>
        <v>210801_nl_ete</v>
      </c>
    </row>
    <row r="8240">
      <c r="A8240" s="26">
        <v>44410.0</v>
      </c>
      <c r="B8240" s="26">
        <v>44413.0</v>
      </c>
      <c r="C8240" s="27">
        <v>1688.0</v>
      </c>
      <c r="D8240" s="27">
        <v>1.03619764E8</v>
      </c>
      <c r="E8240" s="27" t="s">
        <v>40</v>
      </c>
      <c r="F8240" s="3" t="str">
        <f t="array" ref="F8240">XLOOKUP(C8240,email!A:A,email!B:B)</f>
        <v>210802_nl_menage_B</v>
      </c>
    </row>
    <row r="8241">
      <c r="A8241" s="26">
        <v>44409.0</v>
      </c>
      <c r="B8241" s="26">
        <v>44409.0</v>
      </c>
      <c r="C8241" s="27">
        <v>1686.0</v>
      </c>
      <c r="D8241" s="27">
        <v>1.03395228E8</v>
      </c>
      <c r="E8241" s="27" t="s">
        <v>40</v>
      </c>
      <c r="F8241" s="3" t="str">
        <f t="array" ref="F8241">XLOOKUP(C8241,email!A:A,email!B:B)</f>
        <v>210801_nl_ete</v>
      </c>
    </row>
    <row r="8242">
      <c r="A8242" s="26">
        <v>44410.0</v>
      </c>
      <c r="B8242" s="26">
        <v>44413.0</v>
      </c>
      <c r="C8242" s="27">
        <v>1688.0</v>
      </c>
      <c r="D8242" s="27">
        <v>1.03641492E8</v>
      </c>
      <c r="E8242" s="27" t="s">
        <v>40</v>
      </c>
      <c r="F8242" s="3" t="str">
        <f t="array" ref="F8242">XLOOKUP(C8242,email!A:A,email!B:B)</f>
        <v>210802_nl_menage_B</v>
      </c>
    </row>
    <row r="8243">
      <c r="A8243" s="26">
        <v>44410.0</v>
      </c>
      <c r="B8243" s="26">
        <v>44413.0</v>
      </c>
      <c r="C8243" s="27">
        <v>1688.0</v>
      </c>
      <c r="D8243" s="27">
        <v>1.03658218E8</v>
      </c>
      <c r="E8243" s="27" t="s">
        <v>40</v>
      </c>
      <c r="F8243" s="3" t="str">
        <f t="array" ref="F8243">XLOOKUP(C8243,email!A:A,email!B:B)</f>
        <v>210802_nl_menage_B</v>
      </c>
    </row>
    <row r="8244">
      <c r="A8244" s="26">
        <v>44410.0</v>
      </c>
      <c r="B8244" s="26">
        <v>44435.0</v>
      </c>
      <c r="C8244" s="27">
        <v>1688.0</v>
      </c>
      <c r="D8244" s="27">
        <v>1.03630578E8</v>
      </c>
      <c r="E8244" s="27" t="s">
        <v>40</v>
      </c>
      <c r="F8244" s="3" t="str">
        <f t="array" ref="F8244">XLOOKUP(C8244,email!A:A,email!B:B)</f>
        <v>210802_nl_menage_B</v>
      </c>
    </row>
    <row r="8245">
      <c r="A8245" s="26">
        <v>44409.0</v>
      </c>
      <c r="B8245" s="26">
        <v>44416.0</v>
      </c>
      <c r="C8245" s="27">
        <v>1686.0</v>
      </c>
      <c r="D8245" s="27">
        <v>1.03370254E8</v>
      </c>
      <c r="E8245" s="27" t="s">
        <v>40</v>
      </c>
      <c r="F8245" s="3" t="str">
        <f t="array" ref="F8245">XLOOKUP(C8245,email!A:A,email!B:B)</f>
        <v>210801_nl_ete</v>
      </c>
    </row>
    <row r="8246">
      <c r="A8246" s="26">
        <v>44410.0</v>
      </c>
      <c r="B8246" s="26">
        <v>44412.0</v>
      </c>
      <c r="C8246" s="27">
        <v>1688.0</v>
      </c>
      <c r="D8246" s="27">
        <v>1.03636E8</v>
      </c>
      <c r="E8246" s="27" t="s">
        <v>40</v>
      </c>
      <c r="F8246" s="3" t="str">
        <f t="array" ref="F8246">XLOOKUP(C8246,email!A:A,email!B:B)</f>
        <v>210802_nl_menage_B</v>
      </c>
    </row>
    <row r="8247">
      <c r="A8247" s="26">
        <v>44410.0</v>
      </c>
      <c r="B8247" s="26">
        <v>44410.0</v>
      </c>
      <c r="C8247" s="27">
        <v>1688.0</v>
      </c>
      <c r="D8247" s="27">
        <v>1.03641037E8</v>
      </c>
      <c r="E8247" s="27" t="s">
        <v>40</v>
      </c>
      <c r="F8247" s="3" t="str">
        <f t="array" ref="F8247">XLOOKUP(C8247,email!A:A,email!B:B)</f>
        <v>210802_nl_menage_B</v>
      </c>
    </row>
    <row r="8248">
      <c r="A8248" s="26">
        <v>44409.0</v>
      </c>
      <c r="B8248" s="26">
        <v>44409.0</v>
      </c>
      <c r="C8248" s="27">
        <v>1686.0</v>
      </c>
      <c r="D8248" s="27">
        <v>1.0337746E8</v>
      </c>
      <c r="E8248" s="27" t="s">
        <v>40</v>
      </c>
      <c r="F8248" s="3" t="str">
        <f t="array" ref="F8248">XLOOKUP(C8248,email!A:A,email!B:B)</f>
        <v>210801_nl_ete</v>
      </c>
    </row>
    <row r="8249">
      <c r="A8249" s="26">
        <v>44409.0</v>
      </c>
      <c r="B8249" s="26">
        <v>44409.0</v>
      </c>
      <c r="C8249" s="27">
        <v>1686.0</v>
      </c>
      <c r="D8249" s="27">
        <v>1.03378263E8</v>
      </c>
      <c r="E8249" s="27" t="s">
        <v>40</v>
      </c>
      <c r="F8249" s="3" t="str">
        <f t="array" ref="F8249">XLOOKUP(C8249,email!A:A,email!B:B)</f>
        <v>210801_nl_ete</v>
      </c>
    </row>
    <row r="8250">
      <c r="A8250" s="26">
        <v>44410.0</v>
      </c>
      <c r="B8250" s="26">
        <v>44413.0</v>
      </c>
      <c r="C8250" s="27">
        <v>1688.0</v>
      </c>
      <c r="D8250" s="27">
        <v>1.03635377E8</v>
      </c>
      <c r="E8250" s="27" t="s">
        <v>40</v>
      </c>
      <c r="F8250" s="3" t="str">
        <f t="array" ref="F8250">XLOOKUP(C8250,email!A:A,email!B:B)</f>
        <v>210802_nl_menage_B</v>
      </c>
    </row>
    <row r="8251">
      <c r="A8251" s="26">
        <v>44410.0</v>
      </c>
      <c r="B8251" s="26">
        <v>44413.0</v>
      </c>
      <c r="C8251" s="27">
        <v>1688.0</v>
      </c>
      <c r="D8251" s="27">
        <v>1.03660602E8</v>
      </c>
      <c r="E8251" s="27" t="s">
        <v>40</v>
      </c>
      <c r="F8251" s="3" t="str">
        <f t="array" ref="F8251">XLOOKUP(C8251,email!A:A,email!B:B)</f>
        <v>210802_nl_menage_B</v>
      </c>
    </row>
    <row r="8252">
      <c r="A8252" s="26">
        <v>44409.0</v>
      </c>
      <c r="B8252" s="26">
        <v>44411.0</v>
      </c>
      <c r="C8252" s="27">
        <v>1686.0</v>
      </c>
      <c r="D8252" s="27">
        <v>1.03357385E8</v>
      </c>
      <c r="E8252" s="27" t="s">
        <v>40</v>
      </c>
      <c r="F8252" s="3" t="str">
        <f t="array" ref="F8252">XLOOKUP(C8252,email!A:A,email!B:B)</f>
        <v>210801_nl_ete</v>
      </c>
    </row>
    <row r="8253">
      <c r="A8253" s="26">
        <v>44409.0</v>
      </c>
      <c r="B8253" s="26">
        <v>44413.0</v>
      </c>
      <c r="C8253" s="27">
        <v>1686.0</v>
      </c>
      <c r="D8253" s="27">
        <v>1.03392798E8</v>
      </c>
      <c r="E8253" s="27" t="s">
        <v>40</v>
      </c>
      <c r="F8253" s="3" t="str">
        <f t="array" ref="F8253">XLOOKUP(C8253,email!A:A,email!B:B)</f>
        <v>210801_nl_ete</v>
      </c>
    </row>
    <row r="8254">
      <c r="A8254" s="26">
        <v>44410.0</v>
      </c>
      <c r="B8254" s="26">
        <v>44410.0</v>
      </c>
      <c r="C8254" s="27">
        <v>1688.0</v>
      </c>
      <c r="D8254" s="27">
        <v>1.0365654E8</v>
      </c>
      <c r="E8254" s="27" t="s">
        <v>40</v>
      </c>
      <c r="F8254" s="3" t="str">
        <f t="array" ref="F8254">XLOOKUP(C8254,email!A:A,email!B:B)</f>
        <v>210802_nl_menage_B</v>
      </c>
    </row>
    <row r="8255">
      <c r="A8255" s="26">
        <v>44410.0</v>
      </c>
      <c r="B8255" s="26">
        <v>44410.0</v>
      </c>
      <c r="C8255" s="27">
        <v>1688.0</v>
      </c>
      <c r="D8255" s="27">
        <v>1.03646531E8</v>
      </c>
      <c r="E8255" s="27" t="s">
        <v>40</v>
      </c>
      <c r="F8255" s="3" t="str">
        <f t="array" ref="F8255">XLOOKUP(C8255,email!A:A,email!B:B)</f>
        <v>210802_nl_menage_B</v>
      </c>
    </row>
    <row r="8256">
      <c r="A8256" s="26">
        <v>44409.0</v>
      </c>
      <c r="B8256" s="26">
        <v>44409.0</v>
      </c>
      <c r="C8256" s="27">
        <v>1686.0</v>
      </c>
      <c r="D8256" s="27">
        <v>1.03375495E8</v>
      </c>
      <c r="E8256" s="27" t="s">
        <v>40</v>
      </c>
      <c r="F8256" s="3" t="str">
        <f t="array" ref="F8256">XLOOKUP(C8256,email!A:A,email!B:B)</f>
        <v>210801_nl_ete</v>
      </c>
    </row>
    <row r="8257">
      <c r="A8257" s="26">
        <v>44410.0</v>
      </c>
      <c r="B8257" s="26">
        <v>44410.0</v>
      </c>
      <c r="C8257" s="27">
        <v>1688.0</v>
      </c>
      <c r="D8257" s="27">
        <v>1.03656744E8</v>
      </c>
      <c r="E8257" s="27" t="s">
        <v>40</v>
      </c>
      <c r="F8257" s="3" t="str">
        <f t="array" ref="F8257">XLOOKUP(C8257,email!A:A,email!B:B)</f>
        <v>210802_nl_menage_B</v>
      </c>
    </row>
    <row r="8258">
      <c r="A8258" s="26">
        <v>44409.0</v>
      </c>
      <c r="B8258" s="26">
        <v>44409.0</v>
      </c>
      <c r="C8258" s="27">
        <v>1686.0</v>
      </c>
      <c r="D8258" s="27">
        <v>1.03353003E8</v>
      </c>
      <c r="E8258" s="27" t="s">
        <v>40</v>
      </c>
      <c r="F8258" s="3" t="str">
        <f t="array" ref="F8258">XLOOKUP(C8258,email!A:A,email!B:B)</f>
        <v>210801_nl_ete</v>
      </c>
    </row>
    <row r="8259">
      <c r="A8259" s="26">
        <v>44410.0</v>
      </c>
      <c r="B8259" s="26">
        <v>44410.0</v>
      </c>
      <c r="C8259" s="27">
        <v>1688.0</v>
      </c>
      <c r="D8259" s="27">
        <v>1.03652688E8</v>
      </c>
      <c r="E8259" s="27" t="s">
        <v>40</v>
      </c>
      <c r="F8259" s="3" t="str">
        <f t="array" ref="F8259">XLOOKUP(C8259,email!A:A,email!B:B)</f>
        <v>210802_nl_menage_B</v>
      </c>
    </row>
    <row r="8260">
      <c r="A8260" s="26">
        <v>44409.0</v>
      </c>
      <c r="B8260" s="26">
        <v>44409.0</v>
      </c>
      <c r="C8260" s="27">
        <v>1686.0</v>
      </c>
      <c r="D8260" s="27">
        <v>1.0337746E8</v>
      </c>
      <c r="E8260" s="27" t="s">
        <v>40</v>
      </c>
      <c r="F8260" s="3" t="str">
        <f t="array" ref="F8260">XLOOKUP(C8260,email!A:A,email!B:B)</f>
        <v>210801_nl_ete</v>
      </c>
    </row>
    <row r="8261">
      <c r="A8261" s="26">
        <v>44409.0</v>
      </c>
      <c r="B8261" s="26">
        <v>44409.0</v>
      </c>
      <c r="C8261" s="27">
        <v>1686.0</v>
      </c>
      <c r="D8261" s="27">
        <v>1.03365362E8</v>
      </c>
      <c r="E8261" s="27" t="s">
        <v>40</v>
      </c>
      <c r="F8261" s="3" t="str">
        <f t="array" ref="F8261">XLOOKUP(C8261,email!A:A,email!B:B)</f>
        <v>210801_nl_ete</v>
      </c>
    </row>
    <row r="8262">
      <c r="A8262" s="26">
        <v>44409.0</v>
      </c>
      <c r="B8262" s="26">
        <v>44410.0</v>
      </c>
      <c r="C8262" s="27">
        <v>1686.0</v>
      </c>
      <c r="D8262" s="27">
        <v>1.03383088E8</v>
      </c>
      <c r="E8262" s="27" t="s">
        <v>40</v>
      </c>
      <c r="F8262" s="3" t="str">
        <f t="array" ref="F8262">XLOOKUP(C8262,email!A:A,email!B:B)</f>
        <v>210801_nl_ete</v>
      </c>
    </row>
    <row r="8263">
      <c r="A8263" s="26">
        <v>44409.0</v>
      </c>
      <c r="B8263" s="26">
        <v>44409.0</v>
      </c>
      <c r="C8263" s="27">
        <v>1686.0</v>
      </c>
      <c r="D8263" s="27">
        <v>1.03365394E8</v>
      </c>
      <c r="E8263" s="27" t="s">
        <v>40</v>
      </c>
      <c r="F8263" s="3" t="str">
        <f t="array" ref="F8263">XLOOKUP(C8263,email!A:A,email!B:B)</f>
        <v>210801_nl_ete</v>
      </c>
    </row>
    <row r="8264">
      <c r="A8264" s="26">
        <v>44409.0</v>
      </c>
      <c r="B8264" s="26">
        <v>44411.0</v>
      </c>
      <c r="C8264" s="27">
        <v>1686.0</v>
      </c>
      <c r="D8264" s="27">
        <v>1.03363886E8</v>
      </c>
      <c r="E8264" s="27" t="s">
        <v>40</v>
      </c>
      <c r="F8264" s="3" t="str">
        <f t="array" ref="F8264">XLOOKUP(C8264,email!A:A,email!B:B)</f>
        <v>210801_nl_ete</v>
      </c>
    </row>
    <row r="8265">
      <c r="A8265" s="26">
        <v>44410.0</v>
      </c>
      <c r="B8265" s="26">
        <v>44410.0</v>
      </c>
      <c r="C8265" s="27">
        <v>1688.0</v>
      </c>
      <c r="D8265" s="27">
        <v>1.03632547E8</v>
      </c>
      <c r="E8265" s="27" t="s">
        <v>40</v>
      </c>
      <c r="F8265" s="3" t="str">
        <f t="array" ref="F8265">XLOOKUP(C8265,email!A:A,email!B:B)</f>
        <v>210802_nl_menage_B</v>
      </c>
    </row>
    <row r="8266">
      <c r="A8266" s="26">
        <v>44410.0</v>
      </c>
      <c r="B8266" s="26">
        <v>44410.0</v>
      </c>
      <c r="C8266" s="27">
        <v>1688.0</v>
      </c>
      <c r="D8266" s="27">
        <v>1.03632853E8</v>
      </c>
      <c r="E8266" s="27" t="s">
        <v>40</v>
      </c>
      <c r="F8266" s="3" t="str">
        <f t="array" ref="F8266">XLOOKUP(C8266,email!A:A,email!B:B)</f>
        <v>210802_nl_menage_B</v>
      </c>
    </row>
    <row r="8267">
      <c r="A8267" s="26">
        <v>44409.0</v>
      </c>
      <c r="B8267" s="26">
        <v>44411.0</v>
      </c>
      <c r="C8267" s="27">
        <v>1686.0</v>
      </c>
      <c r="D8267" s="27">
        <v>1.03373852E8</v>
      </c>
      <c r="E8267" s="27" t="s">
        <v>40</v>
      </c>
      <c r="F8267" s="3" t="str">
        <f t="array" ref="F8267">XLOOKUP(C8267,email!A:A,email!B:B)</f>
        <v>210801_nl_ete</v>
      </c>
    </row>
    <row r="8268">
      <c r="A8268" s="26">
        <v>44410.0</v>
      </c>
      <c r="B8268" s="26">
        <v>44415.0</v>
      </c>
      <c r="C8268" s="27">
        <v>1688.0</v>
      </c>
      <c r="D8268" s="27">
        <v>1.03642212E8</v>
      </c>
      <c r="E8268" s="27" t="s">
        <v>40</v>
      </c>
      <c r="F8268" s="3" t="str">
        <f t="array" ref="F8268">XLOOKUP(C8268,email!A:A,email!B:B)</f>
        <v>210802_nl_menage_B</v>
      </c>
    </row>
    <row r="8269">
      <c r="A8269" s="26">
        <v>44410.0</v>
      </c>
      <c r="B8269" s="26">
        <v>44414.0</v>
      </c>
      <c r="C8269" s="27">
        <v>1688.0</v>
      </c>
      <c r="D8269" s="27">
        <v>1.03655134E8</v>
      </c>
      <c r="E8269" s="27" t="s">
        <v>40</v>
      </c>
      <c r="F8269" s="3" t="str">
        <f t="array" ref="F8269">XLOOKUP(C8269,email!A:A,email!B:B)</f>
        <v>210802_nl_menage_B</v>
      </c>
    </row>
    <row r="8270">
      <c r="A8270" s="26">
        <v>44410.0</v>
      </c>
      <c r="B8270" s="26">
        <v>44410.0</v>
      </c>
      <c r="C8270" s="27">
        <v>1688.0</v>
      </c>
      <c r="D8270" s="27">
        <v>1.03662819E8</v>
      </c>
      <c r="E8270" s="27" t="s">
        <v>40</v>
      </c>
      <c r="F8270" s="3" t="str">
        <f t="array" ref="F8270">XLOOKUP(C8270,email!A:A,email!B:B)</f>
        <v>210802_nl_menage_B</v>
      </c>
    </row>
    <row r="8271">
      <c r="A8271" s="26">
        <v>44411.0</v>
      </c>
      <c r="B8271" s="26">
        <v>44411.0</v>
      </c>
      <c r="C8271" s="27">
        <v>1695.0</v>
      </c>
      <c r="D8271" s="27">
        <v>1.03816339E8</v>
      </c>
      <c r="E8271" s="27" t="s">
        <v>40</v>
      </c>
      <c r="F8271" s="3" t="str">
        <f t="array" ref="F8271">XLOOKUP(C8271,email!A:A,email!B:B)</f>
        <v>210803_nl_naturel</v>
      </c>
    </row>
    <row r="8272">
      <c r="A8272" s="26">
        <v>44411.0</v>
      </c>
      <c r="B8272" s="26">
        <v>44415.0</v>
      </c>
      <c r="C8272" s="27">
        <v>1695.0</v>
      </c>
      <c r="D8272" s="27">
        <v>1.03833805E8</v>
      </c>
      <c r="E8272" s="27" t="s">
        <v>40</v>
      </c>
      <c r="F8272" s="3" t="str">
        <f t="array" ref="F8272">XLOOKUP(C8272,email!A:A,email!B:B)</f>
        <v>210803_nl_naturel</v>
      </c>
    </row>
    <row r="8273">
      <c r="A8273" s="26">
        <v>44411.0</v>
      </c>
      <c r="B8273" s="26">
        <v>44414.0</v>
      </c>
      <c r="C8273" s="27">
        <v>1695.0</v>
      </c>
      <c r="D8273" s="27">
        <v>1.03834535E8</v>
      </c>
      <c r="E8273" s="27" t="s">
        <v>40</v>
      </c>
      <c r="F8273" s="3" t="str">
        <f t="array" ref="F8273">XLOOKUP(C8273,email!A:A,email!B:B)</f>
        <v>210803_nl_naturel</v>
      </c>
    </row>
    <row r="8274">
      <c r="A8274" s="26">
        <v>44413.0</v>
      </c>
      <c r="B8274" s="26">
        <v>44413.0</v>
      </c>
      <c r="C8274" s="27">
        <v>1702.0</v>
      </c>
      <c r="D8274" s="27">
        <v>1.04181672E8</v>
      </c>
      <c r="E8274" s="27" t="s">
        <v>40</v>
      </c>
      <c r="F8274" s="3" t="str">
        <f t="array" ref="F8274">XLOOKUP(C8274,email!A:A,email!B:B)</f>
        <v>210805_nl_generale</v>
      </c>
    </row>
    <row r="8275">
      <c r="A8275" s="26">
        <v>44413.0</v>
      </c>
      <c r="B8275" s="26">
        <v>44439.0</v>
      </c>
      <c r="C8275" s="27">
        <v>1702.0</v>
      </c>
      <c r="D8275" s="27">
        <v>1.04175976E8</v>
      </c>
      <c r="E8275" s="27" t="s">
        <v>40</v>
      </c>
      <c r="F8275" s="3" t="str">
        <f t="array" ref="F8275">XLOOKUP(C8275,email!A:A,email!B:B)</f>
        <v>210805_nl_generale</v>
      </c>
    </row>
    <row r="8276">
      <c r="A8276" s="26">
        <v>44411.0</v>
      </c>
      <c r="B8276" s="26">
        <v>44415.0</v>
      </c>
      <c r="C8276" s="27">
        <v>1695.0</v>
      </c>
      <c r="D8276" s="27">
        <v>1.03833366E8</v>
      </c>
      <c r="E8276" s="27" t="s">
        <v>40</v>
      </c>
      <c r="F8276" s="3" t="str">
        <f t="array" ref="F8276">XLOOKUP(C8276,email!A:A,email!B:B)</f>
        <v>210803_nl_naturel</v>
      </c>
    </row>
    <row r="8277">
      <c r="A8277" s="26">
        <v>44411.0</v>
      </c>
      <c r="B8277" s="26">
        <v>44414.0</v>
      </c>
      <c r="C8277" s="27">
        <v>1695.0</v>
      </c>
      <c r="D8277" s="27">
        <v>1.03812672E8</v>
      </c>
      <c r="E8277" s="27" t="s">
        <v>40</v>
      </c>
      <c r="F8277" s="3" t="str">
        <f t="array" ref="F8277">XLOOKUP(C8277,email!A:A,email!B:B)</f>
        <v>210803_nl_naturel</v>
      </c>
    </row>
    <row r="8278">
      <c r="A8278" s="26">
        <v>44413.0</v>
      </c>
      <c r="B8278" s="26">
        <v>44415.0</v>
      </c>
      <c r="C8278" s="27">
        <v>1702.0</v>
      </c>
      <c r="D8278" s="27">
        <v>1.04172862E8</v>
      </c>
      <c r="E8278" s="27" t="s">
        <v>40</v>
      </c>
      <c r="F8278" s="3" t="str">
        <f t="array" ref="F8278">XLOOKUP(C8278,email!A:A,email!B:B)</f>
        <v>210805_nl_generale</v>
      </c>
    </row>
    <row r="8279">
      <c r="A8279" s="26">
        <v>44413.0</v>
      </c>
      <c r="B8279" s="26">
        <v>44413.0</v>
      </c>
      <c r="C8279" s="27">
        <v>1702.0</v>
      </c>
      <c r="D8279" s="27">
        <v>1.04185102E8</v>
      </c>
      <c r="E8279" s="27" t="s">
        <v>40</v>
      </c>
      <c r="F8279" s="3" t="str">
        <f t="array" ref="F8279">XLOOKUP(C8279,email!A:A,email!B:B)</f>
        <v>210805_nl_generale</v>
      </c>
    </row>
    <row r="8280">
      <c r="A8280" s="26">
        <v>44413.0</v>
      </c>
      <c r="B8280" s="26">
        <v>44413.0</v>
      </c>
      <c r="C8280" s="27">
        <v>1701.0</v>
      </c>
      <c r="D8280" s="27">
        <v>1.04002482E8</v>
      </c>
      <c r="E8280" s="27" t="s">
        <v>40</v>
      </c>
      <c r="F8280" s="3" t="str">
        <f t="array" ref="F8280">XLOOKUP(C8280,email!A:A,email!B:B)</f>
        <v>210805_nl_enfant_2</v>
      </c>
    </row>
    <row r="8281">
      <c r="A8281" s="26">
        <v>44413.0</v>
      </c>
      <c r="B8281" s="26">
        <v>44415.0</v>
      </c>
      <c r="C8281" s="27">
        <v>1702.0</v>
      </c>
      <c r="D8281" s="27">
        <v>1.04172862E8</v>
      </c>
      <c r="E8281" s="27" t="s">
        <v>40</v>
      </c>
      <c r="F8281" s="3" t="str">
        <f t="array" ref="F8281">XLOOKUP(C8281,email!A:A,email!B:B)</f>
        <v>210805_nl_generale</v>
      </c>
    </row>
    <row r="8282">
      <c r="A8282" s="26">
        <v>44413.0</v>
      </c>
      <c r="B8282" s="26">
        <v>44413.0</v>
      </c>
      <c r="C8282" s="27">
        <v>1702.0</v>
      </c>
      <c r="D8282" s="27">
        <v>1.04191444E8</v>
      </c>
      <c r="E8282" s="27" t="s">
        <v>40</v>
      </c>
      <c r="F8282" s="3" t="str">
        <f t="array" ref="F8282">XLOOKUP(C8282,email!A:A,email!B:B)</f>
        <v>210805_nl_generale</v>
      </c>
    </row>
    <row r="8283">
      <c r="A8283" s="26">
        <v>44413.0</v>
      </c>
      <c r="B8283" s="26">
        <v>44413.0</v>
      </c>
      <c r="C8283" s="27">
        <v>1702.0</v>
      </c>
      <c r="D8283" s="27">
        <v>1.04181289E8</v>
      </c>
      <c r="E8283" s="27" t="s">
        <v>40</v>
      </c>
      <c r="F8283" s="3" t="str">
        <f t="array" ref="F8283">XLOOKUP(C8283,email!A:A,email!B:B)</f>
        <v>210805_nl_generale</v>
      </c>
    </row>
    <row r="8284">
      <c r="A8284" s="26">
        <v>44413.0</v>
      </c>
      <c r="B8284" s="26">
        <v>44413.0</v>
      </c>
      <c r="C8284" s="27">
        <v>1702.0</v>
      </c>
      <c r="D8284" s="27">
        <v>1.04179665E8</v>
      </c>
      <c r="E8284" s="27" t="s">
        <v>40</v>
      </c>
      <c r="F8284" s="3" t="str">
        <f t="array" ref="F8284">XLOOKUP(C8284,email!A:A,email!B:B)</f>
        <v>210805_nl_generale</v>
      </c>
    </row>
    <row r="8285">
      <c r="A8285" s="26">
        <v>44413.0</v>
      </c>
      <c r="B8285" s="26">
        <v>44415.0</v>
      </c>
      <c r="C8285" s="27">
        <v>1702.0</v>
      </c>
      <c r="D8285" s="27">
        <v>1.04172862E8</v>
      </c>
      <c r="E8285" s="27" t="s">
        <v>40</v>
      </c>
      <c r="F8285" s="3" t="str">
        <f t="array" ref="F8285">XLOOKUP(C8285,email!A:A,email!B:B)</f>
        <v>210805_nl_generale</v>
      </c>
    </row>
    <row r="8286">
      <c r="A8286" s="26">
        <v>44411.0</v>
      </c>
      <c r="B8286" s="26">
        <v>44411.0</v>
      </c>
      <c r="C8286" s="27">
        <v>1695.0</v>
      </c>
      <c r="D8286" s="27">
        <v>1.03820169E8</v>
      </c>
      <c r="E8286" s="27" t="s">
        <v>40</v>
      </c>
      <c r="F8286" s="3" t="str">
        <f t="array" ref="F8286">XLOOKUP(C8286,email!A:A,email!B:B)</f>
        <v>210803_nl_naturel</v>
      </c>
    </row>
    <row r="8287">
      <c r="A8287" s="26">
        <v>44413.0</v>
      </c>
      <c r="B8287" s="26">
        <v>44413.0</v>
      </c>
      <c r="C8287" s="27">
        <v>1702.0</v>
      </c>
      <c r="D8287" s="27">
        <v>1.04190997E8</v>
      </c>
      <c r="E8287" s="27" t="s">
        <v>40</v>
      </c>
      <c r="F8287" s="3" t="str">
        <f t="array" ref="F8287">XLOOKUP(C8287,email!A:A,email!B:B)</f>
        <v>210805_nl_generale</v>
      </c>
    </row>
    <row r="8288">
      <c r="A8288" s="26">
        <v>44413.0</v>
      </c>
      <c r="B8288" s="26">
        <v>44413.0</v>
      </c>
      <c r="C8288" s="27">
        <v>1702.0</v>
      </c>
      <c r="D8288" s="27">
        <v>1.04191444E8</v>
      </c>
      <c r="E8288" s="27" t="s">
        <v>40</v>
      </c>
      <c r="F8288" s="3" t="str">
        <f t="array" ref="F8288">XLOOKUP(C8288,email!A:A,email!B:B)</f>
        <v>210805_nl_generale</v>
      </c>
    </row>
    <row r="8289">
      <c r="A8289" s="26">
        <v>44413.0</v>
      </c>
      <c r="B8289" s="26">
        <v>44413.0</v>
      </c>
      <c r="C8289" s="27">
        <v>1702.0</v>
      </c>
      <c r="D8289" s="27">
        <v>1.04165627E8</v>
      </c>
      <c r="E8289" s="27" t="s">
        <v>40</v>
      </c>
      <c r="F8289" s="3" t="str">
        <f t="array" ref="F8289">XLOOKUP(C8289,email!A:A,email!B:B)</f>
        <v>210805_nl_generale</v>
      </c>
    </row>
    <row r="8290">
      <c r="A8290" s="26">
        <v>44411.0</v>
      </c>
      <c r="B8290" s="26">
        <v>44413.0</v>
      </c>
      <c r="C8290" s="27">
        <v>1695.0</v>
      </c>
      <c r="D8290" s="27">
        <v>1.03811225E8</v>
      </c>
      <c r="E8290" s="27" t="s">
        <v>40</v>
      </c>
      <c r="F8290" s="3" t="str">
        <f t="array" ref="F8290">XLOOKUP(C8290,email!A:A,email!B:B)</f>
        <v>210803_nl_naturel</v>
      </c>
    </row>
    <row r="8291">
      <c r="A8291" s="26">
        <v>44411.0</v>
      </c>
      <c r="B8291" s="26">
        <v>44411.0</v>
      </c>
      <c r="C8291" s="27">
        <v>1695.0</v>
      </c>
      <c r="D8291" s="27">
        <v>1.03814738E8</v>
      </c>
      <c r="E8291" s="27" t="s">
        <v>40</v>
      </c>
      <c r="F8291" s="3" t="str">
        <f t="array" ref="F8291">XLOOKUP(C8291,email!A:A,email!B:B)</f>
        <v>210803_nl_naturel</v>
      </c>
    </row>
    <row r="8292">
      <c r="A8292" s="26">
        <v>44413.0</v>
      </c>
      <c r="B8292" s="26">
        <v>44416.0</v>
      </c>
      <c r="C8292" s="27">
        <v>1702.0</v>
      </c>
      <c r="D8292" s="27">
        <v>1.04171188E8</v>
      </c>
      <c r="E8292" s="27" t="s">
        <v>40</v>
      </c>
      <c r="F8292" s="3" t="str">
        <f t="array" ref="F8292">XLOOKUP(C8292,email!A:A,email!B:B)</f>
        <v>210805_nl_generale</v>
      </c>
    </row>
    <row r="8293">
      <c r="A8293" s="26">
        <v>44413.0</v>
      </c>
      <c r="B8293" s="26">
        <v>44413.0</v>
      </c>
      <c r="C8293" s="27">
        <v>1702.0</v>
      </c>
      <c r="D8293" s="27">
        <v>1.04180626E8</v>
      </c>
      <c r="E8293" s="27" t="s">
        <v>40</v>
      </c>
      <c r="F8293" s="3" t="str">
        <f t="array" ref="F8293">XLOOKUP(C8293,email!A:A,email!B:B)</f>
        <v>210805_nl_generale</v>
      </c>
    </row>
    <row r="8294">
      <c r="A8294" s="26">
        <v>44413.0</v>
      </c>
      <c r="B8294" s="26">
        <v>44416.0</v>
      </c>
      <c r="C8294" s="27">
        <v>1702.0</v>
      </c>
      <c r="D8294" s="27">
        <v>1.04180572E8</v>
      </c>
      <c r="E8294" s="27" t="s">
        <v>40</v>
      </c>
      <c r="F8294" s="3" t="str">
        <f t="array" ref="F8294">XLOOKUP(C8294,email!A:A,email!B:B)</f>
        <v>210805_nl_generale</v>
      </c>
    </row>
    <row r="8295">
      <c r="A8295" s="26">
        <v>44409.0</v>
      </c>
      <c r="B8295" s="26">
        <v>44410.0</v>
      </c>
      <c r="C8295" s="27">
        <v>1686.0</v>
      </c>
      <c r="D8295" s="27">
        <v>1.03237487E8</v>
      </c>
      <c r="E8295" s="27" t="s">
        <v>40</v>
      </c>
      <c r="F8295" s="3" t="str">
        <f t="array" ref="F8295">XLOOKUP(C8295,email!A:A,email!B:B)</f>
        <v>210801_nl_ete</v>
      </c>
    </row>
    <row r="8296">
      <c r="A8296" s="26">
        <v>44410.0</v>
      </c>
      <c r="B8296" s="26">
        <v>44410.0</v>
      </c>
      <c r="C8296" s="27">
        <v>1687.0</v>
      </c>
      <c r="D8296" s="27">
        <v>1.03539072E8</v>
      </c>
      <c r="E8296" s="27" t="s">
        <v>40</v>
      </c>
      <c r="F8296" s="3" t="str">
        <f t="array" ref="F8296">XLOOKUP(C8296,email!A:A,email!B:B)</f>
        <v>210802_nl_menage_A</v>
      </c>
    </row>
    <row r="8297">
      <c r="A8297" s="26">
        <v>44410.0</v>
      </c>
      <c r="B8297" s="26">
        <v>44410.0</v>
      </c>
      <c r="C8297" s="27">
        <v>1687.0</v>
      </c>
      <c r="D8297" s="27">
        <v>1.0353334E8</v>
      </c>
      <c r="E8297" s="27" t="s">
        <v>40</v>
      </c>
      <c r="F8297" s="3" t="str">
        <f t="array" ref="F8297">XLOOKUP(C8297,email!A:A,email!B:B)</f>
        <v>210802_nl_menage_A</v>
      </c>
    </row>
    <row r="8298">
      <c r="A8298" s="26">
        <v>44409.0</v>
      </c>
      <c r="B8298" s="26">
        <v>44410.0</v>
      </c>
      <c r="C8298" s="27">
        <v>1686.0</v>
      </c>
      <c r="D8298" s="27">
        <v>1.03242373E8</v>
      </c>
      <c r="E8298" s="27" t="s">
        <v>40</v>
      </c>
      <c r="F8298" s="3" t="str">
        <f t="array" ref="F8298">XLOOKUP(C8298,email!A:A,email!B:B)</f>
        <v>210801_nl_ete</v>
      </c>
    </row>
    <row r="8299">
      <c r="A8299" s="26">
        <v>44409.0</v>
      </c>
      <c r="B8299" s="26">
        <v>44409.0</v>
      </c>
      <c r="C8299" s="27">
        <v>1686.0</v>
      </c>
      <c r="D8299" s="27">
        <v>1.03243771E8</v>
      </c>
      <c r="E8299" s="27" t="s">
        <v>40</v>
      </c>
      <c r="F8299" s="3" t="str">
        <f t="array" ref="F8299">XLOOKUP(C8299,email!A:A,email!B:B)</f>
        <v>210801_nl_ete</v>
      </c>
    </row>
    <row r="8300">
      <c r="A8300" s="26">
        <v>44409.0</v>
      </c>
      <c r="B8300" s="26">
        <v>44410.0</v>
      </c>
      <c r="C8300" s="27">
        <v>1686.0</v>
      </c>
      <c r="D8300" s="27">
        <v>1.03252648E8</v>
      </c>
      <c r="E8300" s="27" t="s">
        <v>40</v>
      </c>
      <c r="F8300" s="3" t="str">
        <f t="array" ref="F8300">XLOOKUP(C8300,email!A:A,email!B:B)</f>
        <v>210801_nl_ete</v>
      </c>
    </row>
    <row r="8301">
      <c r="A8301" s="26">
        <v>44409.0</v>
      </c>
      <c r="B8301" s="26">
        <v>44413.0</v>
      </c>
      <c r="C8301" s="27">
        <v>1686.0</v>
      </c>
      <c r="D8301" s="27">
        <v>1.03217731E8</v>
      </c>
      <c r="E8301" s="27" t="s">
        <v>40</v>
      </c>
      <c r="F8301" s="3" t="str">
        <f t="array" ref="F8301">XLOOKUP(C8301,email!A:A,email!B:B)</f>
        <v>210801_nl_ete</v>
      </c>
    </row>
    <row r="8302">
      <c r="A8302" s="26">
        <v>44409.0</v>
      </c>
      <c r="B8302" s="26">
        <v>44410.0</v>
      </c>
      <c r="C8302" s="27">
        <v>1686.0</v>
      </c>
      <c r="D8302" s="27">
        <v>1.03239303E8</v>
      </c>
      <c r="E8302" s="27" t="s">
        <v>40</v>
      </c>
      <c r="F8302" s="3" t="str">
        <f t="array" ref="F8302">XLOOKUP(C8302,email!A:A,email!B:B)</f>
        <v>210801_nl_ete</v>
      </c>
    </row>
    <row r="8303">
      <c r="A8303" s="26">
        <v>44409.0</v>
      </c>
      <c r="B8303" s="26">
        <v>44411.0</v>
      </c>
      <c r="C8303" s="27">
        <v>1686.0</v>
      </c>
      <c r="D8303" s="27">
        <v>1.0321669E8</v>
      </c>
      <c r="E8303" s="27" t="s">
        <v>40</v>
      </c>
      <c r="F8303" s="3" t="str">
        <f t="array" ref="F8303">XLOOKUP(C8303,email!A:A,email!B:B)</f>
        <v>210801_nl_ete</v>
      </c>
    </row>
    <row r="8304">
      <c r="A8304" s="26">
        <v>44409.0</v>
      </c>
      <c r="B8304" s="26">
        <v>44409.0</v>
      </c>
      <c r="C8304" s="27">
        <v>1686.0</v>
      </c>
      <c r="D8304" s="27">
        <v>1.03258746E8</v>
      </c>
      <c r="E8304" s="27" t="s">
        <v>40</v>
      </c>
      <c r="F8304" s="3" t="str">
        <f t="array" ref="F8304">XLOOKUP(C8304,email!A:A,email!B:B)</f>
        <v>210801_nl_ete</v>
      </c>
    </row>
    <row r="8305">
      <c r="A8305" s="26">
        <v>44409.0</v>
      </c>
      <c r="B8305" s="26">
        <v>44410.0</v>
      </c>
      <c r="C8305" s="27">
        <v>1686.0</v>
      </c>
      <c r="D8305" s="27">
        <v>1.03235895E8</v>
      </c>
      <c r="E8305" s="27" t="s">
        <v>40</v>
      </c>
      <c r="F8305" s="3" t="str">
        <f t="array" ref="F8305">XLOOKUP(C8305,email!A:A,email!B:B)</f>
        <v>210801_nl_ete</v>
      </c>
    </row>
    <row r="8306">
      <c r="A8306" s="26">
        <v>44409.0</v>
      </c>
      <c r="B8306" s="26">
        <v>44411.0</v>
      </c>
      <c r="C8306" s="27">
        <v>1686.0</v>
      </c>
      <c r="D8306" s="27">
        <v>1.03218476E8</v>
      </c>
      <c r="E8306" s="27" t="s">
        <v>40</v>
      </c>
      <c r="F8306" s="3" t="str">
        <f t="array" ref="F8306">XLOOKUP(C8306,email!A:A,email!B:B)</f>
        <v>210801_nl_ete</v>
      </c>
    </row>
    <row r="8307">
      <c r="A8307" s="26">
        <v>44409.0</v>
      </c>
      <c r="B8307" s="26">
        <v>44410.0</v>
      </c>
      <c r="C8307" s="27">
        <v>1686.0</v>
      </c>
      <c r="D8307" s="27">
        <v>1.03256422E8</v>
      </c>
      <c r="E8307" s="27" t="s">
        <v>40</v>
      </c>
      <c r="F8307" s="3" t="str">
        <f t="array" ref="F8307">XLOOKUP(C8307,email!A:A,email!B:B)</f>
        <v>210801_nl_ete</v>
      </c>
    </row>
    <row r="8308">
      <c r="A8308" s="26">
        <v>44409.0</v>
      </c>
      <c r="B8308" s="26">
        <v>44409.0</v>
      </c>
      <c r="C8308" s="27">
        <v>1686.0</v>
      </c>
      <c r="D8308" s="27">
        <v>1.03251847E8</v>
      </c>
      <c r="E8308" s="27" t="s">
        <v>40</v>
      </c>
      <c r="F8308" s="3" t="str">
        <f t="array" ref="F8308">XLOOKUP(C8308,email!A:A,email!B:B)</f>
        <v>210801_nl_ete</v>
      </c>
    </row>
    <row r="8309">
      <c r="A8309" s="26">
        <v>44409.0</v>
      </c>
      <c r="B8309" s="26">
        <v>44409.0</v>
      </c>
      <c r="C8309" s="27">
        <v>1686.0</v>
      </c>
      <c r="D8309" s="27">
        <v>1.03237347E8</v>
      </c>
      <c r="E8309" s="27" t="s">
        <v>40</v>
      </c>
      <c r="F8309" s="3" t="str">
        <f t="array" ref="F8309">XLOOKUP(C8309,email!A:A,email!B:B)</f>
        <v>210801_nl_ete</v>
      </c>
    </row>
    <row r="8310">
      <c r="A8310" s="26">
        <v>44409.0</v>
      </c>
      <c r="B8310" s="26">
        <v>44413.0</v>
      </c>
      <c r="C8310" s="27">
        <v>1686.0</v>
      </c>
      <c r="D8310" s="27">
        <v>1.03227198E8</v>
      </c>
      <c r="E8310" s="27" t="s">
        <v>40</v>
      </c>
      <c r="F8310" s="3" t="str">
        <f t="array" ref="F8310">XLOOKUP(C8310,email!A:A,email!B:B)</f>
        <v>210801_nl_ete</v>
      </c>
    </row>
    <row r="8311">
      <c r="A8311" s="26">
        <v>44410.0</v>
      </c>
      <c r="B8311" s="26">
        <v>44410.0</v>
      </c>
      <c r="C8311" s="27">
        <v>1687.0</v>
      </c>
      <c r="D8311" s="27">
        <v>1.03532868E8</v>
      </c>
      <c r="E8311" s="27" t="s">
        <v>40</v>
      </c>
      <c r="F8311" s="3" t="str">
        <f t="array" ref="F8311">XLOOKUP(C8311,email!A:A,email!B:B)</f>
        <v>210802_nl_menage_A</v>
      </c>
    </row>
    <row r="8312">
      <c r="A8312" s="26">
        <v>44409.0</v>
      </c>
      <c r="B8312" s="26">
        <v>44409.0</v>
      </c>
      <c r="C8312" s="27">
        <v>1686.0</v>
      </c>
      <c r="D8312" s="27">
        <v>1.03257476E8</v>
      </c>
      <c r="E8312" s="27" t="s">
        <v>40</v>
      </c>
      <c r="F8312" s="3" t="str">
        <f t="array" ref="F8312">XLOOKUP(C8312,email!A:A,email!B:B)</f>
        <v>210801_nl_ete</v>
      </c>
    </row>
    <row r="8313">
      <c r="A8313" s="26">
        <v>44410.0</v>
      </c>
      <c r="B8313" s="26">
        <v>44412.0</v>
      </c>
      <c r="C8313" s="27">
        <v>1687.0</v>
      </c>
      <c r="D8313" s="27">
        <v>1.03517063E8</v>
      </c>
      <c r="E8313" s="27" t="s">
        <v>40</v>
      </c>
      <c r="F8313" s="3" t="str">
        <f t="array" ref="F8313">XLOOKUP(C8313,email!A:A,email!B:B)</f>
        <v>210802_nl_menage_A</v>
      </c>
    </row>
    <row r="8314">
      <c r="A8314" s="26">
        <v>44410.0</v>
      </c>
      <c r="B8314" s="26">
        <v>44410.0</v>
      </c>
      <c r="C8314" s="27">
        <v>1687.0</v>
      </c>
      <c r="D8314" s="27">
        <v>1.0352659E8</v>
      </c>
      <c r="E8314" s="27" t="s">
        <v>40</v>
      </c>
      <c r="F8314" s="3" t="str">
        <f t="array" ref="F8314">XLOOKUP(C8314,email!A:A,email!B:B)</f>
        <v>210802_nl_menage_A</v>
      </c>
    </row>
    <row r="8315">
      <c r="A8315" s="26">
        <v>44409.0</v>
      </c>
      <c r="B8315" s="26">
        <v>44409.0</v>
      </c>
      <c r="C8315" s="27">
        <v>1686.0</v>
      </c>
      <c r="D8315" s="27">
        <v>1.03264741E8</v>
      </c>
      <c r="E8315" s="27" t="s">
        <v>40</v>
      </c>
      <c r="F8315" s="3" t="str">
        <f t="array" ref="F8315">XLOOKUP(C8315,email!A:A,email!B:B)</f>
        <v>210801_nl_ete</v>
      </c>
    </row>
    <row r="8316">
      <c r="A8316" s="26">
        <v>44410.0</v>
      </c>
      <c r="B8316" s="26">
        <v>44412.0</v>
      </c>
      <c r="C8316" s="27">
        <v>1688.0</v>
      </c>
      <c r="D8316" s="27">
        <v>1.0369705E8</v>
      </c>
      <c r="E8316" s="27" t="s">
        <v>40</v>
      </c>
      <c r="F8316" s="3" t="str">
        <f t="array" ref="F8316">XLOOKUP(C8316,email!A:A,email!B:B)</f>
        <v>210802_nl_menage_B</v>
      </c>
    </row>
    <row r="8317">
      <c r="A8317" s="26">
        <v>44410.0</v>
      </c>
      <c r="B8317" s="26">
        <v>44410.0</v>
      </c>
      <c r="C8317" s="27">
        <v>1688.0</v>
      </c>
      <c r="D8317" s="27">
        <v>1.03699711E8</v>
      </c>
      <c r="E8317" s="27" t="s">
        <v>40</v>
      </c>
      <c r="F8317" s="3" t="str">
        <f t="array" ref="F8317">XLOOKUP(C8317,email!A:A,email!B:B)</f>
        <v>210802_nl_menage_B</v>
      </c>
    </row>
    <row r="8318">
      <c r="A8318" s="26">
        <v>44410.0</v>
      </c>
      <c r="B8318" s="26">
        <v>44410.0</v>
      </c>
      <c r="C8318" s="27">
        <v>1687.0</v>
      </c>
      <c r="D8318" s="27">
        <v>1.03536996E8</v>
      </c>
      <c r="E8318" s="27" t="s">
        <v>40</v>
      </c>
      <c r="F8318" s="3" t="str">
        <f t="array" ref="F8318">XLOOKUP(C8318,email!A:A,email!B:B)</f>
        <v>210802_nl_menage_A</v>
      </c>
    </row>
    <row r="8319">
      <c r="A8319" s="26">
        <v>44409.0</v>
      </c>
      <c r="B8319" s="26">
        <v>44409.0</v>
      </c>
      <c r="C8319" s="27">
        <v>1686.0</v>
      </c>
      <c r="D8319" s="27">
        <v>1.03223308E8</v>
      </c>
      <c r="E8319" s="27" t="s">
        <v>40</v>
      </c>
      <c r="F8319" s="3" t="str">
        <f t="array" ref="F8319">XLOOKUP(C8319,email!A:A,email!B:B)</f>
        <v>210801_nl_ete</v>
      </c>
    </row>
    <row r="8320">
      <c r="A8320" s="26">
        <v>44410.0</v>
      </c>
      <c r="B8320" s="26">
        <v>44413.0</v>
      </c>
      <c r="C8320" s="27">
        <v>1688.0</v>
      </c>
      <c r="D8320" s="27">
        <v>1.03698366E8</v>
      </c>
      <c r="E8320" s="27" t="s">
        <v>40</v>
      </c>
      <c r="F8320" s="3" t="str">
        <f t="array" ref="F8320">XLOOKUP(C8320,email!A:A,email!B:B)</f>
        <v>210802_nl_menage_B</v>
      </c>
    </row>
    <row r="8321">
      <c r="A8321" s="26">
        <v>44409.0</v>
      </c>
      <c r="B8321" s="26">
        <v>44412.0</v>
      </c>
      <c r="C8321" s="27">
        <v>1686.0</v>
      </c>
      <c r="D8321" s="27">
        <v>1.03264575E8</v>
      </c>
      <c r="E8321" s="27" t="s">
        <v>40</v>
      </c>
      <c r="F8321" s="3" t="str">
        <f t="array" ref="F8321">XLOOKUP(C8321,email!A:A,email!B:B)</f>
        <v>210801_nl_ete</v>
      </c>
    </row>
    <row r="8322">
      <c r="A8322" s="26">
        <v>44410.0</v>
      </c>
      <c r="B8322" s="26">
        <v>44413.0</v>
      </c>
      <c r="C8322" s="27">
        <v>1687.0</v>
      </c>
      <c r="D8322" s="27">
        <v>1.03514824E8</v>
      </c>
      <c r="E8322" s="27" t="s">
        <v>40</v>
      </c>
      <c r="F8322" s="3" t="str">
        <f t="array" ref="F8322">XLOOKUP(C8322,email!A:A,email!B:B)</f>
        <v>210802_nl_menage_A</v>
      </c>
    </row>
    <row r="8323">
      <c r="A8323" s="26">
        <v>44410.0</v>
      </c>
      <c r="B8323" s="26">
        <v>44411.0</v>
      </c>
      <c r="C8323" s="27">
        <v>1687.0</v>
      </c>
      <c r="D8323" s="27">
        <v>1.03528363E8</v>
      </c>
      <c r="E8323" s="27" t="s">
        <v>40</v>
      </c>
      <c r="F8323" s="3" t="str">
        <f t="array" ref="F8323">XLOOKUP(C8323,email!A:A,email!B:B)</f>
        <v>210802_nl_menage_A</v>
      </c>
    </row>
    <row r="8324">
      <c r="A8324" s="26">
        <v>44409.0</v>
      </c>
      <c r="B8324" s="26">
        <v>44412.0</v>
      </c>
      <c r="C8324" s="27">
        <v>1686.0</v>
      </c>
      <c r="D8324" s="27">
        <v>1.03234894E8</v>
      </c>
      <c r="E8324" s="27" t="s">
        <v>40</v>
      </c>
      <c r="F8324" s="3" t="str">
        <f t="array" ref="F8324">XLOOKUP(C8324,email!A:A,email!B:B)</f>
        <v>210801_nl_ete</v>
      </c>
    </row>
    <row r="8325">
      <c r="A8325" s="26">
        <v>44409.0</v>
      </c>
      <c r="B8325" s="26">
        <v>44410.0</v>
      </c>
      <c r="C8325" s="27">
        <v>1686.0</v>
      </c>
      <c r="D8325" s="27">
        <v>1.03229985E8</v>
      </c>
      <c r="E8325" s="27" t="s">
        <v>40</v>
      </c>
      <c r="F8325" s="3" t="str">
        <f t="array" ref="F8325">XLOOKUP(C8325,email!A:A,email!B:B)</f>
        <v>210801_nl_ete</v>
      </c>
    </row>
    <row r="8326">
      <c r="A8326" s="26">
        <v>44409.0</v>
      </c>
      <c r="B8326" s="26">
        <v>44411.0</v>
      </c>
      <c r="C8326" s="27">
        <v>1686.0</v>
      </c>
      <c r="D8326" s="27">
        <v>1.03224839E8</v>
      </c>
      <c r="E8326" s="27" t="s">
        <v>40</v>
      </c>
      <c r="F8326" s="3" t="str">
        <f t="array" ref="F8326">XLOOKUP(C8326,email!A:A,email!B:B)</f>
        <v>210801_nl_ete</v>
      </c>
    </row>
    <row r="8327">
      <c r="A8327" s="26">
        <v>44410.0</v>
      </c>
      <c r="B8327" s="26">
        <v>44412.0</v>
      </c>
      <c r="C8327" s="27">
        <v>1687.0</v>
      </c>
      <c r="D8327" s="27">
        <v>1.03520245E8</v>
      </c>
      <c r="E8327" s="27" t="s">
        <v>40</v>
      </c>
      <c r="F8327" s="3" t="str">
        <f t="array" ref="F8327">XLOOKUP(C8327,email!A:A,email!B:B)</f>
        <v>210802_nl_menage_A</v>
      </c>
    </row>
    <row r="8328">
      <c r="A8328" s="26">
        <v>44409.0</v>
      </c>
      <c r="B8328" s="26">
        <v>44411.0</v>
      </c>
      <c r="C8328" s="27">
        <v>1686.0</v>
      </c>
      <c r="D8328" s="27">
        <v>1.03257335E8</v>
      </c>
      <c r="E8328" s="27" t="s">
        <v>40</v>
      </c>
      <c r="F8328" s="3" t="str">
        <f t="array" ref="F8328">XLOOKUP(C8328,email!A:A,email!B:B)</f>
        <v>210801_nl_ete</v>
      </c>
    </row>
    <row r="8329">
      <c r="A8329" s="26">
        <v>44410.0</v>
      </c>
      <c r="B8329" s="26">
        <v>44421.0</v>
      </c>
      <c r="C8329" s="27">
        <v>1687.0</v>
      </c>
      <c r="D8329" s="27">
        <v>1.03519832E8</v>
      </c>
      <c r="E8329" s="27" t="s">
        <v>40</v>
      </c>
      <c r="F8329" s="3" t="str">
        <f t="array" ref="F8329">XLOOKUP(C8329,email!A:A,email!B:B)</f>
        <v>210802_nl_menage_A</v>
      </c>
    </row>
    <row r="8330">
      <c r="A8330" s="26">
        <v>44410.0</v>
      </c>
      <c r="B8330" s="26">
        <v>44411.0</v>
      </c>
      <c r="C8330" s="27">
        <v>1687.0</v>
      </c>
      <c r="D8330" s="27">
        <v>1.03529671E8</v>
      </c>
      <c r="E8330" s="27" t="s">
        <v>40</v>
      </c>
      <c r="F8330" s="3" t="str">
        <f t="array" ref="F8330">XLOOKUP(C8330,email!A:A,email!B:B)</f>
        <v>210802_nl_menage_A</v>
      </c>
    </row>
    <row r="8331">
      <c r="A8331" s="26">
        <v>44410.0</v>
      </c>
      <c r="B8331" s="26">
        <v>44410.0</v>
      </c>
      <c r="C8331" s="27">
        <v>1687.0</v>
      </c>
      <c r="D8331" s="27">
        <v>1.03534603E8</v>
      </c>
      <c r="E8331" s="27" t="s">
        <v>40</v>
      </c>
      <c r="F8331" s="3" t="str">
        <f t="array" ref="F8331">XLOOKUP(C8331,email!A:A,email!B:B)</f>
        <v>210802_nl_menage_A</v>
      </c>
    </row>
    <row r="8332">
      <c r="A8332" s="26">
        <v>44409.0</v>
      </c>
      <c r="B8332" s="26">
        <v>44409.0</v>
      </c>
      <c r="C8332" s="27">
        <v>1686.0</v>
      </c>
      <c r="D8332" s="27">
        <v>1.03258453E8</v>
      </c>
      <c r="E8332" s="27" t="s">
        <v>40</v>
      </c>
      <c r="F8332" s="3" t="str">
        <f t="array" ref="F8332">XLOOKUP(C8332,email!A:A,email!B:B)</f>
        <v>210801_nl_ete</v>
      </c>
    </row>
    <row r="8333">
      <c r="A8333" s="26">
        <v>44409.0</v>
      </c>
      <c r="B8333" s="26">
        <v>44409.0</v>
      </c>
      <c r="C8333" s="27">
        <v>1686.0</v>
      </c>
      <c r="D8333" s="27">
        <v>1.03229762E8</v>
      </c>
      <c r="E8333" s="27" t="s">
        <v>40</v>
      </c>
      <c r="F8333" s="3" t="str">
        <f t="array" ref="F8333">XLOOKUP(C8333,email!A:A,email!B:B)</f>
        <v>210801_nl_ete</v>
      </c>
    </row>
    <row r="8334">
      <c r="A8334" s="26">
        <v>44410.0</v>
      </c>
      <c r="B8334" s="26">
        <v>44410.0</v>
      </c>
      <c r="C8334" s="27">
        <v>1687.0</v>
      </c>
      <c r="D8334" s="27">
        <v>1.03531457E8</v>
      </c>
      <c r="E8334" s="27" t="s">
        <v>40</v>
      </c>
      <c r="F8334" s="3" t="str">
        <f t="array" ref="F8334">XLOOKUP(C8334,email!A:A,email!B:B)</f>
        <v>210802_nl_menage_A</v>
      </c>
    </row>
    <row r="8335">
      <c r="A8335" s="26">
        <v>44409.0</v>
      </c>
      <c r="B8335" s="26">
        <v>44411.0</v>
      </c>
      <c r="C8335" s="27">
        <v>1686.0</v>
      </c>
      <c r="D8335" s="27">
        <v>1.0325473E8</v>
      </c>
      <c r="E8335" s="27" t="s">
        <v>40</v>
      </c>
      <c r="F8335" s="3" t="str">
        <f t="array" ref="F8335">XLOOKUP(C8335,email!A:A,email!B:B)</f>
        <v>210801_nl_ete</v>
      </c>
    </row>
    <row r="8336">
      <c r="A8336" s="26">
        <v>44410.0</v>
      </c>
      <c r="B8336" s="26">
        <v>44410.0</v>
      </c>
      <c r="C8336" s="27">
        <v>1688.0</v>
      </c>
      <c r="D8336" s="27">
        <v>1.03612745E8</v>
      </c>
      <c r="E8336" s="27" t="s">
        <v>40</v>
      </c>
      <c r="F8336" s="3" t="str">
        <f t="array" ref="F8336">XLOOKUP(C8336,email!A:A,email!B:B)</f>
        <v>210802_nl_menage_B</v>
      </c>
    </row>
    <row r="8337">
      <c r="A8337" s="26">
        <v>44410.0</v>
      </c>
      <c r="B8337" s="26">
        <v>44413.0</v>
      </c>
      <c r="C8337" s="27">
        <v>1687.0</v>
      </c>
      <c r="D8337" s="27">
        <v>1.0356419E8</v>
      </c>
      <c r="E8337" s="27" t="s">
        <v>40</v>
      </c>
      <c r="F8337" s="3" t="str">
        <f t="array" ref="F8337">XLOOKUP(C8337,email!A:A,email!B:B)</f>
        <v>210802_nl_menage_A</v>
      </c>
    </row>
    <row r="8338">
      <c r="A8338" s="26">
        <v>44410.0</v>
      </c>
      <c r="B8338" s="26">
        <v>44411.0</v>
      </c>
      <c r="C8338" s="27">
        <v>1687.0</v>
      </c>
      <c r="D8338" s="27">
        <v>1.03568058E8</v>
      </c>
      <c r="E8338" s="27" t="s">
        <v>40</v>
      </c>
      <c r="F8338" s="3" t="str">
        <f t="array" ref="F8338">XLOOKUP(C8338,email!A:A,email!B:B)</f>
        <v>210802_nl_menage_A</v>
      </c>
    </row>
    <row r="8339">
      <c r="A8339" s="26">
        <v>44413.0</v>
      </c>
      <c r="B8339" s="26">
        <v>44413.0</v>
      </c>
      <c r="C8339" s="27">
        <v>1702.0</v>
      </c>
      <c r="D8339" s="27">
        <v>1.04114356E8</v>
      </c>
      <c r="E8339" s="27" t="s">
        <v>40</v>
      </c>
      <c r="F8339" s="3" t="str">
        <f t="array" ref="F8339">XLOOKUP(C8339,email!A:A,email!B:B)</f>
        <v>210805_nl_generale</v>
      </c>
    </row>
    <row r="8340">
      <c r="A8340" s="26">
        <v>44413.0</v>
      </c>
      <c r="B8340" s="26">
        <v>44413.0</v>
      </c>
      <c r="C8340" s="27">
        <v>1702.0</v>
      </c>
      <c r="D8340" s="27">
        <v>1.04101042E8</v>
      </c>
      <c r="E8340" s="27" t="s">
        <v>40</v>
      </c>
      <c r="F8340" s="3" t="str">
        <f t="array" ref="F8340">XLOOKUP(C8340,email!A:A,email!B:B)</f>
        <v>210805_nl_generale</v>
      </c>
    </row>
    <row r="8341">
      <c r="A8341" s="26">
        <v>44413.0</v>
      </c>
      <c r="B8341" s="26">
        <v>44413.0</v>
      </c>
      <c r="C8341" s="27">
        <v>1702.0</v>
      </c>
      <c r="D8341" s="27">
        <v>1.04100576E8</v>
      </c>
      <c r="E8341" s="27" t="s">
        <v>40</v>
      </c>
      <c r="F8341" s="3" t="str">
        <f t="array" ref="F8341">XLOOKUP(C8341,email!A:A,email!B:B)</f>
        <v>210805_nl_generale</v>
      </c>
    </row>
    <row r="8342">
      <c r="A8342" s="26">
        <v>44410.0</v>
      </c>
      <c r="B8342" s="26">
        <v>44410.0</v>
      </c>
      <c r="C8342" s="27">
        <v>1687.0</v>
      </c>
      <c r="D8342" s="27">
        <v>1.03560127E8</v>
      </c>
      <c r="E8342" s="27" t="s">
        <v>40</v>
      </c>
      <c r="F8342" s="3" t="str">
        <f t="array" ref="F8342">XLOOKUP(C8342,email!A:A,email!B:B)</f>
        <v>210802_nl_menage_A</v>
      </c>
    </row>
    <row r="8343">
      <c r="A8343" s="26">
        <v>44410.0</v>
      </c>
      <c r="B8343" s="26">
        <v>44410.0</v>
      </c>
      <c r="C8343" s="27">
        <v>1687.0</v>
      </c>
      <c r="D8343" s="27">
        <v>1.03578847E8</v>
      </c>
      <c r="E8343" s="27" t="s">
        <v>40</v>
      </c>
      <c r="F8343" s="3" t="str">
        <f t="array" ref="F8343">XLOOKUP(C8343,email!A:A,email!B:B)</f>
        <v>210802_nl_menage_A</v>
      </c>
    </row>
    <row r="8344">
      <c r="A8344" s="26">
        <v>44413.0</v>
      </c>
      <c r="B8344" s="26">
        <v>44413.0</v>
      </c>
      <c r="C8344" s="27">
        <v>1702.0</v>
      </c>
      <c r="D8344" s="27">
        <v>1.04112599E8</v>
      </c>
      <c r="E8344" s="27" t="s">
        <v>40</v>
      </c>
      <c r="F8344" s="3" t="str">
        <f t="array" ref="F8344">XLOOKUP(C8344,email!A:A,email!B:B)</f>
        <v>210805_nl_generale</v>
      </c>
    </row>
    <row r="8345">
      <c r="A8345" s="26">
        <v>44410.0</v>
      </c>
      <c r="B8345" s="26">
        <v>44412.0</v>
      </c>
      <c r="C8345" s="27">
        <v>1687.0</v>
      </c>
      <c r="D8345" s="27">
        <v>1.03576843E8</v>
      </c>
      <c r="E8345" s="27" t="s">
        <v>40</v>
      </c>
      <c r="F8345" s="3" t="str">
        <f t="array" ref="F8345">XLOOKUP(C8345,email!A:A,email!B:B)</f>
        <v>210802_nl_menage_A</v>
      </c>
    </row>
    <row r="8346">
      <c r="A8346" s="26">
        <v>44413.0</v>
      </c>
      <c r="B8346" s="26">
        <v>44414.0</v>
      </c>
      <c r="C8346" s="27">
        <v>1702.0</v>
      </c>
      <c r="D8346" s="27">
        <v>1.04094078E8</v>
      </c>
      <c r="E8346" s="27" t="s">
        <v>40</v>
      </c>
      <c r="F8346" s="3" t="str">
        <f t="array" ref="F8346">XLOOKUP(C8346,email!A:A,email!B:B)</f>
        <v>210805_nl_generale</v>
      </c>
    </row>
    <row r="8347">
      <c r="A8347" s="26">
        <v>44410.0</v>
      </c>
      <c r="B8347" s="26">
        <v>44415.0</v>
      </c>
      <c r="C8347" s="27">
        <v>1687.0</v>
      </c>
      <c r="D8347" s="27">
        <v>1.03571996E8</v>
      </c>
      <c r="E8347" s="27" t="s">
        <v>40</v>
      </c>
      <c r="F8347" s="3" t="str">
        <f t="array" ref="F8347">XLOOKUP(C8347,email!A:A,email!B:B)</f>
        <v>210802_nl_menage_A</v>
      </c>
    </row>
    <row r="8348">
      <c r="A8348" s="26">
        <v>44413.0</v>
      </c>
      <c r="B8348" s="26">
        <v>44413.0</v>
      </c>
      <c r="C8348" s="27">
        <v>1702.0</v>
      </c>
      <c r="D8348" s="27">
        <v>1.04112985E8</v>
      </c>
      <c r="E8348" s="27" t="s">
        <v>40</v>
      </c>
      <c r="F8348" s="3" t="str">
        <f t="array" ref="F8348">XLOOKUP(C8348,email!A:A,email!B:B)</f>
        <v>210805_nl_generale</v>
      </c>
    </row>
    <row r="8349">
      <c r="A8349" s="26">
        <v>44410.0</v>
      </c>
      <c r="B8349" s="26">
        <v>44412.0</v>
      </c>
      <c r="C8349" s="27">
        <v>1687.0</v>
      </c>
      <c r="D8349" s="27">
        <v>1.03563172E8</v>
      </c>
      <c r="E8349" s="27" t="s">
        <v>40</v>
      </c>
      <c r="F8349" s="3" t="str">
        <f t="array" ref="F8349">XLOOKUP(C8349,email!A:A,email!B:B)</f>
        <v>210802_nl_menage_A</v>
      </c>
    </row>
    <row r="8350">
      <c r="A8350" s="26">
        <v>44409.0</v>
      </c>
      <c r="B8350" s="26">
        <v>44409.0</v>
      </c>
      <c r="C8350" s="27">
        <v>1686.0</v>
      </c>
      <c r="D8350" s="27">
        <v>1.03180282E8</v>
      </c>
      <c r="E8350" s="27" t="s">
        <v>40</v>
      </c>
      <c r="F8350" s="3" t="str">
        <f t="array" ref="F8350">XLOOKUP(C8350,email!A:A,email!B:B)</f>
        <v>210801_nl_ete</v>
      </c>
    </row>
    <row r="8351">
      <c r="A8351" s="26">
        <v>44410.0</v>
      </c>
      <c r="B8351" s="26">
        <v>44410.0</v>
      </c>
      <c r="C8351" s="27">
        <v>1687.0</v>
      </c>
      <c r="D8351" s="27">
        <v>1.0357048E8</v>
      </c>
      <c r="E8351" s="27" t="s">
        <v>40</v>
      </c>
      <c r="F8351" s="3" t="str">
        <f t="array" ref="F8351">XLOOKUP(C8351,email!A:A,email!B:B)</f>
        <v>210802_nl_menage_A</v>
      </c>
    </row>
    <row r="8352">
      <c r="A8352" s="26">
        <v>44413.0</v>
      </c>
      <c r="B8352" s="26">
        <v>44413.0</v>
      </c>
      <c r="C8352" s="27">
        <v>1702.0</v>
      </c>
      <c r="D8352" s="27">
        <v>1.04092E8</v>
      </c>
      <c r="E8352" s="27" t="s">
        <v>40</v>
      </c>
      <c r="F8352" s="3" t="str">
        <f t="array" ref="F8352">XLOOKUP(C8352,email!A:A,email!B:B)</f>
        <v>210805_nl_generale</v>
      </c>
    </row>
    <row r="8353">
      <c r="A8353" s="26">
        <v>44410.0</v>
      </c>
      <c r="B8353" s="26">
        <v>44410.0</v>
      </c>
      <c r="C8353" s="27">
        <v>1687.0</v>
      </c>
      <c r="D8353" s="27">
        <v>1.03560242E8</v>
      </c>
      <c r="E8353" s="27" t="s">
        <v>40</v>
      </c>
      <c r="F8353" s="3" t="str">
        <f t="array" ref="F8353">XLOOKUP(C8353,email!A:A,email!B:B)</f>
        <v>210802_nl_menage_A</v>
      </c>
    </row>
    <row r="8354">
      <c r="A8354" s="26">
        <v>44410.0</v>
      </c>
      <c r="B8354" s="26">
        <v>44412.0</v>
      </c>
      <c r="C8354" s="27">
        <v>1687.0</v>
      </c>
      <c r="D8354" s="27">
        <v>1.03570036E8</v>
      </c>
      <c r="E8354" s="27" t="s">
        <v>40</v>
      </c>
      <c r="F8354" s="3" t="str">
        <f t="array" ref="F8354">XLOOKUP(C8354,email!A:A,email!B:B)</f>
        <v>210802_nl_menage_A</v>
      </c>
    </row>
    <row r="8355">
      <c r="A8355" s="26">
        <v>44413.0</v>
      </c>
      <c r="B8355" s="26">
        <v>44413.0</v>
      </c>
      <c r="C8355" s="27">
        <v>1702.0</v>
      </c>
      <c r="D8355" s="27">
        <v>1.0411276E8</v>
      </c>
      <c r="E8355" s="27" t="s">
        <v>40</v>
      </c>
      <c r="F8355" s="3" t="str">
        <f t="array" ref="F8355">XLOOKUP(C8355,email!A:A,email!B:B)</f>
        <v>210805_nl_generale</v>
      </c>
    </row>
    <row r="8356">
      <c r="A8356" s="26">
        <v>44413.0</v>
      </c>
      <c r="B8356" s="26">
        <v>44413.0</v>
      </c>
      <c r="C8356" s="27">
        <v>1702.0</v>
      </c>
      <c r="D8356" s="27">
        <v>1.04118502E8</v>
      </c>
      <c r="E8356" s="27" t="s">
        <v>40</v>
      </c>
      <c r="F8356" s="3" t="str">
        <f t="array" ref="F8356">XLOOKUP(C8356,email!A:A,email!B:B)</f>
        <v>210805_nl_generale</v>
      </c>
    </row>
    <row r="8357">
      <c r="A8357" s="26">
        <v>44410.0</v>
      </c>
      <c r="B8357" s="26">
        <v>44411.0</v>
      </c>
      <c r="C8357" s="27">
        <v>1687.0</v>
      </c>
      <c r="D8357" s="27">
        <v>1.03571367E8</v>
      </c>
      <c r="E8357" s="27" t="s">
        <v>40</v>
      </c>
      <c r="F8357" s="3" t="str">
        <f t="array" ref="F8357">XLOOKUP(C8357,email!A:A,email!B:B)</f>
        <v>210802_nl_menage_A</v>
      </c>
    </row>
    <row r="8358">
      <c r="A8358" s="26">
        <v>44410.0</v>
      </c>
      <c r="B8358" s="26">
        <v>44410.0</v>
      </c>
      <c r="C8358" s="27">
        <v>1687.0</v>
      </c>
      <c r="D8358" s="27">
        <v>1.03566925E8</v>
      </c>
      <c r="E8358" s="27" t="s">
        <v>40</v>
      </c>
      <c r="F8358" s="3" t="str">
        <f t="array" ref="F8358">XLOOKUP(C8358,email!A:A,email!B:B)</f>
        <v>210802_nl_menage_A</v>
      </c>
    </row>
    <row r="8359">
      <c r="A8359" s="26">
        <v>44413.0</v>
      </c>
      <c r="B8359" s="26">
        <v>44413.0</v>
      </c>
      <c r="C8359" s="27">
        <v>1702.0</v>
      </c>
      <c r="D8359" s="27">
        <v>1.04094988E8</v>
      </c>
      <c r="E8359" s="27" t="s">
        <v>40</v>
      </c>
      <c r="F8359" s="3" t="str">
        <f t="array" ref="F8359">XLOOKUP(C8359,email!A:A,email!B:B)</f>
        <v>210805_nl_generale</v>
      </c>
    </row>
    <row r="8360">
      <c r="A8360" s="26">
        <v>44413.0</v>
      </c>
      <c r="B8360" s="26">
        <v>44413.0</v>
      </c>
      <c r="C8360" s="27">
        <v>1700.0</v>
      </c>
      <c r="D8360" s="27">
        <v>1.03956119E8</v>
      </c>
      <c r="E8360" s="27" t="s">
        <v>40</v>
      </c>
      <c r="F8360" s="3" t="str">
        <f t="array" ref="F8360">XLOOKUP(C8360,email!A:A,email!B:B)</f>
        <v>210805_nl_enfant_1</v>
      </c>
    </row>
    <row r="8361">
      <c r="A8361" s="26">
        <v>44413.0</v>
      </c>
      <c r="B8361" s="26">
        <v>44428.0</v>
      </c>
      <c r="C8361" s="27">
        <v>1700.0</v>
      </c>
      <c r="D8361" s="27">
        <v>1.03950426E8</v>
      </c>
      <c r="E8361" s="27" t="s">
        <v>40</v>
      </c>
      <c r="F8361" s="3" t="str">
        <f t="array" ref="F8361">XLOOKUP(C8361,email!A:A,email!B:B)</f>
        <v>210805_nl_enfant_1</v>
      </c>
    </row>
    <row r="8362">
      <c r="A8362" s="26">
        <v>44409.0</v>
      </c>
      <c r="B8362" s="26">
        <v>44409.0</v>
      </c>
      <c r="C8362" s="27">
        <v>1689.0</v>
      </c>
      <c r="D8362" s="27">
        <v>1.03152484E8</v>
      </c>
      <c r="E8362" s="27" t="s">
        <v>40</v>
      </c>
      <c r="F8362" s="3" t="str">
        <f t="array" ref="F8362">XLOOKUP(C8362,email!A:A,email!B:B)</f>
        <v>210801_nl_be_finsoldes_nosto</v>
      </c>
    </row>
    <row r="8363">
      <c r="A8363" s="26">
        <v>44410.0</v>
      </c>
      <c r="B8363" s="26">
        <v>44413.0</v>
      </c>
      <c r="C8363" s="27">
        <v>1687.0</v>
      </c>
      <c r="D8363" s="27">
        <v>1.03548097E8</v>
      </c>
      <c r="E8363" s="27" t="s">
        <v>40</v>
      </c>
      <c r="F8363" s="3" t="str">
        <f t="array" ref="F8363">XLOOKUP(C8363,email!A:A,email!B:B)</f>
        <v>210802_nl_menage_A</v>
      </c>
    </row>
    <row r="8364">
      <c r="A8364" s="26">
        <v>44410.0</v>
      </c>
      <c r="B8364" s="26">
        <v>44412.0</v>
      </c>
      <c r="C8364" s="27">
        <v>1687.0</v>
      </c>
      <c r="D8364" s="27">
        <v>1.03544448E8</v>
      </c>
      <c r="E8364" s="27" t="s">
        <v>40</v>
      </c>
      <c r="F8364" s="3" t="str">
        <f t="array" ref="F8364">XLOOKUP(C8364,email!A:A,email!B:B)</f>
        <v>210802_nl_menage_A</v>
      </c>
    </row>
    <row r="8365">
      <c r="A8365" s="26">
        <v>44409.0</v>
      </c>
      <c r="B8365" s="26">
        <v>44409.0</v>
      </c>
      <c r="C8365" s="27">
        <v>1686.0</v>
      </c>
      <c r="D8365" s="27">
        <v>1.03180739E8</v>
      </c>
      <c r="E8365" s="27" t="s">
        <v>40</v>
      </c>
      <c r="F8365" s="3" t="str">
        <f t="array" ref="F8365">XLOOKUP(C8365,email!A:A,email!B:B)</f>
        <v>210801_nl_ete</v>
      </c>
    </row>
    <row r="8366">
      <c r="A8366" s="26">
        <v>44410.0</v>
      </c>
      <c r="B8366" s="26">
        <v>44410.0</v>
      </c>
      <c r="C8366" s="27">
        <v>1688.0</v>
      </c>
      <c r="D8366" s="27">
        <v>1.03616126E8</v>
      </c>
      <c r="E8366" s="27" t="s">
        <v>40</v>
      </c>
      <c r="F8366" s="3" t="str">
        <f t="array" ref="F8366">XLOOKUP(C8366,email!A:A,email!B:B)</f>
        <v>210802_nl_menage_B</v>
      </c>
    </row>
    <row r="8367">
      <c r="A8367" s="26">
        <v>44409.0</v>
      </c>
      <c r="B8367" s="26">
        <v>44411.0</v>
      </c>
      <c r="C8367" s="27">
        <v>1686.0</v>
      </c>
      <c r="D8367" s="27">
        <v>1.03182808E8</v>
      </c>
      <c r="E8367" s="27" t="s">
        <v>40</v>
      </c>
      <c r="F8367" s="3" t="str">
        <f t="array" ref="F8367">XLOOKUP(C8367,email!A:A,email!B:B)</f>
        <v>210801_nl_ete</v>
      </c>
    </row>
    <row r="8368">
      <c r="A8368" s="26">
        <v>44409.0</v>
      </c>
      <c r="B8368" s="26">
        <v>44409.0</v>
      </c>
      <c r="C8368" s="27">
        <v>1686.0</v>
      </c>
      <c r="D8368" s="27">
        <v>1.03180801E8</v>
      </c>
      <c r="E8368" s="27" t="s">
        <v>40</v>
      </c>
      <c r="F8368" s="3" t="str">
        <f t="array" ref="F8368">XLOOKUP(C8368,email!A:A,email!B:B)</f>
        <v>210801_nl_ete</v>
      </c>
    </row>
    <row r="8369">
      <c r="A8369" s="26">
        <v>44410.0</v>
      </c>
      <c r="B8369" s="26">
        <v>44410.0</v>
      </c>
      <c r="C8369" s="27">
        <v>1688.0</v>
      </c>
      <c r="D8369" s="27">
        <v>1.03613656E8</v>
      </c>
      <c r="E8369" s="27" t="s">
        <v>40</v>
      </c>
      <c r="F8369" s="3" t="str">
        <f t="array" ref="F8369">XLOOKUP(C8369,email!A:A,email!B:B)</f>
        <v>210802_nl_menage_B</v>
      </c>
    </row>
    <row r="8370">
      <c r="A8370" s="26">
        <v>44410.0</v>
      </c>
      <c r="B8370" s="26">
        <v>44413.0</v>
      </c>
      <c r="C8370" s="27">
        <v>1687.0</v>
      </c>
      <c r="D8370" s="27">
        <v>1.03549104E8</v>
      </c>
      <c r="E8370" s="27" t="s">
        <v>40</v>
      </c>
      <c r="F8370" s="3" t="str">
        <f t="array" ref="F8370">XLOOKUP(C8370,email!A:A,email!B:B)</f>
        <v>210802_nl_menage_A</v>
      </c>
    </row>
    <row r="8371">
      <c r="A8371" s="26">
        <v>44410.0</v>
      </c>
      <c r="B8371" s="26">
        <v>44413.0</v>
      </c>
      <c r="C8371" s="27">
        <v>1688.0</v>
      </c>
      <c r="D8371" s="27">
        <v>1.03614826E8</v>
      </c>
      <c r="E8371" s="27" t="s">
        <v>40</v>
      </c>
      <c r="F8371" s="3" t="str">
        <f t="array" ref="F8371">XLOOKUP(C8371,email!A:A,email!B:B)</f>
        <v>210802_nl_menage_B</v>
      </c>
    </row>
    <row r="8372">
      <c r="A8372" s="26">
        <v>44410.0</v>
      </c>
      <c r="B8372" s="26">
        <v>44410.0</v>
      </c>
      <c r="C8372" s="27">
        <v>1688.0</v>
      </c>
      <c r="D8372" s="27">
        <v>1.03614778E8</v>
      </c>
      <c r="E8372" s="27" t="s">
        <v>40</v>
      </c>
      <c r="F8372" s="3" t="str">
        <f t="array" ref="F8372">XLOOKUP(C8372,email!A:A,email!B:B)</f>
        <v>210802_nl_menage_B</v>
      </c>
    </row>
    <row r="8373">
      <c r="A8373" s="26">
        <v>44410.0</v>
      </c>
      <c r="B8373" s="26">
        <v>44410.0</v>
      </c>
      <c r="C8373" s="27">
        <v>1687.0</v>
      </c>
      <c r="D8373" s="27">
        <v>1.03549197E8</v>
      </c>
      <c r="E8373" s="27" t="s">
        <v>40</v>
      </c>
      <c r="F8373" s="3" t="str">
        <f t="array" ref="F8373">XLOOKUP(C8373,email!A:A,email!B:B)</f>
        <v>210802_nl_menage_A</v>
      </c>
    </row>
    <row r="8374">
      <c r="A8374" s="26">
        <v>44410.0</v>
      </c>
      <c r="B8374" s="26">
        <v>44413.0</v>
      </c>
      <c r="C8374" s="27">
        <v>1687.0</v>
      </c>
      <c r="D8374" s="27">
        <v>1.03542143E8</v>
      </c>
      <c r="E8374" s="27" t="s">
        <v>40</v>
      </c>
      <c r="F8374" s="3" t="str">
        <f t="array" ref="F8374">XLOOKUP(C8374,email!A:A,email!B:B)</f>
        <v>210802_nl_menage_A</v>
      </c>
    </row>
    <row r="8375">
      <c r="A8375" s="26">
        <v>44410.0</v>
      </c>
      <c r="B8375" s="26">
        <v>44410.0</v>
      </c>
      <c r="C8375" s="27">
        <v>1688.0</v>
      </c>
      <c r="D8375" s="27">
        <v>1.03616601E8</v>
      </c>
      <c r="E8375" s="27" t="s">
        <v>40</v>
      </c>
      <c r="F8375" s="3" t="str">
        <f t="array" ref="F8375">XLOOKUP(C8375,email!A:A,email!B:B)</f>
        <v>210802_nl_menage_B</v>
      </c>
    </row>
    <row r="8376">
      <c r="A8376" s="26">
        <v>44413.0</v>
      </c>
      <c r="B8376" s="26">
        <v>44413.0</v>
      </c>
      <c r="C8376" s="27">
        <v>1701.0</v>
      </c>
      <c r="D8376" s="27">
        <v>1.03994889E8</v>
      </c>
      <c r="E8376" s="27" t="s">
        <v>40</v>
      </c>
      <c r="F8376" s="3" t="str">
        <f t="array" ref="F8376">XLOOKUP(C8376,email!A:A,email!B:B)</f>
        <v>210805_nl_enfant_2</v>
      </c>
    </row>
    <row r="8377">
      <c r="A8377" s="26">
        <v>44411.0</v>
      </c>
      <c r="B8377" s="26">
        <v>44413.0</v>
      </c>
      <c r="C8377" s="27">
        <v>1695.0</v>
      </c>
      <c r="D8377" s="27">
        <v>1.03806208E8</v>
      </c>
      <c r="E8377" s="27" t="s">
        <v>40</v>
      </c>
      <c r="F8377" s="3" t="str">
        <f t="array" ref="F8377">XLOOKUP(C8377,email!A:A,email!B:B)</f>
        <v>210803_nl_naturel</v>
      </c>
    </row>
    <row r="8378">
      <c r="A8378" s="26">
        <v>44411.0</v>
      </c>
      <c r="B8378" s="26">
        <v>44420.0</v>
      </c>
      <c r="C8378" s="27">
        <v>1695.0</v>
      </c>
      <c r="D8378" s="27">
        <v>1.03783324E8</v>
      </c>
      <c r="E8378" s="27" t="s">
        <v>40</v>
      </c>
      <c r="F8378" s="3" t="str">
        <f t="array" ref="F8378">XLOOKUP(C8378,email!A:A,email!B:B)</f>
        <v>210803_nl_naturel</v>
      </c>
    </row>
    <row r="8379">
      <c r="A8379" s="26">
        <v>44410.0</v>
      </c>
      <c r="B8379" s="26">
        <v>44412.0</v>
      </c>
      <c r="C8379" s="27">
        <v>1688.0</v>
      </c>
      <c r="D8379" s="27">
        <v>1.03756522E8</v>
      </c>
      <c r="E8379" s="27" t="s">
        <v>40</v>
      </c>
      <c r="F8379" s="3" t="str">
        <f t="array" ref="F8379">XLOOKUP(C8379,email!A:A,email!B:B)</f>
        <v>210802_nl_menage_B</v>
      </c>
    </row>
    <row r="8380">
      <c r="A8380" s="26">
        <v>44409.0</v>
      </c>
      <c r="B8380" s="26">
        <v>44410.0</v>
      </c>
      <c r="C8380" s="27">
        <v>1686.0</v>
      </c>
      <c r="D8380" s="27">
        <v>1.03329476E8</v>
      </c>
      <c r="E8380" s="27" t="s">
        <v>40</v>
      </c>
      <c r="F8380" s="3" t="str">
        <f t="array" ref="F8380">XLOOKUP(C8380,email!A:A,email!B:B)</f>
        <v>210801_nl_ete</v>
      </c>
    </row>
    <row r="8381">
      <c r="A8381" s="26">
        <v>44409.0</v>
      </c>
      <c r="B8381" s="26">
        <v>44411.0</v>
      </c>
      <c r="C8381" s="27">
        <v>1686.0</v>
      </c>
      <c r="D8381" s="27">
        <v>1.03333646E8</v>
      </c>
      <c r="E8381" s="27" t="s">
        <v>40</v>
      </c>
      <c r="F8381" s="3" t="str">
        <f t="array" ref="F8381">XLOOKUP(C8381,email!A:A,email!B:B)</f>
        <v>210801_nl_ete</v>
      </c>
    </row>
    <row r="8382">
      <c r="A8382" s="26">
        <v>44409.0</v>
      </c>
      <c r="B8382" s="26">
        <v>44410.0</v>
      </c>
      <c r="C8382" s="27">
        <v>1686.0</v>
      </c>
      <c r="D8382" s="27">
        <v>1.03334469E8</v>
      </c>
      <c r="E8382" s="27" t="s">
        <v>40</v>
      </c>
      <c r="F8382" s="3" t="str">
        <f t="array" ref="F8382">XLOOKUP(C8382,email!A:A,email!B:B)</f>
        <v>210801_nl_ete</v>
      </c>
    </row>
    <row r="8383">
      <c r="A8383" s="26">
        <v>44411.0</v>
      </c>
      <c r="B8383" s="26">
        <v>44411.0</v>
      </c>
      <c r="C8383" s="27">
        <v>69.0</v>
      </c>
      <c r="D8383" s="27">
        <v>1.03914396E8</v>
      </c>
      <c r="E8383" s="27" t="s">
        <v>40</v>
      </c>
      <c r="F8383" s="3" t="str">
        <f t="array" ref="F8383">XLOOKUP(C8383,email!A:A,email!B:B)</f>
        <v>crm_panier_abandonne_h2</v>
      </c>
    </row>
    <row r="8384">
      <c r="A8384" s="26">
        <v>44409.0</v>
      </c>
      <c r="B8384" s="26">
        <v>44410.0</v>
      </c>
      <c r="C8384" s="27">
        <v>1686.0</v>
      </c>
      <c r="D8384" s="27">
        <v>1.03187362E8</v>
      </c>
      <c r="E8384" s="27" t="s">
        <v>40</v>
      </c>
      <c r="F8384" s="3" t="str">
        <f t="array" ref="F8384">XLOOKUP(C8384,email!A:A,email!B:B)</f>
        <v>210801_nl_ete</v>
      </c>
    </row>
    <row r="8385">
      <c r="A8385" s="26">
        <v>44413.0</v>
      </c>
      <c r="B8385" s="26">
        <v>44413.0</v>
      </c>
      <c r="C8385" s="27">
        <v>1702.0</v>
      </c>
      <c r="D8385" s="27">
        <v>1.04044575E8</v>
      </c>
      <c r="E8385" s="27" t="s">
        <v>40</v>
      </c>
      <c r="F8385" s="3" t="str">
        <f t="array" ref="F8385">XLOOKUP(C8385,email!A:A,email!B:B)</f>
        <v>210805_nl_generale</v>
      </c>
    </row>
    <row r="8386">
      <c r="A8386" s="26">
        <v>44413.0</v>
      </c>
      <c r="B8386" s="26">
        <v>44413.0</v>
      </c>
      <c r="C8386" s="27">
        <v>1702.0</v>
      </c>
      <c r="D8386" s="27">
        <v>1.04076548E8</v>
      </c>
      <c r="E8386" s="27" t="s">
        <v>40</v>
      </c>
      <c r="F8386" s="3" t="str">
        <f t="array" ref="F8386">XLOOKUP(C8386,email!A:A,email!B:B)</f>
        <v>210805_nl_generale</v>
      </c>
    </row>
    <row r="8387">
      <c r="A8387" s="26">
        <v>44409.0</v>
      </c>
      <c r="B8387" s="26">
        <v>44409.0</v>
      </c>
      <c r="C8387" s="27">
        <v>1686.0</v>
      </c>
      <c r="D8387" s="27">
        <v>1.03190535E8</v>
      </c>
      <c r="E8387" s="27" t="s">
        <v>40</v>
      </c>
      <c r="F8387" s="3" t="str">
        <f t="array" ref="F8387">XLOOKUP(C8387,email!A:A,email!B:B)</f>
        <v>210801_nl_ete</v>
      </c>
    </row>
    <row r="8388">
      <c r="A8388" s="26">
        <v>44413.0</v>
      </c>
      <c r="B8388" s="26">
        <v>44413.0</v>
      </c>
      <c r="C8388" s="27">
        <v>1702.0</v>
      </c>
      <c r="D8388" s="27">
        <v>1.04068837E8</v>
      </c>
      <c r="E8388" s="27" t="s">
        <v>40</v>
      </c>
      <c r="F8388" s="3" t="str">
        <f t="array" ref="F8388">XLOOKUP(C8388,email!A:A,email!B:B)</f>
        <v>210805_nl_generale</v>
      </c>
    </row>
    <row r="8389">
      <c r="A8389" s="26">
        <v>44413.0</v>
      </c>
      <c r="B8389" s="26">
        <v>44413.0</v>
      </c>
      <c r="C8389" s="27">
        <v>1702.0</v>
      </c>
      <c r="D8389" s="27">
        <v>1.04048466E8</v>
      </c>
      <c r="E8389" s="27" t="s">
        <v>40</v>
      </c>
      <c r="F8389" s="3" t="str">
        <f t="array" ref="F8389">XLOOKUP(C8389,email!A:A,email!B:B)</f>
        <v>210805_nl_generale</v>
      </c>
    </row>
    <row r="8390">
      <c r="A8390" s="26">
        <v>44409.0</v>
      </c>
      <c r="B8390" s="26">
        <v>44409.0</v>
      </c>
      <c r="C8390" s="27">
        <v>1686.0</v>
      </c>
      <c r="D8390" s="27">
        <v>1.03194363E8</v>
      </c>
      <c r="E8390" s="27" t="s">
        <v>40</v>
      </c>
      <c r="F8390" s="3" t="str">
        <f t="array" ref="F8390">XLOOKUP(C8390,email!A:A,email!B:B)</f>
        <v>210801_nl_ete</v>
      </c>
    </row>
    <row r="8391">
      <c r="A8391" s="26">
        <v>44410.0</v>
      </c>
      <c r="B8391" s="26">
        <v>44410.0</v>
      </c>
      <c r="C8391" s="27">
        <v>1687.0</v>
      </c>
      <c r="D8391" s="27">
        <v>1.03476325E8</v>
      </c>
      <c r="E8391" s="27" t="s">
        <v>40</v>
      </c>
      <c r="F8391" s="3" t="str">
        <f t="array" ref="F8391">XLOOKUP(C8391,email!A:A,email!B:B)</f>
        <v>210802_nl_menage_A</v>
      </c>
    </row>
    <row r="8392">
      <c r="A8392" s="26">
        <v>44413.0</v>
      </c>
      <c r="B8392" s="26">
        <v>44434.0</v>
      </c>
      <c r="C8392" s="27">
        <v>1702.0</v>
      </c>
      <c r="D8392" s="27">
        <v>1.0403805E8</v>
      </c>
      <c r="E8392" s="27" t="s">
        <v>40</v>
      </c>
      <c r="F8392" s="3" t="str">
        <f t="array" ref="F8392">XLOOKUP(C8392,email!A:A,email!B:B)</f>
        <v>210805_nl_generale</v>
      </c>
    </row>
    <row r="8393">
      <c r="A8393" s="26">
        <v>44409.0</v>
      </c>
      <c r="B8393" s="26">
        <v>44409.0</v>
      </c>
      <c r="C8393" s="27">
        <v>1686.0</v>
      </c>
      <c r="D8393" s="27">
        <v>1.03193714E8</v>
      </c>
      <c r="E8393" s="27" t="s">
        <v>40</v>
      </c>
      <c r="F8393" s="3" t="str">
        <f t="array" ref="F8393">XLOOKUP(C8393,email!A:A,email!B:B)</f>
        <v>210801_nl_ete</v>
      </c>
    </row>
    <row r="8394">
      <c r="A8394" s="26">
        <v>44409.0</v>
      </c>
      <c r="B8394" s="26">
        <v>44409.0</v>
      </c>
      <c r="C8394" s="27">
        <v>1686.0</v>
      </c>
      <c r="D8394" s="27">
        <v>1.03187548E8</v>
      </c>
      <c r="E8394" s="27" t="s">
        <v>40</v>
      </c>
      <c r="F8394" s="3" t="str">
        <f t="array" ref="F8394">XLOOKUP(C8394,email!A:A,email!B:B)</f>
        <v>210801_nl_ete</v>
      </c>
    </row>
    <row r="8395">
      <c r="A8395" s="26">
        <v>44413.0</v>
      </c>
      <c r="B8395" s="26">
        <v>44413.0</v>
      </c>
      <c r="C8395" s="27">
        <v>1702.0</v>
      </c>
      <c r="D8395" s="27">
        <v>1.04069049E8</v>
      </c>
      <c r="E8395" s="27" t="s">
        <v>40</v>
      </c>
      <c r="F8395" s="3" t="str">
        <f t="array" ref="F8395">XLOOKUP(C8395,email!A:A,email!B:B)</f>
        <v>210805_nl_generale</v>
      </c>
    </row>
    <row r="8396">
      <c r="A8396" s="26">
        <v>44409.0</v>
      </c>
      <c r="B8396" s="26">
        <v>44420.0</v>
      </c>
      <c r="C8396" s="27">
        <v>1686.0</v>
      </c>
      <c r="D8396" s="27">
        <v>1.03188475E8</v>
      </c>
      <c r="E8396" s="27" t="s">
        <v>40</v>
      </c>
      <c r="F8396" s="3" t="str">
        <f t="array" ref="F8396">XLOOKUP(C8396,email!A:A,email!B:B)</f>
        <v>210801_nl_ete</v>
      </c>
    </row>
    <row r="8397">
      <c r="A8397" s="26">
        <v>44413.0</v>
      </c>
      <c r="B8397" s="26">
        <v>44413.0</v>
      </c>
      <c r="C8397" s="27">
        <v>1702.0</v>
      </c>
      <c r="D8397" s="27">
        <v>1.04066294E8</v>
      </c>
      <c r="E8397" s="27" t="s">
        <v>40</v>
      </c>
      <c r="F8397" s="3" t="str">
        <f t="array" ref="F8397">XLOOKUP(C8397,email!A:A,email!B:B)</f>
        <v>210805_nl_generale</v>
      </c>
    </row>
    <row r="8398">
      <c r="A8398" s="26">
        <v>44410.0</v>
      </c>
      <c r="B8398" s="26">
        <v>44410.0</v>
      </c>
      <c r="C8398" s="27">
        <v>1687.0</v>
      </c>
      <c r="D8398" s="27">
        <v>1.03473375E8</v>
      </c>
      <c r="E8398" s="27" t="s">
        <v>40</v>
      </c>
      <c r="F8398" s="3" t="str">
        <f t="array" ref="F8398">XLOOKUP(C8398,email!A:A,email!B:B)</f>
        <v>210802_nl_menage_A</v>
      </c>
    </row>
    <row r="8399">
      <c r="A8399" s="26">
        <v>44413.0</v>
      </c>
      <c r="B8399" s="26">
        <v>44415.0</v>
      </c>
      <c r="C8399" s="27">
        <v>1702.0</v>
      </c>
      <c r="D8399" s="27">
        <v>1.04059795E8</v>
      </c>
      <c r="E8399" s="27" t="s">
        <v>40</v>
      </c>
      <c r="F8399" s="3" t="str">
        <f t="array" ref="F8399">XLOOKUP(C8399,email!A:A,email!B:B)</f>
        <v>210805_nl_generale</v>
      </c>
    </row>
    <row r="8400">
      <c r="A8400" s="26">
        <v>44413.0</v>
      </c>
      <c r="B8400" s="26">
        <v>44413.0</v>
      </c>
      <c r="C8400" s="27">
        <v>1702.0</v>
      </c>
      <c r="D8400" s="27">
        <v>1.04079352E8</v>
      </c>
      <c r="E8400" s="27" t="s">
        <v>40</v>
      </c>
      <c r="F8400" s="3" t="str">
        <f t="array" ref="F8400">XLOOKUP(C8400,email!A:A,email!B:B)</f>
        <v>210805_nl_generale</v>
      </c>
    </row>
    <row r="8401">
      <c r="A8401" s="26">
        <v>44413.0</v>
      </c>
      <c r="B8401" s="26">
        <v>44414.0</v>
      </c>
      <c r="C8401" s="27">
        <v>1702.0</v>
      </c>
      <c r="D8401" s="27">
        <v>1.04034976E8</v>
      </c>
      <c r="E8401" s="27" t="s">
        <v>40</v>
      </c>
      <c r="F8401" s="3" t="str">
        <f t="array" ref="F8401">XLOOKUP(C8401,email!A:A,email!B:B)</f>
        <v>210805_nl_generale</v>
      </c>
    </row>
    <row r="8402">
      <c r="A8402" s="26">
        <v>44413.0</v>
      </c>
      <c r="B8402" s="26">
        <v>44413.0</v>
      </c>
      <c r="C8402" s="27">
        <v>1702.0</v>
      </c>
      <c r="D8402" s="27">
        <v>1.04058476E8</v>
      </c>
      <c r="E8402" s="27" t="s">
        <v>40</v>
      </c>
      <c r="F8402" s="3" t="str">
        <f t="array" ref="F8402">XLOOKUP(C8402,email!A:A,email!B:B)</f>
        <v>210805_nl_generale</v>
      </c>
    </row>
    <row r="8403">
      <c r="A8403" s="26">
        <v>44409.0</v>
      </c>
      <c r="B8403" s="26">
        <v>44409.0</v>
      </c>
      <c r="C8403" s="27">
        <v>1686.0</v>
      </c>
      <c r="D8403" s="27">
        <v>1.03192963E8</v>
      </c>
      <c r="E8403" s="27" t="s">
        <v>40</v>
      </c>
      <c r="F8403" s="3" t="str">
        <f t="array" ref="F8403">XLOOKUP(C8403,email!A:A,email!B:B)</f>
        <v>210801_nl_ete</v>
      </c>
    </row>
    <row r="8404">
      <c r="A8404" s="26">
        <v>44413.0</v>
      </c>
      <c r="B8404" s="26">
        <v>44414.0</v>
      </c>
      <c r="C8404" s="27">
        <v>1702.0</v>
      </c>
      <c r="D8404" s="27">
        <v>1.04022974E8</v>
      </c>
      <c r="E8404" s="27" t="s">
        <v>40</v>
      </c>
      <c r="F8404" s="3" t="str">
        <f t="array" ref="F8404">XLOOKUP(C8404,email!A:A,email!B:B)</f>
        <v>210805_nl_generale</v>
      </c>
    </row>
    <row r="8405">
      <c r="A8405" s="26">
        <v>44413.0</v>
      </c>
      <c r="B8405" s="26">
        <v>44413.0</v>
      </c>
      <c r="C8405" s="27">
        <v>1702.0</v>
      </c>
      <c r="D8405" s="27">
        <v>1.04034484E8</v>
      </c>
      <c r="E8405" s="27" t="s">
        <v>40</v>
      </c>
      <c r="F8405" s="3" t="str">
        <f t="array" ref="F8405">XLOOKUP(C8405,email!A:A,email!B:B)</f>
        <v>210805_nl_generale</v>
      </c>
    </row>
    <row r="8406">
      <c r="A8406" s="26">
        <v>44409.0</v>
      </c>
      <c r="B8406" s="26">
        <v>44409.0</v>
      </c>
      <c r="C8406" s="27">
        <v>1686.0</v>
      </c>
      <c r="D8406" s="27">
        <v>1.03190535E8</v>
      </c>
      <c r="E8406" s="27" t="s">
        <v>40</v>
      </c>
      <c r="F8406" s="3" t="str">
        <f t="array" ref="F8406">XLOOKUP(C8406,email!A:A,email!B:B)</f>
        <v>210801_nl_ete</v>
      </c>
    </row>
    <row r="8407">
      <c r="A8407" s="26">
        <v>44413.0</v>
      </c>
      <c r="B8407" s="26">
        <v>44414.0</v>
      </c>
      <c r="C8407" s="27">
        <v>1702.0</v>
      </c>
      <c r="D8407" s="27">
        <v>1.04070657E8</v>
      </c>
      <c r="E8407" s="27" t="s">
        <v>40</v>
      </c>
      <c r="F8407" s="3" t="str">
        <f t="array" ref="F8407">XLOOKUP(C8407,email!A:A,email!B:B)</f>
        <v>210805_nl_generale</v>
      </c>
    </row>
    <row r="8408">
      <c r="A8408" s="26">
        <v>44413.0</v>
      </c>
      <c r="B8408" s="26">
        <v>44413.0</v>
      </c>
      <c r="C8408" s="27">
        <v>1702.0</v>
      </c>
      <c r="D8408" s="27">
        <v>1.0403526E8</v>
      </c>
      <c r="E8408" s="27" t="s">
        <v>40</v>
      </c>
      <c r="F8408" s="3" t="str">
        <f t="array" ref="F8408">XLOOKUP(C8408,email!A:A,email!B:B)</f>
        <v>210805_nl_generale</v>
      </c>
    </row>
    <row r="8409">
      <c r="A8409" s="26">
        <v>44409.0</v>
      </c>
      <c r="B8409" s="26">
        <v>44409.0</v>
      </c>
      <c r="C8409" s="27">
        <v>1686.0</v>
      </c>
      <c r="D8409" s="27">
        <v>1.03184877E8</v>
      </c>
      <c r="E8409" s="27" t="s">
        <v>40</v>
      </c>
      <c r="F8409" s="3" t="str">
        <f t="array" ref="F8409">XLOOKUP(C8409,email!A:A,email!B:B)</f>
        <v>210801_nl_ete</v>
      </c>
    </row>
    <row r="8410">
      <c r="A8410" s="26">
        <v>44413.0</v>
      </c>
      <c r="B8410" s="26">
        <v>44414.0</v>
      </c>
      <c r="C8410" s="27">
        <v>1702.0</v>
      </c>
      <c r="D8410" s="27">
        <v>1.04067191E8</v>
      </c>
      <c r="E8410" s="27" t="s">
        <v>40</v>
      </c>
      <c r="F8410" s="3" t="str">
        <f t="array" ref="F8410">XLOOKUP(C8410,email!A:A,email!B:B)</f>
        <v>210805_nl_generale</v>
      </c>
    </row>
    <row r="8411">
      <c r="A8411" s="26">
        <v>44413.0</v>
      </c>
      <c r="B8411" s="26">
        <v>44426.0</v>
      </c>
      <c r="C8411" s="27">
        <v>1702.0</v>
      </c>
      <c r="D8411" s="27">
        <v>1.04076682E8</v>
      </c>
      <c r="E8411" s="27" t="s">
        <v>40</v>
      </c>
      <c r="F8411" s="3" t="str">
        <f t="array" ref="F8411">XLOOKUP(C8411,email!A:A,email!B:B)</f>
        <v>210805_nl_generale</v>
      </c>
    </row>
    <row r="8412">
      <c r="A8412" s="26">
        <v>44409.0</v>
      </c>
      <c r="B8412" s="26">
        <v>44409.0</v>
      </c>
      <c r="C8412" s="27">
        <v>1686.0</v>
      </c>
      <c r="D8412" s="27">
        <v>1.03192388E8</v>
      </c>
      <c r="E8412" s="27" t="s">
        <v>40</v>
      </c>
      <c r="F8412" s="3" t="str">
        <f t="array" ref="F8412">XLOOKUP(C8412,email!A:A,email!B:B)</f>
        <v>210801_nl_ete</v>
      </c>
    </row>
    <row r="8413">
      <c r="A8413" s="26">
        <v>44410.0</v>
      </c>
      <c r="B8413" s="26">
        <v>44417.0</v>
      </c>
      <c r="C8413" s="27">
        <v>1688.0</v>
      </c>
      <c r="D8413" s="27">
        <v>1.03709184E8</v>
      </c>
      <c r="E8413" s="27" t="s">
        <v>40</v>
      </c>
      <c r="F8413" s="3" t="str">
        <f t="array" ref="F8413">XLOOKUP(C8413,email!A:A,email!B:B)</f>
        <v>210802_nl_menage_B</v>
      </c>
    </row>
    <row r="8414">
      <c r="A8414" s="26">
        <v>44410.0</v>
      </c>
      <c r="B8414" s="26">
        <v>44410.0</v>
      </c>
      <c r="C8414" s="27">
        <v>1687.0</v>
      </c>
      <c r="D8414" s="27">
        <v>1.03473869E8</v>
      </c>
      <c r="E8414" s="27" t="s">
        <v>40</v>
      </c>
      <c r="F8414" s="3" t="str">
        <f t="array" ref="F8414">XLOOKUP(C8414,email!A:A,email!B:B)</f>
        <v>210802_nl_menage_A</v>
      </c>
    </row>
    <row r="8415">
      <c r="A8415" s="26">
        <v>44413.0</v>
      </c>
      <c r="B8415" s="26">
        <v>44413.0</v>
      </c>
      <c r="C8415" s="27">
        <v>1702.0</v>
      </c>
      <c r="D8415" s="27">
        <v>1.04021783E8</v>
      </c>
      <c r="E8415" s="27" t="s">
        <v>40</v>
      </c>
      <c r="F8415" s="3" t="str">
        <f t="array" ref="F8415">XLOOKUP(C8415,email!A:A,email!B:B)</f>
        <v>210805_nl_generale</v>
      </c>
    </row>
    <row r="8416">
      <c r="A8416" s="26">
        <v>44413.0</v>
      </c>
      <c r="B8416" s="26">
        <v>44413.0</v>
      </c>
      <c r="C8416" s="27">
        <v>1702.0</v>
      </c>
      <c r="D8416" s="27">
        <v>1.04063274E8</v>
      </c>
      <c r="E8416" s="27" t="s">
        <v>40</v>
      </c>
      <c r="F8416" s="3" t="str">
        <f t="array" ref="F8416">XLOOKUP(C8416,email!A:A,email!B:B)</f>
        <v>210805_nl_generale</v>
      </c>
    </row>
    <row r="8417">
      <c r="A8417" s="26">
        <v>44409.0</v>
      </c>
      <c r="B8417" s="26">
        <v>44409.0</v>
      </c>
      <c r="C8417" s="27">
        <v>1686.0</v>
      </c>
      <c r="D8417" s="27">
        <v>1.03184433E8</v>
      </c>
      <c r="E8417" s="27" t="s">
        <v>40</v>
      </c>
      <c r="F8417" s="3" t="str">
        <f t="array" ref="F8417">XLOOKUP(C8417,email!A:A,email!B:B)</f>
        <v>210801_nl_ete</v>
      </c>
    </row>
    <row r="8418">
      <c r="A8418" s="26">
        <v>44411.0</v>
      </c>
      <c r="B8418" s="26">
        <v>44415.0</v>
      </c>
      <c r="C8418" s="27">
        <v>1695.0</v>
      </c>
      <c r="D8418" s="27">
        <v>1.03844435E8</v>
      </c>
      <c r="E8418" s="27" t="s">
        <v>40</v>
      </c>
      <c r="F8418" s="3" t="str">
        <f t="array" ref="F8418">XLOOKUP(C8418,email!A:A,email!B:B)</f>
        <v>210803_nl_naturel</v>
      </c>
    </row>
    <row r="8419">
      <c r="A8419" s="26">
        <v>44413.0</v>
      </c>
      <c r="B8419" s="26">
        <v>44413.0</v>
      </c>
      <c r="C8419" s="27">
        <v>1702.0</v>
      </c>
      <c r="D8419" s="27">
        <v>1.04207532E8</v>
      </c>
      <c r="E8419" s="27" t="s">
        <v>40</v>
      </c>
      <c r="F8419" s="3" t="str">
        <f t="array" ref="F8419">XLOOKUP(C8419,email!A:A,email!B:B)</f>
        <v>210805_nl_generale</v>
      </c>
    </row>
    <row r="8420">
      <c r="A8420" s="26">
        <v>44413.0</v>
      </c>
      <c r="B8420" s="26">
        <v>44413.0</v>
      </c>
      <c r="C8420" s="27">
        <v>1700.0</v>
      </c>
      <c r="D8420" s="27">
        <v>1.03970146E8</v>
      </c>
      <c r="E8420" s="27" t="s">
        <v>40</v>
      </c>
      <c r="F8420" s="3" t="str">
        <f t="array" ref="F8420">XLOOKUP(C8420,email!A:A,email!B:B)</f>
        <v>210805_nl_enfant_1</v>
      </c>
    </row>
    <row r="8421">
      <c r="A8421" s="26">
        <v>44410.0</v>
      </c>
      <c r="B8421" s="26">
        <v>44410.0</v>
      </c>
      <c r="C8421" s="27">
        <v>1687.0</v>
      </c>
      <c r="D8421" s="27">
        <v>1.03507553E8</v>
      </c>
      <c r="E8421" s="27" t="s">
        <v>40</v>
      </c>
      <c r="F8421" s="3" t="str">
        <f t="array" ref="F8421">XLOOKUP(C8421,email!A:A,email!B:B)</f>
        <v>210802_nl_menage_A</v>
      </c>
    </row>
    <row r="8422">
      <c r="A8422" s="26">
        <v>44410.0</v>
      </c>
      <c r="B8422" s="26">
        <v>44418.0</v>
      </c>
      <c r="C8422" s="27">
        <v>1688.0</v>
      </c>
      <c r="D8422" s="27">
        <v>1.03683057E8</v>
      </c>
      <c r="E8422" s="27" t="s">
        <v>40</v>
      </c>
      <c r="F8422" s="3" t="str">
        <f t="array" ref="F8422">XLOOKUP(C8422,email!A:A,email!B:B)</f>
        <v>210802_nl_menage_B</v>
      </c>
    </row>
    <row r="8423">
      <c r="A8423" s="26">
        <v>44410.0</v>
      </c>
      <c r="B8423" s="26">
        <v>44414.0</v>
      </c>
      <c r="C8423" s="27">
        <v>1688.0</v>
      </c>
      <c r="D8423" s="27">
        <v>1.0366927E8</v>
      </c>
      <c r="E8423" s="27" t="s">
        <v>40</v>
      </c>
      <c r="F8423" s="3" t="str">
        <f t="array" ref="F8423">XLOOKUP(C8423,email!A:A,email!B:B)</f>
        <v>210802_nl_menage_B</v>
      </c>
    </row>
    <row r="8424">
      <c r="A8424" s="26">
        <v>44410.0</v>
      </c>
      <c r="B8424" s="26">
        <v>44413.0</v>
      </c>
      <c r="C8424" s="27">
        <v>1688.0</v>
      </c>
      <c r="D8424" s="27">
        <v>1.03665281E8</v>
      </c>
      <c r="E8424" s="27" t="s">
        <v>40</v>
      </c>
      <c r="F8424" s="3" t="str">
        <f t="array" ref="F8424">XLOOKUP(C8424,email!A:A,email!B:B)</f>
        <v>210802_nl_menage_B</v>
      </c>
    </row>
    <row r="8425">
      <c r="A8425" s="26">
        <v>44410.0</v>
      </c>
      <c r="B8425" s="26">
        <v>44413.0</v>
      </c>
      <c r="C8425" s="27">
        <v>1687.0</v>
      </c>
      <c r="D8425" s="27">
        <v>1.03482467E8</v>
      </c>
      <c r="E8425" s="27" t="s">
        <v>40</v>
      </c>
      <c r="F8425" s="3" t="str">
        <f t="array" ref="F8425">XLOOKUP(C8425,email!A:A,email!B:B)</f>
        <v>210802_nl_menage_A</v>
      </c>
    </row>
    <row r="8426">
      <c r="A8426" s="26">
        <v>44410.0</v>
      </c>
      <c r="B8426" s="26">
        <v>44412.0</v>
      </c>
      <c r="C8426" s="27">
        <v>1687.0</v>
      </c>
      <c r="D8426" s="27">
        <v>1.03484622E8</v>
      </c>
      <c r="E8426" s="27" t="s">
        <v>40</v>
      </c>
      <c r="F8426" s="3" t="str">
        <f t="array" ref="F8426">XLOOKUP(C8426,email!A:A,email!B:B)</f>
        <v>210802_nl_menage_A</v>
      </c>
    </row>
    <row r="8427">
      <c r="A8427" s="26">
        <v>44410.0</v>
      </c>
      <c r="B8427" s="26">
        <v>44410.0</v>
      </c>
      <c r="C8427" s="27">
        <v>1688.0</v>
      </c>
      <c r="D8427" s="27">
        <v>1.03680661E8</v>
      </c>
      <c r="E8427" s="27" t="s">
        <v>40</v>
      </c>
      <c r="F8427" s="3" t="str">
        <f t="array" ref="F8427">XLOOKUP(C8427,email!A:A,email!B:B)</f>
        <v>210802_nl_menage_B</v>
      </c>
    </row>
    <row r="8428">
      <c r="A8428" s="26">
        <v>44410.0</v>
      </c>
      <c r="B8428" s="26">
        <v>44413.0</v>
      </c>
      <c r="C8428" s="27">
        <v>1687.0</v>
      </c>
      <c r="D8428" s="27">
        <v>1.03497331E8</v>
      </c>
      <c r="E8428" s="27" t="s">
        <v>40</v>
      </c>
      <c r="F8428" s="3" t="str">
        <f t="array" ref="F8428">XLOOKUP(C8428,email!A:A,email!B:B)</f>
        <v>210802_nl_menage_A</v>
      </c>
    </row>
    <row r="8429">
      <c r="A8429" s="26">
        <v>44410.0</v>
      </c>
      <c r="B8429" s="26">
        <v>44410.0</v>
      </c>
      <c r="C8429" s="27">
        <v>1688.0</v>
      </c>
      <c r="D8429" s="27">
        <v>1.036759E8</v>
      </c>
      <c r="E8429" s="27" t="s">
        <v>40</v>
      </c>
      <c r="F8429" s="3" t="str">
        <f t="array" ref="F8429">XLOOKUP(C8429,email!A:A,email!B:B)</f>
        <v>210802_nl_menage_B</v>
      </c>
    </row>
    <row r="8430">
      <c r="A8430" s="26">
        <v>44410.0</v>
      </c>
      <c r="B8430" s="26">
        <v>44410.0</v>
      </c>
      <c r="C8430" s="27">
        <v>1687.0</v>
      </c>
      <c r="D8430" s="27">
        <v>1.03511049E8</v>
      </c>
      <c r="E8430" s="27" t="s">
        <v>40</v>
      </c>
      <c r="F8430" s="3" t="str">
        <f t="array" ref="F8430">XLOOKUP(C8430,email!A:A,email!B:B)</f>
        <v>210802_nl_menage_A</v>
      </c>
    </row>
    <row r="8431">
      <c r="A8431" s="26">
        <v>44409.0</v>
      </c>
      <c r="B8431" s="26">
        <v>44409.0</v>
      </c>
      <c r="C8431" s="27">
        <v>1686.0</v>
      </c>
      <c r="D8431" s="27">
        <v>1.03348743E8</v>
      </c>
      <c r="E8431" s="27" t="s">
        <v>40</v>
      </c>
      <c r="F8431" s="3" t="str">
        <f t="array" ref="F8431">XLOOKUP(C8431,email!A:A,email!B:B)</f>
        <v>210801_nl_ete</v>
      </c>
    </row>
    <row r="8432">
      <c r="A8432" s="26">
        <v>44410.0</v>
      </c>
      <c r="B8432" s="26">
        <v>44413.0</v>
      </c>
      <c r="C8432" s="27">
        <v>1688.0</v>
      </c>
      <c r="D8432" s="27">
        <v>1.03671106E8</v>
      </c>
      <c r="E8432" s="27" t="s">
        <v>40</v>
      </c>
      <c r="F8432" s="3" t="str">
        <f t="array" ref="F8432">XLOOKUP(C8432,email!A:A,email!B:B)</f>
        <v>210802_nl_menage_B</v>
      </c>
    </row>
    <row r="8433">
      <c r="A8433" s="26">
        <v>44410.0</v>
      </c>
      <c r="B8433" s="26">
        <v>44410.0</v>
      </c>
      <c r="C8433" s="27">
        <v>1687.0</v>
      </c>
      <c r="D8433" s="27">
        <v>1.03505054E8</v>
      </c>
      <c r="E8433" s="27" t="s">
        <v>40</v>
      </c>
      <c r="F8433" s="3" t="str">
        <f t="array" ref="F8433">XLOOKUP(C8433,email!A:A,email!B:B)</f>
        <v>210802_nl_menage_A</v>
      </c>
    </row>
    <row r="8434">
      <c r="A8434" s="26">
        <v>44410.0</v>
      </c>
      <c r="B8434" s="26">
        <v>44410.0</v>
      </c>
      <c r="C8434" s="27">
        <v>1688.0</v>
      </c>
      <c r="D8434" s="27">
        <v>1.03672072E8</v>
      </c>
      <c r="E8434" s="27" t="s">
        <v>40</v>
      </c>
      <c r="F8434" s="3" t="str">
        <f t="array" ref="F8434">XLOOKUP(C8434,email!A:A,email!B:B)</f>
        <v>210802_nl_menage_B</v>
      </c>
    </row>
    <row r="8435">
      <c r="A8435" s="26">
        <v>44410.0</v>
      </c>
      <c r="B8435" s="26">
        <v>44410.0</v>
      </c>
      <c r="C8435" s="27">
        <v>1687.0</v>
      </c>
      <c r="D8435" s="27">
        <v>1.03505013E8</v>
      </c>
      <c r="E8435" s="27" t="s">
        <v>40</v>
      </c>
      <c r="F8435" s="3" t="str">
        <f t="array" ref="F8435">XLOOKUP(C8435,email!A:A,email!B:B)</f>
        <v>210802_nl_menage_A</v>
      </c>
    </row>
    <row r="8436">
      <c r="A8436" s="26">
        <v>44410.0</v>
      </c>
      <c r="B8436" s="26">
        <v>44420.0</v>
      </c>
      <c r="C8436" s="27">
        <v>1687.0</v>
      </c>
      <c r="D8436" s="27">
        <v>1.03486869E8</v>
      </c>
      <c r="E8436" s="27" t="s">
        <v>40</v>
      </c>
      <c r="F8436" s="3" t="str">
        <f t="array" ref="F8436">XLOOKUP(C8436,email!A:A,email!B:B)</f>
        <v>210802_nl_menage_A</v>
      </c>
    </row>
    <row r="8437">
      <c r="A8437" s="26">
        <v>44410.0</v>
      </c>
      <c r="B8437" s="26">
        <v>44412.0</v>
      </c>
      <c r="C8437" s="27">
        <v>1688.0</v>
      </c>
      <c r="D8437" s="27">
        <v>1.03679709E8</v>
      </c>
      <c r="E8437" s="27" t="s">
        <v>40</v>
      </c>
      <c r="F8437" s="3" t="str">
        <f t="array" ref="F8437">XLOOKUP(C8437,email!A:A,email!B:B)</f>
        <v>210802_nl_menage_B</v>
      </c>
    </row>
    <row r="8438">
      <c r="A8438" s="26">
        <v>44410.0</v>
      </c>
      <c r="B8438" s="26">
        <v>44411.0</v>
      </c>
      <c r="C8438" s="27">
        <v>1687.0</v>
      </c>
      <c r="D8438" s="27">
        <v>1.03506073E8</v>
      </c>
      <c r="E8438" s="27" t="s">
        <v>40</v>
      </c>
      <c r="F8438" s="3" t="str">
        <f t="array" ref="F8438">XLOOKUP(C8438,email!A:A,email!B:B)</f>
        <v>210802_nl_menage_A</v>
      </c>
    </row>
    <row r="8439">
      <c r="A8439" s="26">
        <v>44410.0</v>
      </c>
      <c r="B8439" s="26">
        <v>44412.0</v>
      </c>
      <c r="C8439" s="27">
        <v>1688.0</v>
      </c>
      <c r="D8439" s="27">
        <v>1.03669033E8</v>
      </c>
      <c r="E8439" s="27" t="s">
        <v>40</v>
      </c>
      <c r="F8439" s="3" t="str">
        <f t="array" ref="F8439">XLOOKUP(C8439,email!A:A,email!B:B)</f>
        <v>210802_nl_menage_B</v>
      </c>
    </row>
    <row r="8440">
      <c r="A8440" s="26">
        <v>44410.0</v>
      </c>
      <c r="B8440" s="26">
        <v>44411.0</v>
      </c>
      <c r="C8440" s="27">
        <v>1687.0</v>
      </c>
      <c r="D8440" s="27">
        <v>1.03498289E8</v>
      </c>
      <c r="E8440" s="27" t="s">
        <v>40</v>
      </c>
      <c r="F8440" s="3" t="str">
        <f t="array" ref="F8440">XLOOKUP(C8440,email!A:A,email!B:B)</f>
        <v>210802_nl_menage_A</v>
      </c>
    </row>
    <row r="8441">
      <c r="A8441" s="26">
        <v>44410.0</v>
      </c>
      <c r="B8441" s="26">
        <v>44412.0</v>
      </c>
      <c r="C8441" s="27">
        <v>1687.0</v>
      </c>
      <c r="D8441" s="27">
        <v>1.03501669E8</v>
      </c>
      <c r="E8441" s="27" t="s">
        <v>40</v>
      </c>
      <c r="F8441" s="3" t="str">
        <f t="array" ref="F8441">XLOOKUP(C8441,email!A:A,email!B:B)</f>
        <v>210802_nl_menage_A</v>
      </c>
    </row>
    <row r="8442">
      <c r="A8442" s="26">
        <v>44410.0</v>
      </c>
      <c r="B8442" s="26">
        <v>44412.0</v>
      </c>
      <c r="C8442" s="27">
        <v>1687.0</v>
      </c>
      <c r="D8442" s="27">
        <v>1.03489554E8</v>
      </c>
      <c r="E8442" s="27" t="s">
        <v>40</v>
      </c>
      <c r="F8442" s="3" t="str">
        <f t="array" ref="F8442">XLOOKUP(C8442,email!A:A,email!B:B)</f>
        <v>210802_nl_menage_A</v>
      </c>
    </row>
    <row r="8443">
      <c r="A8443" s="26">
        <v>44410.0</v>
      </c>
      <c r="B8443" s="26">
        <v>44413.0</v>
      </c>
      <c r="C8443" s="27">
        <v>1688.0</v>
      </c>
      <c r="D8443" s="27">
        <v>1.03687437E8</v>
      </c>
      <c r="E8443" s="27" t="s">
        <v>40</v>
      </c>
      <c r="F8443" s="3" t="str">
        <f t="array" ref="F8443">XLOOKUP(C8443,email!A:A,email!B:B)</f>
        <v>210802_nl_menage_B</v>
      </c>
    </row>
    <row r="8444">
      <c r="A8444" s="26">
        <v>44410.0</v>
      </c>
      <c r="B8444" s="26">
        <v>44412.0</v>
      </c>
      <c r="C8444" s="27">
        <v>1687.0</v>
      </c>
      <c r="D8444" s="27">
        <v>1.03503183E8</v>
      </c>
      <c r="E8444" s="27" t="s">
        <v>40</v>
      </c>
      <c r="F8444" s="3" t="str">
        <f t="array" ref="F8444">XLOOKUP(C8444,email!A:A,email!B:B)</f>
        <v>210802_nl_menage_A</v>
      </c>
    </row>
    <row r="8445">
      <c r="A8445" s="26">
        <v>44410.0</v>
      </c>
      <c r="B8445" s="26">
        <v>44410.0</v>
      </c>
      <c r="C8445" s="27">
        <v>1687.0</v>
      </c>
      <c r="D8445" s="27">
        <v>1.03508492E8</v>
      </c>
      <c r="E8445" s="27" t="s">
        <v>40</v>
      </c>
      <c r="F8445" s="3" t="str">
        <f t="array" ref="F8445">XLOOKUP(C8445,email!A:A,email!B:B)</f>
        <v>210802_nl_menage_A</v>
      </c>
    </row>
    <row r="8446">
      <c r="A8446" s="26">
        <v>44410.0</v>
      </c>
      <c r="B8446" s="26">
        <v>44412.0</v>
      </c>
      <c r="C8446" s="27">
        <v>1688.0</v>
      </c>
      <c r="D8446" s="27">
        <v>1.03676137E8</v>
      </c>
      <c r="E8446" s="27" t="s">
        <v>40</v>
      </c>
      <c r="F8446" s="3" t="str">
        <f t="array" ref="F8446">XLOOKUP(C8446,email!A:A,email!B:B)</f>
        <v>210802_nl_menage_B</v>
      </c>
    </row>
    <row r="8447">
      <c r="A8447" s="26">
        <v>44410.0</v>
      </c>
      <c r="B8447" s="26">
        <v>44410.0</v>
      </c>
      <c r="C8447" s="27">
        <v>1687.0</v>
      </c>
      <c r="D8447" s="27">
        <v>1.03512293E8</v>
      </c>
      <c r="E8447" s="27" t="s">
        <v>40</v>
      </c>
      <c r="F8447" s="3" t="str">
        <f t="array" ref="F8447">XLOOKUP(C8447,email!A:A,email!B:B)</f>
        <v>210802_nl_menage_A</v>
      </c>
    </row>
    <row r="8448">
      <c r="A8448" s="26">
        <v>44410.0</v>
      </c>
      <c r="B8448" s="26">
        <v>44410.0</v>
      </c>
      <c r="C8448" s="27">
        <v>1688.0</v>
      </c>
      <c r="D8448" s="27">
        <v>1.03680902E8</v>
      </c>
      <c r="E8448" s="27" t="s">
        <v>40</v>
      </c>
      <c r="F8448" s="3" t="str">
        <f t="array" ref="F8448">XLOOKUP(C8448,email!A:A,email!B:B)</f>
        <v>210802_nl_menage_B</v>
      </c>
    </row>
    <row r="8449">
      <c r="A8449" s="26">
        <v>44409.0</v>
      </c>
      <c r="B8449" s="26">
        <v>44409.0</v>
      </c>
      <c r="C8449" s="27">
        <v>1686.0</v>
      </c>
      <c r="D8449" s="27">
        <v>1.03349126E8</v>
      </c>
      <c r="E8449" s="27" t="s">
        <v>40</v>
      </c>
      <c r="F8449" s="3" t="str">
        <f t="array" ref="F8449">XLOOKUP(C8449,email!A:A,email!B:B)</f>
        <v>210801_nl_ete</v>
      </c>
    </row>
    <row r="8450">
      <c r="A8450" s="26">
        <v>44410.0</v>
      </c>
      <c r="B8450" s="26">
        <v>44410.0</v>
      </c>
      <c r="C8450" s="27">
        <v>1688.0</v>
      </c>
      <c r="D8450" s="27">
        <v>1.03680902E8</v>
      </c>
      <c r="E8450" s="27" t="s">
        <v>40</v>
      </c>
      <c r="F8450" s="3" t="str">
        <f t="array" ref="F8450">XLOOKUP(C8450,email!A:A,email!B:B)</f>
        <v>210802_nl_menage_B</v>
      </c>
    </row>
    <row r="8451">
      <c r="A8451" s="26">
        <v>44410.0</v>
      </c>
      <c r="B8451" s="26">
        <v>44411.0</v>
      </c>
      <c r="C8451" s="27">
        <v>1688.0</v>
      </c>
      <c r="D8451" s="27">
        <v>1.03678578E8</v>
      </c>
      <c r="E8451" s="27" t="s">
        <v>40</v>
      </c>
      <c r="F8451" s="3" t="str">
        <f t="array" ref="F8451">XLOOKUP(C8451,email!A:A,email!B:B)</f>
        <v>210802_nl_menage_B</v>
      </c>
    </row>
    <row r="8452">
      <c r="A8452" s="26">
        <v>44410.0</v>
      </c>
      <c r="B8452" s="26">
        <v>44413.0</v>
      </c>
      <c r="C8452" s="27">
        <v>1688.0</v>
      </c>
      <c r="D8452" s="27">
        <v>1.03689037E8</v>
      </c>
      <c r="E8452" s="27" t="s">
        <v>40</v>
      </c>
      <c r="F8452" s="3" t="str">
        <f t="array" ref="F8452">XLOOKUP(C8452,email!A:A,email!B:B)</f>
        <v>210802_nl_menage_B</v>
      </c>
    </row>
    <row r="8453">
      <c r="A8453" s="26">
        <v>44410.0</v>
      </c>
      <c r="B8453" s="26">
        <v>44412.0</v>
      </c>
      <c r="C8453" s="27">
        <v>1687.0</v>
      </c>
      <c r="D8453" s="27">
        <v>1.03500846E8</v>
      </c>
      <c r="E8453" s="27" t="s">
        <v>40</v>
      </c>
      <c r="F8453" s="3" t="str">
        <f t="array" ref="F8453">XLOOKUP(C8453,email!A:A,email!B:B)</f>
        <v>210802_nl_menage_A</v>
      </c>
    </row>
    <row r="8454">
      <c r="A8454" s="26">
        <v>44410.0</v>
      </c>
      <c r="B8454" s="26">
        <v>44410.0</v>
      </c>
      <c r="C8454" s="27">
        <v>1687.0</v>
      </c>
      <c r="D8454" s="27">
        <v>1.03506467E8</v>
      </c>
      <c r="E8454" s="27" t="s">
        <v>40</v>
      </c>
      <c r="F8454" s="3" t="str">
        <f t="array" ref="F8454">XLOOKUP(C8454,email!A:A,email!B:B)</f>
        <v>210802_nl_menage_A</v>
      </c>
    </row>
    <row r="8455">
      <c r="A8455" s="26">
        <v>44410.0</v>
      </c>
      <c r="B8455" s="26">
        <v>44410.0</v>
      </c>
      <c r="C8455" s="27">
        <v>1687.0</v>
      </c>
      <c r="D8455" s="27">
        <v>1.03512802E8</v>
      </c>
      <c r="E8455" s="27" t="s">
        <v>40</v>
      </c>
      <c r="F8455" s="3" t="str">
        <f t="array" ref="F8455">XLOOKUP(C8455,email!A:A,email!B:B)</f>
        <v>210802_nl_menage_A</v>
      </c>
    </row>
    <row r="8456">
      <c r="A8456" s="26">
        <v>44410.0</v>
      </c>
      <c r="B8456" s="26">
        <v>44411.0</v>
      </c>
      <c r="C8456" s="27">
        <v>1688.0</v>
      </c>
      <c r="D8456" s="27">
        <v>1.03715227E8</v>
      </c>
      <c r="E8456" s="27" t="s">
        <v>40</v>
      </c>
      <c r="F8456" s="3" t="str">
        <f t="array" ref="F8456">XLOOKUP(C8456,email!A:A,email!B:B)</f>
        <v>210802_nl_menage_B</v>
      </c>
    </row>
    <row r="8457">
      <c r="A8457" s="26">
        <v>44413.0</v>
      </c>
      <c r="B8457" s="26">
        <v>44413.0</v>
      </c>
      <c r="C8457" s="27">
        <v>1701.0</v>
      </c>
      <c r="D8457" s="27">
        <v>1.0398533E8</v>
      </c>
      <c r="E8457" s="27" t="s">
        <v>40</v>
      </c>
      <c r="F8457" s="3" t="str">
        <f t="array" ref="F8457">XLOOKUP(C8457,email!A:A,email!B:B)</f>
        <v>210805_nl_enfant_2</v>
      </c>
    </row>
    <row r="8458">
      <c r="A8458" s="26">
        <v>44410.0</v>
      </c>
      <c r="B8458" s="26">
        <v>44410.0</v>
      </c>
      <c r="C8458" s="27">
        <v>1688.0</v>
      </c>
      <c r="D8458" s="27">
        <v>1.03723725E8</v>
      </c>
      <c r="E8458" s="27" t="s">
        <v>40</v>
      </c>
      <c r="F8458" s="3" t="str">
        <f t="array" ref="F8458">XLOOKUP(C8458,email!A:A,email!B:B)</f>
        <v>210802_nl_menage_B</v>
      </c>
    </row>
    <row r="8459">
      <c r="A8459" s="26">
        <v>44413.0</v>
      </c>
      <c r="B8459" s="26">
        <v>44416.0</v>
      </c>
      <c r="C8459" s="27">
        <v>1701.0</v>
      </c>
      <c r="D8459" s="27">
        <v>1.03989595E8</v>
      </c>
      <c r="E8459" s="27" t="s">
        <v>40</v>
      </c>
      <c r="F8459" s="3" t="str">
        <f t="array" ref="F8459">XLOOKUP(C8459,email!A:A,email!B:B)</f>
        <v>210805_nl_enfant_2</v>
      </c>
    </row>
    <row r="8460">
      <c r="A8460" s="26">
        <v>44410.0</v>
      </c>
      <c r="B8460" s="26">
        <v>44411.0</v>
      </c>
      <c r="C8460" s="27">
        <v>1688.0</v>
      </c>
      <c r="D8460" s="27">
        <v>1.03717212E8</v>
      </c>
      <c r="E8460" s="27" t="s">
        <v>40</v>
      </c>
      <c r="F8460" s="3" t="str">
        <f t="array" ref="F8460">XLOOKUP(C8460,email!A:A,email!B:B)</f>
        <v>210802_nl_menage_B</v>
      </c>
    </row>
    <row r="8461">
      <c r="A8461" s="26">
        <v>44410.0</v>
      </c>
      <c r="B8461" s="26">
        <v>44410.0</v>
      </c>
      <c r="C8461" s="27">
        <v>1688.0</v>
      </c>
      <c r="D8461" s="27">
        <v>1.03711872E8</v>
      </c>
      <c r="E8461" s="27" t="s">
        <v>40</v>
      </c>
      <c r="F8461" s="3" t="str">
        <f t="array" ref="F8461">XLOOKUP(C8461,email!A:A,email!B:B)</f>
        <v>210802_nl_menage_B</v>
      </c>
    </row>
    <row r="8462">
      <c r="A8462" s="26">
        <v>44410.0</v>
      </c>
      <c r="B8462" s="26">
        <v>44416.0</v>
      </c>
      <c r="C8462" s="27">
        <v>1688.0</v>
      </c>
      <c r="D8462" s="27">
        <v>1.03721198E8</v>
      </c>
      <c r="E8462" s="27" t="s">
        <v>40</v>
      </c>
      <c r="F8462" s="3" t="str">
        <f t="array" ref="F8462">XLOOKUP(C8462,email!A:A,email!B:B)</f>
        <v>210802_nl_menage_B</v>
      </c>
    </row>
    <row r="8463">
      <c r="A8463" s="26">
        <v>44410.0</v>
      </c>
      <c r="B8463" s="26">
        <v>44416.0</v>
      </c>
      <c r="C8463" s="27">
        <v>1688.0</v>
      </c>
      <c r="D8463" s="27">
        <v>1.03719882E8</v>
      </c>
      <c r="E8463" s="27" t="s">
        <v>40</v>
      </c>
      <c r="F8463" s="3" t="str">
        <f t="array" ref="F8463">XLOOKUP(C8463,email!A:A,email!B:B)</f>
        <v>210802_nl_menage_B</v>
      </c>
    </row>
    <row r="8464">
      <c r="A8464" s="26">
        <v>44413.0</v>
      </c>
      <c r="B8464" s="26">
        <v>44413.0</v>
      </c>
      <c r="C8464" s="27">
        <v>1700.0</v>
      </c>
      <c r="D8464" s="27">
        <v>1.03961357E8</v>
      </c>
      <c r="E8464" s="27" t="s">
        <v>40</v>
      </c>
      <c r="F8464" s="3" t="str">
        <f t="array" ref="F8464">XLOOKUP(C8464,email!A:A,email!B:B)</f>
        <v>210805_nl_enfant_1</v>
      </c>
    </row>
    <row r="8465">
      <c r="A8465" s="26">
        <v>44411.0</v>
      </c>
      <c r="B8465" s="26">
        <v>44412.0</v>
      </c>
      <c r="C8465" s="27">
        <v>1695.0</v>
      </c>
      <c r="D8465" s="27">
        <v>1.03865935E8</v>
      </c>
      <c r="E8465" s="27" t="s">
        <v>40</v>
      </c>
      <c r="F8465" s="3" t="str">
        <f t="array" ref="F8465">XLOOKUP(C8465,email!A:A,email!B:B)</f>
        <v>210803_nl_naturel</v>
      </c>
    </row>
    <row r="8466">
      <c r="A8466" s="26">
        <v>44411.0</v>
      </c>
      <c r="B8466" s="26">
        <v>44428.0</v>
      </c>
      <c r="C8466" s="27">
        <v>1695.0</v>
      </c>
      <c r="D8466" s="27">
        <v>1.0385854E8</v>
      </c>
      <c r="E8466" s="27" t="s">
        <v>40</v>
      </c>
      <c r="F8466" s="3" t="str">
        <f t="array" ref="F8466">XLOOKUP(C8466,email!A:A,email!B:B)</f>
        <v>210803_nl_naturel</v>
      </c>
    </row>
    <row r="8467">
      <c r="A8467" s="26">
        <v>44413.0</v>
      </c>
      <c r="B8467" s="26">
        <v>44413.0</v>
      </c>
      <c r="C8467" s="27">
        <v>1701.0</v>
      </c>
      <c r="D8467" s="27">
        <v>1.03986339E8</v>
      </c>
      <c r="E8467" s="27" t="s">
        <v>40</v>
      </c>
      <c r="F8467" s="3" t="str">
        <f t="array" ref="F8467">XLOOKUP(C8467,email!A:A,email!B:B)</f>
        <v>210805_nl_enfant_2</v>
      </c>
    </row>
    <row r="8468">
      <c r="A8468" s="26">
        <v>44411.0</v>
      </c>
      <c r="B8468" s="26">
        <v>44424.0</v>
      </c>
      <c r="C8468" s="27">
        <v>1695.0</v>
      </c>
      <c r="D8468" s="27">
        <v>1.03865805E8</v>
      </c>
      <c r="E8468" s="27" t="s">
        <v>40</v>
      </c>
      <c r="F8468" s="3" t="str">
        <f t="array" ref="F8468">XLOOKUP(C8468,email!A:A,email!B:B)</f>
        <v>210803_nl_naturel</v>
      </c>
    </row>
    <row r="8469">
      <c r="A8469" s="26">
        <v>44410.0</v>
      </c>
      <c r="B8469" s="26">
        <v>44410.0</v>
      </c>
      <c r="C8469" s="27">
        <v>1688.0</v>
      </c>
      <c r="D8469" s="27">
        <v>1.03722576E8</v>
      </c>
      <c r="E8469" s="27" t="s">
        <v>40</v>
      </c>
      <c r="F8469" s="3" t="str">
        <f t="array" ref="F8469">XLOOKUP(C8469,email!A:A,email!B:B)</f>
        <v>210802_nl_menage_B</v>
      </c>
    </row>
    <row r="8470">
      <c r="A8470" s="26">
        <v>44411.0</v>
      </c>
      <c r="B8470" s="26">
        <v>44413.0</v>
      </c>
      <c r="C8470" s="27">
        <v>1695.0</v>
      </c>
      <c r="D8470" s="27">
        <v>1.03853052E8</v>
      </c>
      <c r="E8470" s="27" t="s">
        <v>40</v>
      </c>
      <c r="F8470" s="3" t="str">
        <f t="array" ref="F8470">XLOOKUP(C8470,email!A:A,email!B:B)</f>
        <v>210803_nl_naturel</v>
      </c>
    </row>
    <row r="8471">
      <c r="A8471" s="26">
        <v>44410.0</v>
      </c>
      <c r="B8471" s="26">
        <v>44411.0</v>
      </c>
      <c r="C8471" s="27">
        <v>1688.0</v>
      </c>
      <c r="D8471" s="27">
        <v>1.03724606E8</v>
      </c>
      <c r="E8471" s="27" t="s">
        <v>40</v>
      </c>
      <c r="F8471" s="3" t="str">
        <f t="array" ref="F8471">XLOOKUP(C8471,email!A:A,email!B:B)</f>
        <v>210802_nl_menage_B</v>
      </c>
    </row>
    <row r="8472">
      <c r="A8472" s="26">
        <v>44410.0</v>
      </c>
      <c r="B8472" s="26">
        <v>44411.0</v>
      </c>
      <c r="C8472" s="27">
        <v>1688.0</v>
      </c>
      <c r="D8472" s="27">
        <v>1.03715227E8</v>
      </c>
      <c r="E8472" s="27" t="s">
        <v>40</v>
      </c>
      <c r="F8472" s="3" t="str">
        <f t="array" ref="F8472">XLOOKUP(C8472,email!A:A,email!B:B)</f>
        <v>210802_nl_menage_B</v>
      </c>
    </row>
    <row r="8473">
      <c r="A8473" s="26">
        <v>44413.0</v>
      </c>
      <c r="B8473" s="26">
        <v>44413.0</v>
      </c>
      <c r="C8473" s="27">
        <v>1700.0</v>
      </c>
      <c r="D8473" s="27">
        <v>1.0396434E8</v>
      </c>
      <c r="E8473" s="27" t="s">
        <v>40</v>
      </c>
      <c r="F8473" s="3" t="str">
        <f t="array" ref="F8473">XLOOKUP(C8473,email!A:A,email!B:B)</f>
        <v>210805_nl_enfant_1</v>
      </c>
    </row>
    <row r="8474">
      <c r="A8474" s="26">
        <v>44413.0</v>
      </c>
      <c r="B8474" s="26">
        <v>44415.0</v>
      </c>
      <c r="C8474" s="27">
        <v>1702.0</v>
      </c>
      <c r="D8474" s="27">
        <v>1.04138875E8</v>
      </c>
      <c r="E8474" s="27" t="s">
        <v>40</v>
      </c>
      <c r="F8474" s="3" t="str">
        <f t="array" ref="F8474">XLOOKUP(C8474,email!A:A,email!B:B)</f>
        <v>210805_nl_generale</v>
      </c>
    </row>
    <row r="8475">
      <c r="A8475" s="26">
        <v>44410.0</v>
      </c>
      <c r="B8475" s="26">
        <v>44410.0</v>
      </c>
      <c r="C8475" s="27">
        <v>1688.0</v>
      </c>
      <c r="D8475" s="27">
        <v>1.03711896E8</v>
      </c>
      <c r="E8475" s="27" t="s">
        <v>40</v>
      </c>
      <c r="F8475" s="3" t="str">
        <f t="array" ref="F8475">XLOOKUP(C8475,email!A:A,email!B:B)</f>
        <v>210802_nl_menage_B</v>
      </c>
    </row>
    <row r="8476">
      <c r="A8476" s="26">
        <v>44411.0</v>
      </c>
      <c r="B8476" s="26">
        <v>44414.0</v>
      </c>
      <c r="C8476" s="27">
        <v>1695.0</v>
      </c>
      <c r="D8476" s="27">
        <v>1.03854369E8</v>
      </c>
      <c r="E8476" s="27" t="s">
        <v>40</v>
      </c>
      <c r="F8476" s="3" t="str">
        <f t="array" ref="F8476">XLOOKUP(C8476,email!A:A,email!B:B)</f>
        <v>210803_nl_naturel</v>
      </c>
    </row>
    <row r="8477">
      <c r="A8477" s="26">
        <v>44411.0</v>
      </c>
      <c r="B8477" s="26">
        <v>44421.0</v>
      </c>
      <c r="C8477" s="27">
        <v>1695.0</v>
      </c>
      <c r="D8477" s="27">
        <v>1.03856047E8</v>
      </c>
      <c r="E8477" s="27" t="s">
        <v>40</v>
      </c>
      <c r="F8477" s="3" t="str">
        <f t="array" ref="F8477">XLOOKUP(C8477,email!A:A,email!B:B)</f>
        <v>210803_nl_naturel</v>
      </c>
    </row>
    <row r="8478">
      <c r="A8478" s="26">
        <v>44411.0</v>
      </c>
      <c r="B8478" s="26">
        <v>44412.0</v>
      </c>
      <c r="C8478" s="27">
        <v>1695.0</v>
      </c>
      <c r="D8478" s="27">
        <v>1.03862167E8</v>
      </c>
      <c r="E8478" s="27" t="s">
        <v>40</v>
      </c>
      <c r="F8478" s="3" t="str">
        <f t="array" ref="F8478">XLOOKUP(C8478,email!A:A,email!B:B)</f>
        <v>210803_nl_naturel</v>
      </c>
    </row>
    <row r="8479">
      <c r="A8479" s="26">
        <v>44410.0</v>
      </c>
      <c r="B8479" s="26">
        <v>44412.0</v>
      </c>
      <c r="C8479" s="27">
        <v>1688.0</v>
      </c>
      <c r="D8479" s="27">
        <v>1.03722915E8</v>
      </c>
      <c r="E8479" s="27" t="s">
        <v>40</v>
      </c>
      <c r="F8479" s="3" t="str">
        <f t="array" ref="F8479">XLOOKUP(C8479,email!A:A,email!B:B)</f>
        <v>210802_nl_menage_B</v>
      </c>
    </row>
    <row r="8480">
      <c r="A8480" s="26">
        <v>44411.0</v>
      </c>
      <c r="B8480" s="26">
        <v>44411.0</v>
      </c>
      <c r="C8480" s="27">
        <v>1695.0</v>
      </c>
      <c r="D8480" s="27">
        <v>1.03864241E8</v>
      </c>
      <c r="E8480" s="27" t="s">
        <v>40</v>
      </c>
      <c r="F8480" s="3" t="str">
        <f t="array" ref="F8480">XLOOKUP(C8480,email!A:A,email!B:B)</f>
        <v>210803_nl_naturel</v>
      </c>
    </row>
    <row r="8481">
      <c r="A8481" s="26">
        <v>44413.0</v>
      </c>
      <c r="B8481" s="26">
        <v>44413.0</v>
      </c>
      <c r="C8481" s="27">
        <v>1700.0</v>
      </c>
      <c r="D8481" s="27">
        <v>1.03961792E8</v>
      </c>
      <c r="E8481" s="27" t="s">
        <v>40</v>
      </c>
      <c r="F8481" s="3" t="str">
        <f t="array" ref="F8481">XLOOKUP(C8481,email!A:A,email!B:B)</f>
        <v>210805_nl_enfant_1</v>
      </c>
    </row>
    <row r="8482">
      <c r="A8482" s="26">
        <v>44410.0</v>
      </c>
      <c r="B8482" s="26">
        <v>44413.0</v>
      </c>
      <c r="C8482" s="27">
        <v>1688.0</v>
      </c>
      <c r="D8482" s="27">
        <v>1.03725614E8</v>
      </c>
      <c r="E8482" s="27" t="s">
        <v>40</v>
      </c>
      <c r="F8482" s="3" t="str">
        <f t="array" ref="F8482">XLOOKUP(C8482,email!A:A,email!B:B)</f>
        <v>210802_nl_menage_B</v>
      </c>
    </row>
    <row r="8483">
      <c r="A8483" s="26">
        <v>44411.0</v>
      </c>
      <c r="B8483" s="26">
        <v>44411.0</v>
      </c>
      <c r="C8483" s="27">
        <v>1695.0</v>
      </c>
      <c r="D8483" s="27">
        <v>1.03851831E8</v>
      </c>
      <c r="E8483" s="27" t="s">
        <v>40</v>
      </c>
      <c r="F8483" s="3" t="str">
        <f t="array" ref="F8483">XLOOKUP(C8483,email!A:A,email!B:B)</f>
        <v>210803_nl_naturel</v>
      </c>
    </row>
    <row r="8484">
      <c r="A8484" s="26">
        <v>44410.0</v>
      </c>
      <c r="B8484" s="26">
        <v>44410.0</v>
      </c>
      <c r="C8484" s="27">
        <v>1688.0</v>
      </c>
      <c r="D8484" s="27">
        <v>1.03717538E8</v>
      </c>
      <c r="E8484" s="27" t="s">
        <v>40</v>
      </c>
      <c r="F8484" s="3" t="str">
        <f t="array" ref="F8484">XLOOKUP(C8484,email!A:A,email!B:B)</f>
        <v>210802_nl_menage_B</v>
      </c>
    </row>
    <row r="8485">
      <c r="A8485" s="26">
        <v>44410.0</v>
      </c>
      <c r="B8485" s="26">
        <v>44411.0</v>
      </c>
      <c r="C8485" s="27">
        <v>1688.0</v>
      </c>
      <c r="D8485" s="27">
        <v>1.03717212E8</v>
      </c>
      <c r="E8485" s="27" t="s">
        <v>40</v>
      </c>
      <c r="F8485" s="3" t="str">
        <f t="array" ref="F8485">XLOOKUP(C8485,email!A:A,email!B:B)</f>
        <v>210802_nl_menage_B</v>
      </c>
    </row>
    <row r="8486">
      <c r="A8486" s="26">
        <v>44411.0</v>
      </c>
      <c r="B8486" s="26">
        <v>44411.0</v>
      </c>
      <c r="C8486" s="27">
        <v>1695.0</v>
      </c>
      <c r="D8486" s="27">
        <v>1.03863697E8</v>
      </c>
      <c r="E8486" s="27" t="s">
        <v>40</v>
      </c>
      <c r="F8486" s="3" t="str">
        <f t="array" ref="F8486">XLOOKUP(C8486,email!A:A,email!B:B)</f>
        <v>210803_nl_naturel</v>
      </c>
    </row>
    <row r="8487">
      <c r="A8487" s="26">
        <v>44411.0</v>
      </c>
      <c r="B8487" s="26">
        <v>44415.0</v>
      </c>
      <c r="C8487" s="27">
        <v>1695.0</v>
      </c>
      <c r="D8487" s="27">
        <v>1.03861474E8</v>
      </c>
      <c r="E8487" s="27" t="s">
        <v>40</v>
      </c>
      <c r="F8487" s="3" t="str">
        <f t="array" ref="F8487">XLOOKUP(C8487,email!A:A,email!B:B)</f>
        <v>210803_nl_naturel</v>
      </c>
    </row>
  </sheetData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8.75"/>
    <col customWidth="1" min="8" max="8" width="14.0"/>
  </cols>
  <sheetData>
    <row r="1">
      <c r="A1" s="33" t="s">
        <v>64</v>
      </c>
      <c r="B1" s="33" t="s">
        <v>65</v>
      </c>
      <c r="C1" s="33" t="s">
        <v>50</v>
      </c>
      <c r="D1" s="33" t="s">
        <v>66</v>
      </c>
      <c r="E1" s="33" t="s">
        <v>67</v>
      </c>
      <c r="F1" s="33" t="s">
        <v>68</v>
      </c>
      <c r="G1" s="33" t="s">
        <v>7</v>
      </c>
      <c r="H1" s="37" t="s">
        <v>69</v>
      </c>
      <c r="N1" s="22" t="s">
        <v>51</v>
      </c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26">
        <v>44412.0</v>
      </c>
      <c r="B2" s="27" t="s">
        <v>141</v>
      </c>
      <c r="C2" s="27">
        <v>1686.0</v>
      </c>
      <c r="D2" s="27" t="s">
        <v>142</v>
      </c>
      <c r="N2" s="3" t="str">
        <f t="shared" ref="N2:N4582" si="1">I2&amp;"_"&amp;J2</f>
        <v>44409_69</v>
      </c>
    </row>
    <row r="3">
      <c r="A3" s="26">
        <v>44412.0</v>
      </c>
      <c r="B3" s="27" t="s">
        <v>141</v>
      </c>
      <c r="C3" s="27">
        <v>1686.0</v>
      </c>
      <c r="D3" s="27" t="s">
        <v>143</v>
      </c>
      <c r="N3" s="3" t="str">
        <f t="shared" si="1"/>
        <v>44409_271</v>
      </c>
    </row>
    <row r="4">
      <c r="A4" s="26">
        <v>44412.0</v>
      </c>
      <c r="B4" s="27" t="s">
        <v>141</v>
      </c>
      <c r="C4" s="27">
        <v>1686.0</v>
      </c>
      <c r="D4" s="27" t="s">
        <v>144</v>
      </c>
      <c r="N4" s="3" t="str">
        <f t="shared" si="1"/>
        <v>44409_1686</v>
      </c>
    </row>
    <row r="5">
      <c r="A5" s="26">
        <v>44412.0</v>
      </c>
      <c r="B5" s="27" t="s">
        <v>141</v>
      </c>
      <c r="C5" s="27">
        <v>1686.0</v>
      </c>
      <c r="D5" s="27" t="s">
        <v>145</v>
      </c>
      <c r="E5" s="27">
        <v>952761.0</v>
      </c>
      <c r="F5" s="27">
        <v>0.0</v>
      </c>
      <c r="G5" s="39">
        <v>63.6</v>
      </c>
      <c r="N5" s="3" t="str">
        <f t="shared" si="1"/>
        <v>44410_69</v>
      </c>
    </row>
    <row r="6">
      <c r="A6" s="26">
        <v>44412.0</v>
      </c>
      <c r="B6" s="27" t="s">
        <v>141</v>
      </c>
      <c r="C6" s="27">
        <v>1686.0</v>
      </c>
      <c r="D6" s="27" t="s">
        <v>146</v>
      </c>
      <c r="N6" s="3" t="str">
        <f t="shared" si="1"/>
        <v>44410_271</v>
      </c>
    </row>
    <row r="7">
      <c r="A7" s="26">
        <v>44412.0</v>
      </c>
      <c r="B7" s="27" t="s">
        <v>141</v>
      </c>
      <c r="C7" s="27">
        <v>1686.0</v>
      </c>
      <c r="D7" s="27" t="s">
        <v>147</v>
      </c>
      <c r="G7" s="40"/>
      <c r="N7" s="3" t="str">
        <f t="shared" si="1"/>
        <v>44410_1686</v>
      </c>
    </row>
    <row r="8">
      <c r="A8" s="26">
        <v>44412.0</v>
      </c>
      <c r="B8" s="27" t="s">
        <v>141</v>
      </c>
      <c r="C8" s="27">
        <v>1686.0</v>
      </c>
      <c r="D8" s="27" t="s">
        <v>148</v>
      </c>
      <c r="N8" s="3" t="str">
        <f t="shared" si="1"/>
        <v>44410_1687</v>
      </c>
    </row>
    <row r="9">
      <c r="A9" s="26">
        <v>44412.0</v>
      </c>
      <c r="B9" s="27" t="s">
        <v>141</v>
      </c>
      <c r="C9" s="27">
        <v>1686.0</v>
      </c>
      <c r="D9" s="27" t="s">
        <v>149</v>
      </c>
      <c r="N9" s="3" t="str">
        <f t="shared" si="1"/>
        <v>44410_1688</v>
      </c>
    </row>
    <row r="10">
      <c r="A10" s="26">
        <v>44412.0</v>
      </c>
      <c r="B10" s="27" t="s">
        <v>141</v>
      </c>
      <c r="C10" s="27">
        <v>1686.0</v>
      </c>
      <c r="D10" s="27" t="s">
        <v>150</v>
      </c>
      <c r="N10" s="3" t="str">
        <f t="shared" si="1"/>
        <v>44411_69</v>
      </c>
    </row>
    <row r="11">
      <c r="A11" s="26">
        <v>44412.0</v>
      </c>
      <c r="B11" s="27" t="s">
        <v>141</v>
      </c>
      <c r="C11" s="27">
        <v>1686.0</v>
      </c>
      <c r="D11" s="27" t="s">
        <v>151</v>
      </c>
      <c r="N11" s="3" t="str">
        <f t="shared" si="1"/>
        <v>44411_271</v>
      </c>
    </row>
    <row r="12">
      <c r="A12" s="26">
        <v>44412.0</v>
      </c>
      <c r="B12" s="27" t="s">
        <v>141</v>
      </c>
      <c r="C12" s="27">
        <v>1687.0</v>
      </c>
      <c r="D12" s="27" t="s">
        <v>152</v>
      </c>
      <c r="N12" s="3" t="str">
        <f t="shared" si="1"/>
        <v>44411_1686</v>
      </c>
    </row>
    <row r="13">
      <c r="A13" s="26">
        <v>44412.0</v>
      </c>
      <c r="B13" s="27" t="s">
        <v>141</v>
      </c>
      <c r="C13" s="27">
        <v>1687.0</v>
      </c>
      <c r="D13" s="27" t="s">
        <v>153</v>
      </c>
      <c r="N13" s="3" t="str">
        <f t="shared" si="1"/>
        <v>44411_1687</v>
      </c>
    </row>
    <row r="14">
      <c r="A14" s="26">
        <v>44412.0</v>
      </c>
      <c r="B14" s="27" t="s">
        <v>141</v>
      </c>
      <c r="C14" s="27">
        <v>1687.0</v>
      </c>
      <c r="D14" s="27" t="s">
        <v>154</v>
      </c>
      <c r="N14" s="3" t="str">
        <f t="shared" si="1"/>
        <v>44411_1688</v>
      </c>
    </row>
    <row r="15">
      <c r="A15" s="26">
        <v>44412.0</v>
      </c>
      <c r="B15" s="27" t="s">
        <v>141</v>
      </c>
      <c r="C15" s="27">
        <v>1687.0</v>
      </c>
      <c r="D15" s="27" t="s">
        <v>155</v>
      </c>
      <c r="N15" s="3" t="str">
        <f t="shared" si="1"/>
        <v>44411_1695</v>
      </c>
    </row>
    <row r="16">
      <c r="A16" s="26">
        <v>44412.0</v>
      </c>
      <c r="B16" s="27" t="s">
        <v>141</v>
      </c>
      <c r="C16" s="27">
        <v>1688.0</v>
      </c>
      <c r="D16" s="27" t="s">
        <v>156</v>
      </c>
      <c r="N16" s="3" t="str">
        <f t="shared" si="1"/>
        <v>44412_69</v>
      </c>
    </row>
    <row r="17">
      <c r="A17" s="26">
        <v>44412.0</v>
      </c>
      <c r="B17" s="27" t="s">
        <v>141</v>
      </c>
      <c r="C17" s="27">
        <v>1688.0</v>
      </c>
      <c r="D17" s="27" t="s">
        <v>157</v>
      </c>
      <c r="N17" s="3" t="str">
        <f t="shared" si="1"/>
        <v>44412_271</v>
      </c>
    </row>
    <row r="18">
      <c r="A18" s="26">
        <v>44412.0</v>
      </c>
      <c r="B18" s="27" t="s">
        <v>141</v>
      </c>
      <c r="C18" s="27">
        <v>1688.0</v>
      </c>
      <c r="D18" s="27" t="s">
        <v>158</v>
      </c>
      <c r="N18" s="3" t="str">
        <f t="shared" si="1"/>
        <v>44412_1686</v>
      </c>
    </row>
    <row r="19">
      <c r="A19" s="26">
        <v>44412.0</v>
      </c>
      <c r="B19" s="27" t="s">
        <v>141</v>
      </c>
      <c r="C19" s="27">
        <v>1688.0</v>
      </c>
      <c r="D19" s="27" t="s">
        <v>159</v>
      </c>
      <c r="E19" s="27">
        <v>952636.0</v>
      </c>
      <c r="F19" s="27">
        <v>1.0</v>
      </c>
      <c r="G19" s="39">
        <v>78.6</v>
      </c>
      <c r="N19" s="3" t="str">
        <f t="shared" si="1"/>
        <v>44412_1687</v>
      </c>
    </row>
    <row r="20">
      <c r="A20" s="26">
        <v>44412.0</v>
      </c>
      <c r="B20" s="27" t="s">
        <v>141</v>
      </c>
      <c r="C20" s="27">
        <v>1688.0</v>
      </c>
      <c r="D20" s="27" t="s">
        <v>160</v>
      </c>
      <c r="E20" s="27">
        <v>952691.0</v>
      </c>
      <c r="F20" s="27">
        <v>0.0</v>
      </c>
      <c r="G20" s="39">
        <v>51.0</v>
      </c>
      <c r="N20" s="3" t="str">
        <f t="shared" si="1"/>
        <v>44412_1688</v>
      </c>
    </row>
    <row r="21">
      <c r="A21" s="26">
        <v>44412.0</v>
      </c>
      <c r="B21" s="27" t="s">
        <v>141</v>
      </c>
      <c r="C21" s="27">
        <v>1688.0</v>
      </c>
      <c r="D21" s="27" t="s">
        <v>161</v>
      </c>
      <c r="N21" s="3" t="str">
        <f t="shared" si="1"/>
        <v>44412_1695</v>
      </c>
    </row>
    <row r="22">
      <c r="A22" s="26">
        <v>44412.0</v>
      </c>
      <c r="B22" s="27" t="s">
        <v>141</v>
      </c>
      <c r="C22" s="27">
        <v>1695.0</v>
      </c>
      <c r="D22" s="27" t="s">
        <v>162</v>
      </c>
      <c r="N22" s="3" t="str">
        <f t="shared" si="1"/>
        <v>44413_69</v>
      </c>
    </row>
    <row r="23">
      <c r="A23" s="26">
        <v>44412.0</v>
      </c>
      <c r="B23" s="27" t="s">
        <v>141</v>
      </c>
      <c r="C23" s="27">
        <v>1695.0</v>
      </c>
      <c r="D23" s="27" t="s">
        <v>163</v>
      </c>
      <c r="N23" s="3" t="str">
        <f t="shared" si="1"/>
        <v>44413_271</v>
      </c>
    </row>
    <row r="24">
      <c r="A24" s="26">
        <v>44412.0</v>
      </c>
      <c r="B24" s="27" t="s">
        <v>141</v>
      </c>
      <c r="C24" s="27">
        <v>1695.0</v>
      </c>
      <c r="D24" s="27" t="s">
        <v>164</v>
      </c>
      <c r="N24" s="3" t="str">
        <f t="shared" si="1"/>
        <v>44413_1686</v>
      </c>
    </row>
    <row r="25">
      <c r="A25" s="26">
        <v>44412.0</v>
      </c>
      <c r="B25" s="27" t="s">
        <v>141</v>
      </c>
      <c r="C25" s="27">
        <v>1695.0</v>
      </c>
      <c r="D25" s="27" t="s">
        <v>165</v>
      </c>
      <c r="N25" s="3" t="str">
        <f t="shared" si="1"/>
        <v>44413_1687</v>
      </c>
    </row>
    <row r="26">
      <c r="A26" s="26">
        <v>44412.0</v>
      </c>
      <c r="B26" s="27" t="s">
        <v>141</v>
      </c>
      <c r="C26" s="27">
        <v>1695.0</v>
      </c>
      <c r="D26" s="27" t="s">
        <v>166</v>
      </c>
      <c r="N26" s="3" t="str">
        <f t="shared" si="1"/>
        <v>44413_1688</v>
      </c>
    </row>
    <row r="27">
      <c r="A27" s="26">
        <v>44412.0</v>
      </c>
      <c r="B27" s="27" t="s">
        <v>141</v>
      </c>
      <c r="C27" s="27">
        <v>1695.0</v>
      </c>
      <c r="D27" s="27" t="s">
        <v>167</v>
      </c>
      <c r="N27" s="3" t="str">
        <f t="shared" si="1"/>
        <v>44413_1695</v>
      </c>
    </row>
    <row r="28">
      <c r="A28" s="26">
        <v>44412.0</v>
      </c>
      <c r="B28" s="27" t="s">
        <v>141</v>
      </c>
      <c r="C28" s="27">
        <v>1695.0</v>
      </c>
      <c r="D28" s="27" t="s">
        <v>168</v>
      </c>
      <c r="N28" s="3" t="str">
        <f t="shared" si="1"/>
        <v>44413_1700</v>
      </c>
    </row>
    <row r="29">
      <c r="A29" s="26">
        <v>44412.0</v>
      </c>
      <c r="B29" s="27" t="s">
        <v>141</v>
      </c>
      <c r="C29" s="27">
        <v>1695.0</v>
      </c>
      <c r="D29" s="27" t="s">
        <v>169</v>
      </c>
      <c r="N29" s="3" t="str">
        <f t="shared" si="1"/>
        <v>44413_1701</v>
      </c>
    </row>
    <row r="30">
      <c r="A30" s="26">
        <v>44412.0</v>
      </c>
      <c r="B30" s="27" t="s">
        <v>141</v>
      </c>
      <c r="C30" s="27">
        <v>1695.0</v>
      </c>
      <c r="D30" s="27" t="s">
        <v>170</v>
      </c>
      <c r="N30" s="3" t="str">
        <f t="shared" si="1"/>
        <v>44413_1702</v>
      </c>
    </row>
    <row r="31">
      <c r="A31" s="26">
        <v>44412.0</v>
      </c>
      <c r="B31" s="27" t="s">
        <v>141</v>
      </c>
      <c r="C31" s="27">
        <v>1695.0</v>
      </c>
      <c r="D31" s="27" t="s">
        <v>171</v>
      </c>
      <c r="N31" s="3" t="str">
        <f t="shared" si="1"/>
        <v>44414_69</v>
      </c>
    </row>
    <row r="32">
      <c r="A32" s="26">
        <v>44412.0</v>
      </c>
      <c r="B32" s="27" t="s">
        <v>141</v>
      </c>
      <c r="C32" s="27">
        <v>1695.0</v>
      </c>
      <c r="D32" s="27" t="s">
        <v>172</v>
      </c>
      <c r="N32" s="3" t="str">
        <f t="shared" si="1"/>
        <v>44414_271</v>
      </c>
    </row>
    <row r="33">
      <c r="A33" s="26">
        <v>44412.0</v>
      </c>
      <c r="B33" s="27" t="s">
        <v>141</v>
      </c>
      <c r="C33" s="27">
        <v>1695.0</v>
      </c>
      <c r="D33" s="27" t="s">
        <v>173</v>
      </c>
      <c r="E33" s="27">
        <v>952596.0</v>
      </c>
      <c r="F33" s="27">
        <v>0.0</v>
      </c>
      <c r="G33" s="39">
        <v>100.0</v>
      </c>
      <c r="N33" s="3" t="str">
        <f t="shared" si="1"/>
        <v>44414_1686</v>
      </c>
    </row>
    <row r="34">
      <c r="A34" s="26">
        <v>44412.0</v>
      </c>
      <c r="B34" s="27" t="s">
        <v>141</v>
      </c>
      <c r="C34" s="27">
        <v>69.0</v>
      </c>
      <c r="D34" s="27" t="s">
        <v>174</v>
      </c>
      <c r="E34" s="27">
        <v>952760.0</v>
      </c>
      <c r="F34" s="27">
        <v>0.0</v>
      </c>
      <c r="G34" s="39">
        <v>63.3</v>
      </c>
      <c r="N34" s="3" t="str">
        <f t="shared" si="1"/>
        <v>44414_1687</v>
      </c>
    </row>
    <row r="35">
      <c r="A35" s="26">
        <v>44412.0</v>
      </c>
      <c r="B35" s="27" t="s">
        <v>141</v>
      </c>
      <c r="C35" s="27">
        <v>69.0</v>
      </c>
      <c r="D35" s="27" t="s">
        <v>175</v>
      </c>
      <c r="N35" s="3" t="str">
        <f t="shared" si="1"/>
        <v>44414_1688</v>
      </c>
    </row>
    <row r="36">
      <c r="A36" s="26">
        <v>44412.0</v>
      </c>
      <c r="B36" s="27" t="s">
        <v>141</v>
      </c>
      <c r="C36" s="27">
        <v>69.0</v>
      </c>
      <c r="D36" s="27" t="s">
        <v>176</v>
      </c>
      <c r="E36" s="27">
        <v>952390.0</v>
      </c>
      <c r="F36" s="27">
        <v>0.0</v>
      </c>
      <c r="G36" s="39">
        <v>120.5</v>
      </c>
      <c r="N36" s="3" t="str">
        <f t="shared" si="1"/>
        <v>44414_1695</v>
      </c>
    </row>
    <row r="37">
      <c r="A37" s="26">
        <v>44412.0</v>
      </c>
      <c r="B37" s="27" t="s">
        <v>141</v>
      </c>
      <c r="C37" s="27">
        <v>69.0</v>
      </c>
      <c r="D37" s="27" t="s">
        <v>177</v>
      </c>
      <c r="N37" s="3" t="str">
        <f t="shared" si="1"/>
        <v>44414_1700</v>
      </c>
    </row>
    <row r="38">
      <c r="A38" s="26">
        <v>44412.0</v>
      </c>
      <c r="B38" s="27" t="s">
        <v>141</v>
      </c>
      <c r="C38" s="27">
        <v>69.0</v>
      </c>
      <c r="D38" s="27" t="s">
        <v>178</v>
      </c>
      <c r="E38" s="27">
        <v>952749.0</v>
      </c>
      <c r="F38" s="27">
        <v>1.0</v>
      </c>
      <c r="G38" s="39">
        <v>38.0</v>
      </c>
      <c r="N38" s="3" t="str">
        <f t="shared" si="1"/>
        <v>44414_1701</v>
      </c>
    </row>
    <row r="39">
      <c r="A39" s="26">
        <v>44412.0</v>
      </c>
      <c r="B39" s="27" t="s">
        <v>141</v>
      </c>
      <c r="C39" s="27">
        <v>69.0</v>
      </c>
      <c r="D39" s="27" t="s">
        <v>179</v>
      </c>
      <c r="N39" s="3" t="str">
        <f t="shared" si="1"/>
        <v>44414_1702</v>
      </c>
    </row>
    <row r="40">
      <c r="A40" s="26">
        <v>44412.0</v>
      </c>
      <c r="B40" s="27" t="s">
        <v>141</v>
      </c>
      <c r="C40" s="27">
        <v>69.0</v>
      </c>
      <c r="D40" s="27" t="s">
        <v>180</v>
      </c>
      <c r="N40" s="3" t="str">
        <f t="shared" si="1"/>
        <v>44415_69</v>
      </c>
    </row>
    <row r="41">
      <c r="A41" s="26">
        <v>44412.0</v>
      </c>
      <c r="B41" s="27" t="s">
        <v>141</v>
      </c>
      <c r="C41" s="27">
        <v>1686.0</v>
      </c>
      <c r="D41" s="27" t="s">
        <v>181</v>
      </c>
      <c r="N41" s="3" t="str">
        <f t="shared" si="1"/>
        <v>44415_1686</v>
      </c>
    </row>
    <row r="42">
      <c r="A42" s="26">
        <v>44412.0</v>
      </c>
      <c r="B42" s="27" t="s">
        <v>141</v>
      </c>
      <c r="C42" s="27">
        <v>1686.0</v>
      </c>
      <c r="D42" s="27" t="s">
        <v>182</v>
      </c>
      <c r="N42" s="3" t="str">
        <f t="shared" si="1"/>
        <v>44415_1687</v>
      </c>
    </row>
    <row r="43">
      <c r="A43" s="26">
        <v>44412.0</v>
      </c>
      <c r="B43" s="27" t="s">
        <v>141</v>
      </c>
      <c r="C43" s="27">
        <v>1686.0</v>
      </c>
      <c r="D43" s="27" t="s">
        <v>183</v>
      </c>
      <c r="N43" s="3" t="str">
        <f t="shared" si="1"/>
        <v>44415_1688</v>
      </c>
    </row>
    <row r="44">
      <c r="A44" s="26">
        <v>44412.0</v>
      </c>
      <c r="B44" s="27" t="s">
        <v>141</v>
      </c>
      <c r="C44" s="27">
        <v>1686.0</v>
      </c>
      <c r="D44" s="27" t="s">
        <v>184</v>
      </c>
      <c r="N44" s="3" t="str">
        <f t="shared" si="1"/>
        <v>44415_1695</v>
      </c>
    </row>
    <row r="45">
      <c r="A45" s="26">
        <v>44412.0</v>
      </c>
      <c r="B45" s="27" t="s">
        <v>141</v>
      </c>
      <c r="C45" s="27">
        <v>1686.0</v>
      </c>
      <c r="D45" s="27" t="s">
        <v>185</v>
      </c>
      <c r="N45" s="3" t="str">
        <f t="shared" si="1"/>
        <v>44415_1700</v>
      </c>
    </row>
    <row r="46">
      <c r="A46" s="26">
        <v>44412.0</v>
      </c>
      <c r="B46" s="27" t="s">
        <v>141</v>
      </c>
      <c r="C46" s="27">
        <v>1686.0</v>
      </c>
      <c r="D46" s="27" t="s">
        <v>186</v>
      </c>
      <c r="N46" s="3" t="str">
        <f t="shared" si="1"/>
        <v>44415_1701</v>
      </c>
    </row>
    <row r="47">
      <c r="A47" s="26">
        <v>44412.0</v>
      </c>
      <c r="B47" s="27" t="s">
        <v>141</v>
      </c>
      <c r="C47" s="27">
        <v>1686.0</v>
      </c>
      <c r="D47" s="27" t="s">
        <v>187</v>
      </c>
      <c r="N47" s="3" t="str">
        <f t="shared" si="1"/>
        <v>44415_1702</v>
      </c>
    </row>
    <row r="48">
      <c r="A48" s="26">
        <v>44412.0</v>
      </c>
      <c r="B48" s="27" t="s">
        <v>141</v>
      </c>
      <c r="C48" s="27">
        <v>1686.0</v>
      </c>
      <c r="D48" s="27" t="s">
        <v>188</v>
      </c>
      <c r="N48" s="3" t="str">
        <f t="shared" si="1"/>
        <v>_</v>
      </c>
    </row>
    <row r="49">
      <c r="A49" s="26">
        <v>44412.0</v>
      </c>
      <c r="B49" s="27" t="s">
        <v>141</v>
      </c>
      <c r="C49" s="27">
        <v>1686.0</v>
      </c>
      <c r="D49" s="27" t="s">
        <v>189</v>
      </c>
      <c r="N49" s="3" t="str">
        <f t="shared" si="1"/>
        <v>_</v>
      </c>
    </row>
    <row r="50">
      <c r="A50" s="26">
        <v>44412.0</v>
      </c>
      <c r="B50" s="27" t="s">
        <v>141</v>
      </c>
      <c r="C50" s="27">
        <v>1686.0</v>
      </c>
      <c r="D50" s="27" t="s">
        <v>190</v>
      </c>
      <c r="N50" s="3" t="str">
        <f t="shared" si="1"/>
        <v>_</v>
      </c>
    </row>
    <row r="51">
      <c r="A51" s="26">
        <v>44412.0</v>
      </c>
      <c r="B51" s="27" t="s">
        <v>141</v>
      </c>
      <c r="C51" s="27">
        <v>1686.0</v>
      </c>
      <c r="D51" s="27" t="s">
        <v>191</v>
      </c>
      <c r="N51" s="3" t="str">
        <f t="shared" si="1"/>
        <v>_</v>
      </c>
    </row>
    <row r="52">
      <c r="A52" s="26">
        <v>44412.0</v>
      </c>
      <c r="B52" s="27" t="s">
        <v>141</v>
      </c>
      <c r="C52" s="27">
        <v>1686.0</v>
      </c>
      <c r="D52" s="27" t="s">
        <v>192</v>
      </c>
      <c r="N52" s="3" t="str">
        <f t="shared" si="1"/>
        <v>_</v>
      </c>
    </row>
    <row r="53">
      <c r="A53" s="26">
        <v>44412.0</v>
      </c>
      <c r="B53" s="27" t="s">
        <v>141</v>
      </c>
      <c r="C53" s="27">
        <v>1686.0</v>
      </c>
      <c r="D53" s="27" t="s">
        <v>193</v>
      </c>
      <c r="N53" s="3" t="str">
        <f t="shared" si="1"/>
        <v>_</v>
      </c>
    </row>
    <row r="54">
      <c r="A54" s="26">
        <v>44412.0</v>
      </c>
      <c r="B54" s="27" t="s">
        <v>141</v>
      </c>
      <c r="C54" s="27">
        <v>1686.0</v>
      </c>
      <c r="D54" s="27" t="s">
        <v>194</v>
      </c>
      <c r="N54" s="3" t="str">
        <f t="shared" si="1"/>
        <v>_</v>
      </c>
    </row>
    <row r="55">
      <c r="A55" s="26">
        <v>44412.0</v>
      </c>
      <c r="B55" s="27" t="s">
        <v>141</v>
      </c>
      <c r="C55" s="27">
        <v>1686.0</v>
      </c>
      <c r="D55" s="27" t="s">
        <v>195</v>
      </c>
      <c r="N55" s="3" t="str">
        <f t="shared" si="1"/>
        <v>_</v>
      </c>
    </row>
    <row r="56">
      <c r="A56" s="26">
        <v>44412.0</v>
      </c>
      <c r="B56" s="27" t="s">
        <v>141</v>
      </c>
      <c r="C56" s="27">
        <v>1686.0</v>
      </c>
      <c r="D56" s="27" t="s">
        <v>196</v>
      </c>
      <c r="N56" s="3" t="str">
        <f t="shared" si="1"/>
        <v>_</v>
      </c>
    </row>
    <row r="57">
      <c r="A57" s="26">
        <v>44412.0</v>
      </c>
      <c r="B57" s="27" t="s">
        <v>141</v>
      </c>
      <c r="C57" s="27">
        <v>1686.0</v>
      </c>
      <c r="D57" s="27" t="s">
        <v>197</v>
      </c>
      <c r="N57" s="3" t="str">
        <f t="shared" si="1"/>
        <v>_</v>
      </c>
    </row>
    <row r="58">
      <c r="A58" s="26">
        <v>44412.0</v>
      </c>
      <c r="B58" s="27" t="s">
        <v>141</v>
      </c>
      <c r="C58" s="27">
        <v>1686.0</v>
      </c>
      <c r="D58" s="27" t="s">
        <v>198</v>
      </c>
      <c r="N58" s="3" t="str">
        <f t="shared" si="1"/>
        <v>_</v>
      </c>
    </row>
    <row r="59">
      <c r="A59" s="26">
        <v>44412.0</v>
      </c>
      <c r="B59" s="27" t="s">
        <v>141</v>
      </c>
      <c r="C59" s="27">
        <v>1686.0</v>
      </c>
      <c r="D59" s="27" t="s">
        <v>199</v>
      </c>
      <c r="N59" s="3" t="str">
        <f t="shared" si="1"/>
        <v>_</v>
      </c>
    </row>
    <row r="60">
      <c r="A60" s="26">
        <v>44412.0</v>
      </c>
      <c r="B60" s="27" t="s">
        <v>141</v>
      </c>
      <c r="C60" s="27">
        <v>1686.0</v>
      </c>
      <c r="D60" s="27" t="s">
        <v>200</v>
      </c>
      <c r="N60" s="3" t="str">
        <f t="shared" si="1"/>
        <v>_</v>
      </c>
    </row>
    <row r="61">
      <c r="A61" s="26">
        <v>44412.0</v>
      </c>
      <c r="B61" s="27" t="s">
        <v>141</v>
      </c>
      <c r="C61" s="27">
        <v>1686.0</v>
      </c>
      <c r="D61" s="27" t="s">
        <v>201</v>
      </c>
      <c r="N61" s="3" t="str">
        <f t="shared" si="1"/>
        <v>_</v>
      </c>
    </row>
    <row r="62">
      <c r="A62" s="26">
        <v>44412.0</v>
      </c>
      <c r="B62" s="27" t="s">
        <v>141</v>
      </c>
      <c r="C62" s="27">
        <v>1686.0</v>
      </c>
      <c r="D62" s="27" t="s">
        <v>202</v>
      </c>
      <c r="N62" s="3" t="str">
        <f t="shared" si="1"/>
        <v>_</v>
      </c>
    </row>
    <row r="63">
      <c r="A63" s="26">
        <v>44412.0</v>
      </c>
      <c r="B63" s="27" t="s">
        <v>141</v>
      </c>
      <c r="C63" s="27">
        <v>1686.0</v>
      </c>
      <c r="D63" s="27" t="s">
        <v>203</v>
      </c>
      <c r="N63" s="3" t="str">
        <f t="shared" si="1"/>
        <v>_</v>
      </c>
    </row>
    <row r="64">
      <c r="A64" s="26">
        <v>44412.0</v>
      </c>
      <c r="B64" s="27" t="s">
        <v>141</v>
      </c>
      <c r="C64" s="27">
        <v>1686.0</v>
      </c>
      <c r="D64" s="27" t="s">
        <v>204</v>
      </c>
      <c r="N64" s="3" t="str">
        <f t="shared" si="1"/>
        <v>_</v>
      </c>
    </row>
    <row r="65">
      <c r="A65" s="26">
        <v>44412.0</v>
      </c>
      <c r="B65" s="27" t="s">
        <v>141</v>
      </c>
      <c r="C65" s="27">
        <v>1686.0</v>
      </c>
      <c r="D65" s="27" t="s">
        <v>205</v>
      </c>
      <c r="N65" s="3" t="str">
        <f t="shared" si="1"/>
        <v>_</v>
      </c>
    </row>
    <row r="66">
      <c r="A66" s="26">
        <v>44412.0</v>
      </c>
      <c r="B66" s="27" t="s">
        <v>141</v>
      </c>
      <c r="C66" s="27">
        <v>1686.0</v>
      </c>
      <c r="D66" s="27" t="s">
        <v>206</v>
      </c>
      <c r="N66" s="3" t="str">
        <f t="shared" si="1"/>
        <v>_</v>
      </c>
    </row>
    <row r="67">
      <c r="A67" s="26">
        <v>44412.0</v>
      </c>
      <c r="B67" s="27" t="s">
        <v>141</v>
      </c>
      <c r="C67" s="27">
        <v>1686.0</v>
      </c>
      <c r="D67" s="27" t="s">
        <v>207</v>
      </c>
      <c r="N67" s="3" t="str">
        <f t="shared" si="1"/>
        <v>_</v>
      </c>
    </row>
    <row r="68">
      <c r="A68" s="26">
        <v>44412.0</v>
      </c>
      <c r="B68" s="27" t="s">
        <v>141</v>
      </c>
      <c r="C68" s="27">
        <v>1686.0</v>
      </c>
      <c r="D68" s="27" t="s">
        <v>208</v>
      </c>
      <c r="N68" s="3" t="str">
        <f t="shared" si="1"/>
        <v>_</v>
      </c>
    </row>
    <row r="69">
      <c r="A69" s="26">
        <v>44412.0</v>
      </c>
      <c r="B69" s="27" t="s">
        <v>141</v>
      </c>
      <c r="C69" s="27">
        <v>1686.0</v>
      </c>
      <c r="D69" s="27" t="s">
        <v>209</v>
      </c>
      <c r="N69" s="3" t="str">
        <f t="shared" si="1"/>
        <v>_</v>
      </c>
    </row>
    <row r="70">
      <c r="A70" s="26">
        <v>44412.0</v>
      </c>
      <c r="B70" s="27" t="s">
        <v>141</v>
      </c>
      <c r="C70" s="27">
        <v>1686.0</v>
      </c>
      <c r="D70" s="27" t="s">
        <v>210</v>
      </c>
      <c r="N70" s="3" t="str">
        <f t="shared" si="1"/>
        <v>_</v>
      </c>
    </row>
    <row r="71">
      <c r="A71" s="26">
        <v>44412.0</v>
      </c>
      <c r="B71" s="27" t="s">
        <v>141</v>
      </c>
      <c r="C71" s="27">
        <v>1686.0</v>
      </c>
      <c r="D71" s="27" t="s">
        <v>211</v>
      </c>
      <c r="N71" s="3" t="str">
        <f t="shared" si="1"/>
        <v>_</v>
      </c>
    </row>
    <row r="72">
      <c r="A72" s="26">
        <v>44412.0</v>
      </c>
      <c r="B72" s="27" t="s">
        <v>141</v>
      </c>
      <c r="C72" s="27">
        <v>1686.0</v>
      </c>
      <c r="D72" s="27" t="s">
        <v>212</v>
      </c>
      <c r="N72" s="3" t="str">
        <f t="shared" si="1"/>
        <v>_</v>
      </c>
    </row>
    <row r="73">
      <c r="A73" s="26">
        <v>44412.0</v>
      </c>
      <c r="B73" s="27" t="s">
        <v>141</v>
      </c>
      <c r="C73" s="27">
        <v>1686.0</v>
      </c>
      <c r="D73" s="27" t="s">
        <v>213</v>
      </c>
      <c r="N73" s="3" t="str">
        <f t="shared" si="1"/>
        <v>_</v>
      </c>
    </row>
    <row r="74">
      <c r="A74" s="26">
        <v>44412.0</v>
      </c>
      <c r="B74" s="27" t="s">
        <v>141</v>
      </c>
      <c r="C74" s="27">
        <v>1686.0</v>
      </c>
      <c r="D74" s="27" t="s">
        <v>214</v>
      </c>
      <c r="N74" s="3" t="str">
        <f t="shared" si="1"/>
        <v>_</v>
      </c>
    </row>
    <row r="75">
      <c r="A75" s="26">
        <v>44412.0</v>
      </c>
      <c r="B75" s="27" t="s">
        <v>141</v>
      </c>
      <c r="C75" s="27">
        <v>1686.0</v>
      </c>
      <c r="D75" s="27" t="s">
        <v>215</v>
      </c>
      <c r="N75" s="3" t="str">
        <f t="shared" si="1"/>
        <v>_</v>
      </c>
    </row>
    <row r="76">
      <c r="A76" s="26">
        <v>44412.0</v>
      </c>
      <c r="B76" s="27" t="s">
        <v>141</v>
      </c>
      <c r="C76" s="27">
        <v>1687.0</v>
      </c>
      <c r="D76" s="27" t="s">
        <v>216</v>
      </c>
      <c r="N76" s="3" t="str">
        <f t="shared" si="1"/>
        <v>_</v>
      </c>
    </row>
    <row r="77">
      <c r="A77" s="26">
        <v>44412.0</v>
      </c>
      <c r="B77" s="27" t="s">
        <v>141</v>
      </c>
      <c r="C77" s="27">
        <v>1687.0</v>
      </c>
      <c r="D77" s="27" t="s">
        <v>217</v>
      </c>
      <c r="N77" s="3" t="str">
        <f t="shared" si="1"/>
        <v>_</v>
      </c>
    </row>
    <row r="78">
      <c r="A78" s="26">
        <v>44412.0</v>
      </c>
      <c r="B78" s="27" t="s">
        <v>141</v>
      </c>
      <c r="C78" s="27">
        <v>1687.0</v>
      </c>
      <c r="D78" s="27" t="s">
        <v>218</v>
      </c>
      <c r="N78" s="3" t="str">
        <f t="shared" si="1"/>
        <v>_</v>
      </c>
    </row>
    <row r="79">
      <c r="A79" s="26">
        <v>44412.0</v>
      </c>
      <c r="B79" s="27" t="s">
        <v>141</v>
      </c>
      <c r="C79" s="27">
        <v>1687.0</v>
      </c>
      <c r="D79" s="27" t="s">
        <v>219</v>
      </c>
      <c r="N79" s="3" t="str">
        <f t="shared" si="1"/>
        <v>_</v>
      </c>
    </row>
    <row r="80">
      <c r="A80" s="26">
        <v>44412.0</v>
      </c>
      <c r="B80" s="27" t="s">
        <v>141</v>
      </c>
      <c r="C80" s="27">
        <v>1687.0</v>
      </c>
      <c r="D80" s="27" t="s">
        <v>220</v>
      </c>
      <c r="N80" s="3" t="str">
        <f t="shared" si="1"/>
        <v>_</v>
      </c>
    </row>
    <row r="81">
      <c r="A81" s="26">
        <v>44412.0</v>
      </c>
      <c r="B81" s="27" t="s">
        <v>141</v>
      </c>
      <c r="C81" s="27">
        <v>1687.0</v>
      </c>
      <c r="D81" s="27" t="s">
        <v>221</v>
      </c>
      <c r="N81" s="3" t="str">
        <f t="shared" si="1"/>
        <v>_</v>
      </c>
    </row>
    <row r="82">
      <c r="A82" s="26">
        <v>44412.0</v>
      </c>
      <c r="B82" s="27" t="s">
        <v>141</v>
      </c>
      <c r="C82" s="27">
        <v>1687.0</v>
      </c>
      <c r="D82" s="27" t="s">
        <v>222</v>
      </c>
      <c r="N82" s="3" t="str">
        <f t="shared" si="1"/>
        <v>_</v>
      </c>
    </row>
    <row r="83">
      <c r="A83" s="26">
        <v>44412.0</v>
      </c>
      <c r="B83" s="27" t="s">
        <v>141</v>
      </c>
      <c r="C83" s="27">
        <v>1687.0</v>
      </c>
      <c r="D83" s="27" t="s">
        <v>223</v>
      </c>
      <c r="N83" s="3" t="str">
        <f t="shared" si="1"/>
        <v>_</v>
      </c>
    </row>
    <row r="84">
      <c r="A84" s="26">
        <v>44412.0</v>
      </c>
      <c r="B84" s="27" t="s">
        <v>141</v>
      </c>
      <c r="C84" s="27">
        <v>1687.0</v>
      </c>
      <c r="D84" s="27" t="s">
        <v>224</v>
      </c>
      <c r="N84" s="3" t="str">
        <f t="shared" si="1"/>
        <v>_</v>
      </c>
    </row>
    <row r="85">
      <c r="A85" s="26">
        <v>44412.0</v>
      </c>
      <c r="B85" s="27" t="s">
        <v>141</v>
      </c>
      <c r="C85" s="27">
        <v>1687.0</v>
      </c>
      <c r="D85" s="27" t="s">
        <v>225</v>
      </c>
      <c r="N85" s="3" t="str">
        <f t="shared" si="1"/>
        <v>_</v>
      </c>
    </row>
    <row r="86">
      <c r="A86" s="26">
        <v>44412.0</v>
      </c>
      <c r="B86" s="27" t="s">
        <v>141</v>
      </c>
      <c r="C86" s="27">
        <v>1687.0</v>
      </c>
      <c r="D86" s="27" t="s">
        <v>226</v>
      </c>
      <c r="N86" s="3" t="str">
        <f t="shared" si="1"/>
        <v>_</v>
      </c>
    </row>
    <row r="87">
      <c r="A87" s="26">
        <v>44412.0</v>
      </c>
      <c r="B87" s="27" t="s">
        <v>141</v>
      </c>
      <c r="C87" s="27">
        <v>1687.0</v>
      </c>
      <c r="D87" s="27" t="s">
        <v>227</v>
      </c>
      <c r="N87" s="3" t="str">
        <f t="shared" si="1"/>
        <v>_</v>
      </c>
    </row>
    <row r="88">
      <c r="A88" s="26">
        <v>44412.0</v>
      </c>
      <c r="B88" s="27" t="s">
        <v>141</v>
      </c>
      <c r="C88" s="27">
        <v>1687.0</v>
      </c>
      <c r="D88" s="27" t="s">
        <v>228</v>
      </c>
      <c r="N88" s="3" t="str">
        <f t="shared" si="1"/>
        <v>_</v>
      </c>
    </row>
    <row r="89">
      <c r="A89" s="26">
        <v>44412.0</v>
      </c>
      <c r="B89" s="27" t="s">
        <v>141</v>
      </c>
      <c r="C89" s="27">
        <v>1688.0</v>
      </c>
      <c r="D89" s="27" t="s">
        <v>229</v>
      </c>
      <c r="N89" s="3" t="str">
        <f t="shared" si="1"/>
        <v>_</v>
      </c>
    </row>
    <row r="90">
      <c r="A90" s="26">
        <v>44412.0</v>
      </c>
      <c r="B90" s="27" t="s">
        <v>141</v>
      </c>
      <c r="C90" s="27">
        <v>1688.0</v>
      </c>
      <c r="D90" s="27" t="s">
        <v>230</v>
      </c>
      <c r="N90" s="3" t="str">
        <f t="shared" si="1"/>
        <v>_</v>
      </c>
    </row>
    <row r="91">
      <c r="A91" s="26">
        <v>44412.0</v>
      </c>
      <c r="B91" s="27" t="s">
        <v>141</v>
      </c>
      <c r="C91" s="27">
        <v>1688.0</v>
      </c>
      <c r="D91" s="27" t="s">
        <v>231</v>
      </c>
      <c r="N91" s="3" t="str">
        <f t="shared" si="1"/>
        <v>_</v>
      </c>
    </row>
    <row r="92">
      <c r="A92" s="26">
        <v>44412.0</v>
      </c>
      <c r="B92" s="27" t="s">
        <v>141</v>
      </c>
      <c r="C92" s="27">
        <v>1688.0</v>
      </c>
      <c r="D92" s="27" t="s">
        <v>232</v>
      </c>
      <c r="N92" s="3" t="str">
        <f t="shared" si="1"/>
        <v>_</v>
      </c>
    </row>
    <row r="93">
      <c r="A93" s="26">
        <v>44412.0</v>
      </c>
      <c r="B93" s="27" t="s">
        <v>141</v>
      </c>
      <c r="C93" s="27">
        <v>1688.0</v>
      </c>
      <c r="D93" s="27" t="s">
        <v>233</v>
      </c>
      <c r="N93" s="3" t="str">
        <f t="shared" si="1"/>
        <v>_</v>
      </c>
    </row>
    <row r="94">
      <c r="A94" s="26">
        <v>44412.0</v>
      </c>
      <c r="B94" s="27" t="s">
        <v>141</v>
      </c>
      <c r="C94" s="27">
        <v>1688.0</v>
      </c>
      <c r="D94" s="27" t="s">
        <v>234</v>
      </c>
      <c r="N94" s="3" t="str">
        <f t="shared" si="1"/>
        <v>_</v>
      </c>
    </row>
    <row r="95">
      <c r="A95" s="26">
        <v>44412.0</v>
      </c>
      <c r="B95" s="27" t="s">
        <v>141</v>
      </c>
      <c r="C95" s="27">
        <v>1688.0</v>
      </c>
      <c r="D95" s="27" t="s">
        <v>235</v>
      </c>
      <c r="N95" s="3" t="str">
        <f t="shared" si="1"/>
        <v>_</v>
      </c>
    </row>
    <row r="96">
      <c r="A96" s="26">
        <v>44412.0</v>
      </c>
      <c r="B96" s="27" t="s">
        <v>141</v>
      </c>
      <c r="C96" s="27">
        <v>1688.0</v>
      </c>
      <c r="D96" s="27" t="s">
        <v>236</v>
      </c>
      <c r="N96" s="3" t="str">
        <f t="shared" si="1"/>
        <v>_</v>
      </c>
    </row>
    <row r="97">
      <c r="A97" s="26">
        <v>44412.0</v>
      </c>
      <c r="B97" s="27" t="s">
        <v>141</v>
      </c>
      <c r="C97" s="27">
        <v>1688.0</v>
      </c>
      <c r="D97" s="27" t="s">
        <v>237</v>
      </c>
      <c r="N97" s="3" t="str">
        <f t="shared" si="1"/>
        <v>_</v>
      </c>
    </row>
    <row r="98">
      <c r="A98" s="26">
        <v>44412.0</v>
      </c>
      <c r="B98" s="27" t="s">
        <v>141</v>
      </c>
      <c r="C98" s="27">
        <v>1688.0</v>
      </c>
      <c r="D98" s="27" t="s">
        <v>238</v>
      </c>
      <c r="N98" s="3" t="str">
        <f t="shared" si="1"/>
        <v>_</v>
      </c>
    </row>
    <row r="99">
      <c r="A99" s="26">
        <v>44412.0</v>
      </c>
      <c r="B99" s="27" t="s">
        <v>141</v>
      </c>
      <c r="C99" s="27">
        <v>1695.0</v>
      </c>
      <c r="D99" s="27" t="s">
        <v>239</v>
      </c>
      <c r="N99" s="3" t="str">
        <f t="shared" si="1"/>
        <v>_</v>
      </c>
    </row>
    <row r="100">
      <c r="A100" s="26">
        <v>44412.0</v>
      </c>
      <c r="B100" s="27" t="s">
        <v>141</v>
      </c>
      <c r="C100" s="27">
        <v>1695.0</v>
      </c>
      <c r="D100" s="27" t="s">
        <v>240</v>
      </c>
      <c r="N100" s="3" t="str">
        <f t="shared" si="1"/>
        <v>_</v>
      </c>
    </row>
    <row r="101">
      <c r="A101" s="26">
        <v>44412.0</v>
      </c>
      <c r="B101" s="27" t="s">
        <v>141</v>
      </c>
      <c r="C101" s="27">
        <v>1695.0</v>
      </c>
      <c r="D101" s="27" t="s">
        <v>241</v>
      </c>
      <c r="N101" s="3" t="str">
        <f t="shared" si="1"/>
        <v>_</v>
      </c>
    </row>
    <row r="102">
      <c r="A102" s="26">
        <v>44412.0</v>
      </c>
      <c r="B102" s="27" t="s">
        <v>141</v>
      </c>
      <c r="C102" s="27">
        <v>1695.0</v>
      </c>
      <c r="D102" s="27" t="s">
        <v>242</v>
      </c>
      <c r="N102" s="3" t="str">
        <f t="shared" si="1"/>
        <v>_</v>
      </c>
    </row>
    <row r="103">
      <c r="A103" s="26">
        <v>44412.0</v>
      </c>
      <c r="B103" s="27" t="s">
        <v>141</v>
      </c>
      <c r="C103" s="27">
        <v>1695.0</v>
      </c>
      <c r="D103" s="27" t="s">
        <v>243</v>
      </c>
      <c r="N103" s="3" t="str">
        <f t="shared" si="1"/>
        <v>_</v>
      </c>
    </row>
    <row r="104">
      <c r="A104" s="26">
        <v>44412.0</v>
      </c>
      <c r="B104" s="27" t="s">
        <v>141</v>
      </c>
      <c r="C104" s="27">
        <v>1695.0</v>
      </c>
      <c r="D104" s="27" t="s">
        <v>244</v>
      </c>
      <c r="N104" s="3" t="str">
        <f t="shared" si="1"/>
        <v>_</v>
      </c>
    </row>
    <row r="105">
      <c r="A105" s="26">
        <v>44412.0</v>
      </c>
      <c r="B105" s="27" t="s">
        <v>141</v>
      </c>
      <c r="C105" s="27">
        <v>1695.0</v>
      </c>
      <c r="D105" s="27" t="s">
        <v>245</v>
      </c>
      <c r="N105" s="3" t="str">
        <f t="shared" si="1"/>
        <v>_</v>
      </c>
    </row>
    <row r="106">
      <c r="A106" s="26">
        <v>44412.0</v>
      </c>
      <c r="B106" s="27" t="s">
        <v>141</v>
      </c>
      <c r="C106" s="27">
        <v>1695.0</v>
      </c>
      <c r="D106" s="27" t="s">
        <v>246</v>
      </c>
      <c r="N106" s="3" t="str">
        <f t="shared" si="1"/>
        <v>_</v>
      </c>
    </row>
    <row r="107">
      <c r="A107" s="26">
        <v>44412.0</v>
      </c>
      <c r="B107" s="27" t="s">
        <v>141</v>
      </c>
      <c r="C107" s="27">
        <v>1695.0</v>
      </c>
      <c r="D107" s="27" t="s">
        <v>247</v>
      </c>
      <c r="N107" s="3" t="str">
        <f t="shared" si="1"/>
        <v>_</v>
      </c>
    </row>
    <row r="108">
      <c r="A108" s="26">
        <v>44412.0</v>
      </c>
      <c r="B108" s="27" t="s">
        <v>141</v>
      </c>
      <c r="C108" s="27">
        <v>1695.0</v>
      </c>
      <c r="D108" s="27" t="s">
        <v>248</v>
      </c>
      <c r="N108" s="3" t="str">
        <f t="shared" si="1"/>
        <v>_</v>
      </c>
    </row>
    <row r="109">
      <c r="A109" s="26">
        <v>44412.0</v>
      </c>
      <c r="B109" s="27" t="s">
        <v>141</v>
      </c>
      <c r="C109" s="27">
        <v>1695.0</v>
      </c>
      <c r="D109" s="27" t="s">
        <v>249</v>
      </c>
      <c r="N109" s="3" t="str">
        <f t="shared" si="1"/>
        <v>_</v>
      </c>
    </row>
    <row r="110">
      <c r="A110" s="26">
        <v>44412.0</v>
      </c>
      <c r="B110" s="27" t="s">
        <v>141</v>
      </c>
      <c r="C110" s="27">
        <v>1695.0</v>
      </c>
      <c r="D110" s="27" t="s">
        <v>250</v>
      </c>
      <c r="N110" s="3" t="str">
        <f t="shared" si="1"/>
        <v>_</v>
      </c>
    </row>
    <row r="111">
      <c r="A111" s="26">
        <v>44412.0</v>
      </c>
      <c r="B111" s="27" t="s">
        <v>141</v>
      </c>
      <c r="C111" s="27">
        <v>1695.0</v>
      </c>
      <c r="D111" s="27" t="s">
        <v>251</v>
      </c>
      <c r="N111" s="3" t="str">
        <f t="shared" si="1"/>
        <v>_</v>
      </c>
    </row>
    <row r="112">
      <c r="A112" s="26">
        <v>44412.0</v>
      </c>
      <c r="B112" s="27" t="s">
        <v>141</v>
      </c>
      <c r="C112" s="27">
        <v>1695.0</v>
      </c>
      <c r="D112" s="27" t="s">
        <v>252</v>
      </c>
      <c r="N112" s="3" t="str">
        <f t="shared" si="1"/>
        <v>_</v>
      </c>
    </row>
    <row r="113">
      <c r="A113" s="26">
        <v>44412.0</v>
      </c>
      <c r="B113" s="27" t="s">
        <v>141</v>
      </c>
      <c r="C113" s="27">
        <v>1695.0</v>
      </c>
      <c r="D113" s="27" t="s">
        <v>253</v>
      </c>
      <c r="N113" s="3" t="str">
        <f t="shared" si="1"/>
        <v>_</v>
      </c>
    </row>
    <row r="114">
      <c r="A114" s="26">
        <v>44412.0</v>
      </c>
      <c r="B114" s="27" t="s">
        <v>141</v>
      </c>
      <c r="C114" s="27">
        <v>1695.0</v>
      </c>
      <c r="D114" s="27" t="s">
        <v>254</v>
      </c>
      <c r="N114" s="3" t="str">
        <f t="shared" si="1"/>
        <v>_</v>
      </c>
    </row>
    <row r="115">
      <c r="A115" s="26">
        <v>44412.0</v>
      </c>
      <c r="B115" s="27" t="s">
        <v>141</v>
      </c>
      <c r="C115" s="27">
        <v>1695.0</v>
      </c>
      <c r="D115" s="27" t="s">
        <v>255</v>
      </c>
      <c r="N115" s="3" t="str">
        <f t="shared" si="1"/>
        <v>_</v>
      </c>
    </row>
    <row r="116">
      <c r="A116" s="26">
        <v>44412.0</v>
      </c>
      <c r="B116" s="27" t="s">
        <v>141</v>
      </c>
      <c r="C116" s="27">
        <v>1695.0</v>
      </c>
      <c r="D116" s="27" t="s">
        <v>256</v>
      </c>
      <c r="N116" s="3" t="str">
        <f t="shared" si="1"/>
        <v>_</v>
      </c>
    </row>
    <row r="117">
      <c r="A117" s="26">
        <v>44412.0</v>
      </c>
      <c r="B117" s="27" t="s">
        <v>141</v>
      </c>
      <c r="C117" s="27">
        <v>1695.0</v>
      </c>
      <c r="D117" s="27" t="s">
        <v>257</v>
      </c>
      <c r="N117" s="3" t="str">
        <f t="shared" si="1"/>
        <v>_</v>
      </c>
    </row>
    <row r="118">
      <c r="A118" s="26">
        <v>44412.0</v>
      </c>
      <c r="B118" s="27" t="s">
        <v>141</v>
      </c>
      <c r="C118" s="27">
        <v>1695.0</v>
      </c>
      <c r="D118" s="27" t="s">
        <v>258</v>
      </c>
      <c r="N118" s="3" t="str">
        <f t="shared" si="1"/>
        <v>_</v>
      </c>
    </row>
    <row r="119">
      <c r="A119" s="26">
        <v>44412.0</v>
      </c>
      <c r="B119" s="27" t="s">
        <v>141</v>
      </c>
      <c r="C119" s="27">
        <v>1695.0</v>
      </c>
      <c r="D119" s="27" t="s">
        <v>259</v>
      </c>
      <c r="N119" s="3" t="str">
        <f t="shared" si="1"/>
        <v>_</v>
      </c>
    </row>
    <row r="120">
      <c r="A120" s="26">
        <v>44412.0</v>
      </c>
      <c r="B120" s="27" t="s">
        <v>141</v>
      </c>
      <c r="C120" s="27">
        <v>1695.0</v>
      </c>
      <c r="D120" s="27" t="s">
        <v>260</v>
      </c>
      <c r="N120" s="3" t="str">
        <f t="shared" si="1"/>
        <v>_</v>
      </c>
    </row>
    <row r="121">
      <c r="A121" s="26">
        <v>44412.0</v>
      </c>
      <c r="B121" s="27" t="s">
        <v>141</v>
      </c>
      <c r="C121" s="27">
        <v>1695.0</v>
      </c>
      <c r="D121" s="27" t="s">
        <v>261</v>
      </c>
      <c r="N121" s="3" t="str">
        <f t="shared" si="1"/>
        <v>_</v>
      </c>
    </row>
    <row r="122">
      <c r="A122" s="26">
        <v>44412.0</v>
      </c>
      <c r="B122" s="27" t="s">
        <v>141</v>
      </c>
      <c r="C122" s="27">
        <v>1695.0</v>
      </c>
      <c r="D122" s="27" t="s">
        <v>262</v>
      </c>
      <c r="N122" s="3" t="str">
        <f t="shared" si="1"/>
        <v>_</v>
      </c>
    </row>
    <row r="123">
      <c r="A123" s="26">
        <v>44412.0</v>
      </c>
      <c r="B123" s="27" t="s">
        <v>141</v>
      </c>
      <c r="C123" s="27">
        <v>1695.0</v>
      </c>
      <c r="D123" s="27" t="s">
        <v>263</v>
      </c>
      <c r="N123" s="3" t="str">
        <f t="shared" si="1"/>
        <v>_</v>
      </c>
    </row>
    <row r="124">
      <c r="A124" s="26">
        <v>44412.0</v>
      </c>
      <c r="B124" s="27" t="s">
        <v>141</v>
      </c>
      <c r="C124" s="27">
        <v>1695.0</v>
      </c>
      <c r="D124" s="27" t="s">
        <v>264</v>
      </c>
      <c r="N124" s="3" t="str">
        <f t="shared" si="1"/>
        <v>_</v>
      </c>
    </row>
    <row r="125">
      <c r="A125" s="26">
        <v>44412.0</v>
      </c>
      <c r="B125" s="27" t="s">
        <v>141</v>
      </c>
      <c r="C125" s="27">
        <v>1695.0</v>
      </c>
      <c r="D125" s="27" t="s">
        <v>265</v>
      </c>
      <c r="N125" s="3" t="str">
        <f t="shared" si="1"/>
        <v>_</v>
      </c>
    </row>
    <row r="126">
      <c r="A126" s="26">
        <v>44412.0</v>
      </c>
      <c r="B126" s="27" t="s">
        <v>141</v>
      </c>
      <c r="C126" s="27">
        <v>1695.0</v>
      </c>
      <c r="D126" s="27" t="s">
        <v>266</v>
      </c>
      <c r="E126" s="27">
        <v>951961.0</v>
      </c>
      <c r="F126" s="27">
        <v>0.0</v>
      </c>
      <c r="G126" s="39">
        <v>31.9</v>
      </c>
      <c r="N126" s="3" t="str">
        <f t="shared" si="1"/>
        <v>_</v>
      </c>
    </row>
    <row r="127">
      <c r="A127" s="26">
        <v>44412.0</v>
      </c>
      <c r="B127" s="27" t="s">
        <v>141</v>
      </c>
      <c r="C127" s="27">
        <v>1695.0</v>
      </c>
      <c r="D127" s="27" t="s">
        <v>267</v>
      </c>
      <c r="N127" s="3" t="str">
        <f t="shared" si="1"/>
        <v>_</v>
      </c>
    </row>
    <row r="128">
      <c r="A128" s="26">
        <v>44412.0</v>
      </c>
      <c r="B128" s="27" t="s">
        <v>141</v>
      </c>
      <c r="C128" s="27">
        <v>1695.0</v>
      </c>
      <c r="D128" s="27" t="s">
        <v>268</v>
      </c>
      <c r="N128" s="3" t="str">
        <f t="shared" si="1"/>
        <v>_</v>
      </c>
    </row>
    <row r="129">
      <c r="A129" s="26">
        <v>44412.0</v>
      </c>
      <c r="B129" s="27" t="s">
        <v>141</v>
      </c>
      <c r="C129" s="27">
        <v>1695.0</v>
      </c>
      <c r="D129" s="27" t="s">
        <v>269</v>
      </c>
      <c r="N129" s="3" t="str">
        <f t="shared" si="1"/>
        <v>_</v>
      </c>
    </row>
    <row r="130">
      <c r="A130" s="26">
        <v>44412.0</v>
      </c>
      <c r="B130" s="27" t="s">
        <v>141</v>
      </c>
      <c r="C130" s="27">
        <v>1695.0</v>
      </c>
      <c r="D130" s="27" t="s">
        <v>270</v>
      </c>
      <c r="N130" s="3" t="str">
        <f t="shared" si="1"/>
        <v>_</v>
      </c>
    </row>
    <row r="131">
      <c r="A131" s="26">
        <v>44412.0</v>
      </c>
      <c r="B131" s="27" t="s">
        <v>141</v>
      </c>
      <c r="C131" s="27">
        <v>1695.0</v>
      </c>
      <c r="D131" s="27" t="s">
        <v>271</v>
      </c>
      <c r="N131" s="3" t="str">
        <f t="shared" si="1"/>
        <v>_</v>
      </c>
    </row>
    <row r="132">
      <c r="A132" s="26">
        <v>44412.0</v>
      </c>
      <c r="B132" s="27" t="s">
        <v>141</v>
      </c>
      <c r="C132" s="27">
        <v>1695.0</v>
      </c>
      <c r="D132" s="27" t="s">
        <v>272</v>
      </c>
      <c r="N132" s="3" t="str">
        <f t="shared" si="1"/>
        <v>_</v>
      </c>
    </row>
    <row r="133">
      <c r="A133" s="26">
        <v>44412.0</v>
      </c>
      <c r="B133" s="27" t="s">
        <v>141</v>
      </c>
      <c r="C133" s="27">
        <v>1695.0</v>
      </c>
      <c r="D133" s="27" t="s">
        <v>273</v>
      </c>
      <c r="N133" s="3" t="str">
        <f t="shared" si="1"/>
        <v>_</v>
      </c>
    </row>
    <row r="134">
      <c r="A134" s="26">
        <v>44412.0</v>
      </c>
      <c r="B134" s="27" t="s">
        <v>141</v>
      </c>
      <c r="C134" s="27">
        <v>1695.0</v>
      </c>
      <c r="D134" s="27" t="s">
        <v>274</v>
      </c>
      <c r="N134" s="3" t="str">
        <f t="shared" si="1"/>
        <v>_</v>
      </c>
    </row>
    <row r="135">
      <c r="A135" s="26">
        <v>44412.0</v>
      </c>
      <c r="B135" s="27" t="s">
        <v>141</v>
      </c>
      <c r="C135" s="27">
        <v>1695.0</v>
      </c>
      <c r="D135" s="27" t="s">
        <v>275</v>
      </c>
      <c r="N135" s="3" t="str">
        <f t="shared" si="1"/>
        <v>_</v>
      </c>
    </row>
    <row r="136">
      <c r="A136" s="26">
        <v>44412.0</v>
      </c>
      <c r="B136" s="27" t="s">
        <v>141</v>
      </c>
      <c r="C136" s="27">
        <v>1695.0</v>
      </c>
      <c r="D136" s="27" t="s">
        <v>276</v>
      </c>
      <c r="N136" s="3" t="str">
        <f t="shared" si="1"/>
        <v>_</v>
      </c>
    </row>
    <row r="137">
      <c r="A137" s="26">
        <v>44412.0</v>
      </c>
      <c r="B137" s="27" t="s">
        <v>141</v>
      </c>
      <c r="C137" s="27">
        <v>1695.0</v>
      </c>
      <c r="D137" s="27" t="s">
        <v>277</v>
      </c>
      <c r="N137" s="3" t="str">
        <f t="shared" si="1"/>
        <v>_</v>
      </c>
    </row>
    <row r="138">
      <c r="A138" s="26">
        <v>44412.0</v>
      </c>
      <c r="B138" s="27" t="s">
        <v>141</v>
      </c>
      <c r="C138" s="27">
        <v>1695.0</v>
      </c>
      <c r="D138" s="27" t="s">
        <v>278</v>
      </c>
      <c r="N138" s="3" t="str">
        <f t="shared" si="1"/>
        <v>_</v>
      </c>
    </row>
    <row r="139">
      <c r="A139" s="26">
        <v>44412.0</v>
      </c>
      <c r="B139" s="27" t="s">
        <v>141</v>
      </c>
      <c r="C139" s="27">
        <v>1695.0</v>
      </c>
      <c r="D139" s="27" t="s">
        <v>279</v>
      </c>
      <c r="N139" s="3" t="str">
        <f t="shared" si="1"/>
        <v>_</v>
      </c>
    </row>
    <row r="140">
      <c r="A140" s="26">
        <v>44412.0</v>
      </c>
      <c r="B140" s="27" t="s">
        <v>141</v>
      </c>
      <c r="C140" s="27">
        <v>271.0</v>
      </c>
      <c r="D140" s="27" t="s">
        <v>280</v>
      </c>
      <c r="N140" s="3" t="str">
        <f t="shared" si="1"/>
        <v>_</v>
      </c>
    </row>
    <row r="141">
      <c r="A141" s="26">
        <v>44412.0</v>
      </c>
      <c r="B141" s="27" t="s">
        <v>141</v>
      </c>
      <c r="C141" s="27">
        <v>69.0</v>
      </c>
      <c r="D141" s="27" t="s">
        <v>281</v>
      </c>
      <c r="N141" s="3" t="str">
        <f t="shared" si="1"/>
        <v>_</v>
      </c>
    </row>
    <row r="142">
      <c r="A142" s="26">
        <v>44412.0</v>
      </c>
      <c r="B142" s="27" t="s">
        <v>141</v>
      </c>
      <c r="C142" s="27">
        <v>69.0</v>
      </c>
      <c r="D142" s="27" t="s">
        <v>282</v>
      </c>
      <c r="N142" s="3" t="str">
        <f t="shared" si="1"/>
        <v>_</v>
      </c>
    </row>
    <row r="143">
      <c r="A143" s="26">
        <v>44412.0</v>
      </c>
      <c r="B143" s="27" t="s">
        <v>141</v>
      </c>
      <c r="C143" s="27">
        <v>69.0</v>
      </c>
      <c r="D143" s="27" t="s">
        <v>283</v>
      </c>
      <c r="N143" s="3" t="str">
        <f t="shared" si="1"/>
        <v>_</v>
      </c>
    </row>
    <row r="144">
      <c r="A144" s="26">
        <v>44412.0</v>
      </c>
      <c r="B144" s="27" t="s">
        <v>141</v>
      </c>
      <c r="C144" s="27">
        <v>69.0</v>
      </c>
      <c r="D144" s="27" t="s">
        <v>284</v>
      </c>
      <c r="N144" s="3" t="str">
        <f t="shared" si="1"/>
        <v>_</v>
      </c>
    </row>
    <row r="145">
      <c r="A145" s="26">
        <v>44412.0</v>
      </c>
      <c r="B145" s="27" t="s">
        <v>141</v>
      </c>
      <c r="C145" s="27">
        <v>69.0</v>
      </c>
      <c r="D145" s="27" t="s">
        <v>285</v>
      </c>
      <c r="N145" s="3" t="str">
        <f t="shared" si="1"/>
        <v>_</v>
      </c>
    </row>
    <row r="146">
      <c r="A146" s="26">
        <v>44412.0</v>
      </c>
      <c r="B146" s="27" t="s">
        <v>141</v>
      </c>
      <c r="C146" s="27">
        <v>69.0</v>
      </c>
      <c r="D146" s="27" t="s">
        <v>286</v>
      </c>
      <c r="N146" s="3" t="str">
        <f t="shared" si="1"/>
        <v>_</v>
      </c>
    </row>
    <row r="147">
      <c r="A147" s="26">
        <v>44412.0</v>
      </c>
      <c r="B147" s="27" t="s">
        <v>141</v>
      </c>
      <c r="C147" s="27">
        <v>69.0</v>
      </c>
      <c r="D147" s="27" t="s">
        <v>287</v>
      </c>
      <c r="N147" s="3" t="str">
        <f t="shared" si="1"/>
        <v>_</v>
      </c>
    </row>
    <row r="148">
      <c r="A148" s="26">
        <v>44412.0</v>
      </c>
      <c r="B148" s="27" t="s">
        <v>141</v>
      </c>
      <c r="C148" s="27">
        <v>69.0</v>
      </c>
      <c r="D148" s="27" t="s">
        <v>288</v>
      </c>
      <c r="N148" s="3" t="str">
        <f t="shared" si="1"/>
        <v>_</v>
      </c>
    </row>
    <row r="149">
      <c r="A149" s="26">
        <v>44412.0</v>
      </c>
      <c r="B149" s="27" t="s">
        <v>141</v>
      </c>
      <c r="C149" s="27">
        <v>69.0</v>
      </c>
      <c r="D149" s="27" t="s">
        <v>289</v>
      </c>
      <c r="N149" s="3" t="str">
        <f t="shared" si="1"/>
        <v>_</v>
      </c>
    </row>
    <row r="150">
      <c r="A150" s="26">
        <v>44412.0</v>
      </c>
      <c r="B150" s="27" t="s">
        <v>141</v>
      </c>
      <c r="C150" s="27">
        <v>69.0</v>
      </c>
      <c r="D150" s="27" t="s">
        <v>290</v>
      </c>
      <c r="N150" s="3" t="str">
        <f t="shared" si="1"/>
        <v>_</v>
      </c>
    </row>
    <row r="151">
      <c r="A151" s="26">
        <v>44412.0</v>
      </c>
      <c r="B151" s="27" t="s">
        <v>141</v>
      </c>
      <c r="C151" s="27">
        <v>69.0</v>
      </c>
      <c r="D151" s="27" t="s">
        <v>291</v>
      </c>
      <c r="N151" s="3" t="str">
        <f t="shared" si="1"/>
        <v>_</v>
      </c>
    </row>
    <row r="152">
      <c r="A152" s="26">
        <v>44412.0</v>
      </c>
      <c r="B152" s="27" t="s">
        <v>141</v>
      </c>
      <c r="C152" s="27">
        <v>69.0</v>
      </c>
      <c r="D152" s="27" t="s">
        <v>292</v>
      </c>
      <c r="N152" s="3" t="str">
        <f t="shared" si="1"/>
        <v>_</v>
      </c>
    </row>
    <row r="153">
      <c r="A153" s="26">
        <v>44412.0</v>
      </c>
      <c r="B153" s="27" t="s">
        <v>141</v>
      </c>
      <c r="C153" s="27">
        <v>69.0</v>
      </c>
      <c r="D153" s="27" t="s">
        <v>293</v>
      </c>
      <c r="N153" s="3" t="str">
        <f t="shared" si="1"/>
        <v>_</v>
      </c>
    </row>
    <row r="154">
      <c r="A154" s="26">
        <v>44412.0</v>
      </c>
      <c r="B154" s="27" t="s">
        <v>141</v>
      </c>
      <c r="C154" s="27">
        <v>69.0</v>
      </c>
      <c r="D154" s="27" t="s">
        <v>294</v>
      </c>
      <c r="N154" s="3" t="str">
        <f t="shared" si="1"/>
        <v>_</v>
      </c>
    </row>
    <row r="155">
      <c r="A155" s="26">
        <v>44412.0</v>
      </c>
      <c r="B155" s="27" t="s">
        <v>141</v>
      </c>
      <c r="C155" s="27">
        <v>69.0</v>
      </c>
      <c r="D155" s="27" t="s">
        <v>295</v>
      </c>
      <c r="N155" s="3" t="str">
        <f t="shared" si="1"/>
        <v>_</v>
      </c>
    </row>
    <row r="156">
      <c r="A156" s="26">
        <v>44412.0</v>
      </c>
      <c r="B156" s="27" t="s">
        <v>141</v>
      </c>
      <c r="C156" s="27">
        <v>69.0</v>
      </c>
      <c r="D156" s="27" t="s">
        <v>296</v>
      </c>
      <c r="N156" s="3" t="str">
        <f t="shared" si="1"/>
        <v>_</v>
      </c>
    </row>
    <row r="157">
      <c r="A157" s="26">
        <v>44412.0</v>
      </c>
      <c r="B157" s="27" t="s">
        <v>141</v>
      </c>
      <c r="C157" s="27">
        <v>69.0</v>
      </c>
      <c r="D157" s="27" t="s">
        <v>297</v>
      </c>
      <c r="N157" s="3" t="str">
        <f t="shared" si="1"/>
        <v>_</v>
      </c>
    </row>
    <row r="158">
      <c r="A158" s="26">
        <v>44412.0</v>
      </c>
      <c r="B158" s="27" t="s">
        <v>141</v>
      </c>
      <c r="C158" s="27">
        <v>69.0</v>
      </c>
      <c r="D158" s="27" t="s">
        <v>298</v>
      </c>
      <c r="N158" s="3" t="str">
        <f t="shared" si="1"/>
        <v>_</v>
      </c>
    </row>
    <row r="159">
      <c r="A159" s="26">
        <v>44412.0</v>
      </c>
      <c r="B159" s="27" t="s">
        <v>141</v>
      </c>
      <c r="C159" s="27">
        <v>69.0</v>
      </c>
      <c r="D159" s="27" t="s">
        <v>299</v>
      </c>
      <c r="N159" s="3" t="str">
        <f t="shared" si="1"/>
        <v>_</v>
      </c>
    </row>
    <row r="160">
      <c r="A160" s="26">
        <v>44412.0</v>
      </c>
      <c r="B160" s="27" t="s">
        <v>141</v>
      </c>
      <c r="C160" s="27">
        <v>69.0</v>
      </c>
      <c r="D160" s="27" t="s">
        <v>300</v>
      </c>
      <c r="N160" s="3" t="str">
        <f t="shared" si="1"/>
        <v>_</v>
      </c>
    </row>
    <row r="161">
      <c r="A161" s="26">
        <v>44412.0</v>
      </c>
      <c r="B161" s="27" t="s">
        <v>141</v>
      </c>
      <c r="C161" s="27">
        <v>69.0</v>
      </c>
      <c r="D161" s="27" t="s">
        <v>301</v>
      </c>
      <c r="N161" s="3" t="str">
        <f t="shared" si="1"/>
        <v>_</v>
      </c>
    </row>
    <row r="162">
      <c r="A162" s="26">
        <v>44412.0</v>
      </c>
      <c r="B162" s="27" t="s">
        <v>141</v>
      </c>
      <c r="C162" s="27">
        <v>69.0</v>
      </c>
      <c r="D162" s="27" t="s">
        <v>302</v>
      </c>
      <c r="N162" s="3" t="str">
        <f t="shared" si="1"/>
        <v>_</v>
      </c>
    </row>
    <row r="163">
      <c r="A163" s="26">
        <v>44412.0</v>
      </c>
      <c r="B163" s="27" t="s">
        <v>141</v>
      </c>
      <c r="C163" s="27">
        <v>69.0</v>
      </c>
      <c r="D163" s="27" t="s">
        <v>303</v>
      </c>
      <c r="N163" s="3" t="str">
        <f t="shared" si="1"/>
        <v>_</v>
      </c>
    </row>
    <row r="164">
      <c r="A164" s="26">
        <v>44412.0</v>
      </c>
      <c r="B164" s="27" t="s">
        <v>141</v>
      </c>
      <c r="C164" s="27">
        <v>69.0</v>
      </c>
      <c r="D164" s="27" t="s">
        <v>304</v>
      </c>
      <c r="N164" s="3" t="str">
        <f t="shared" si="1"/>
        <v>_</v>
      </c>
    </row>
    <row r="165">
      <c r="A165" s="26">
        <v>44412.0</v>
      </c>
      <c r="B165" s="27" t="s">
        <v>141</v>
      </c>
      <c r="C165" s="27">
        <v>1686.0</v>
      </c>
      <c r="D165" s="27" t="s">
        <v>305</v>
      </c>
      <c r="N165" s="3" t="str">
        <f t="shared" si="1"/>
        <v>_</v>
      </c>
    </row>
    <row r="166">
      <c r="A166" s="26">
        <v>44412.0</v>
      </c>
      <c r="B166" s="27" t="s">
        <v>141</v>
      </c>
      <c r="C166" s="27">
        <v>1686.0</v>
      </c>
      <c r="D166" s="27" t="s">
        <v>306</v>
      </c>
      <c r="N166" s="3" t="str">
        <f t="shared" si="1"/>
        <v>_</v>
      </c>
    </row>
    <row r="167">
      <c r="A167" s="26">
        <v>44412.0</v>
      </c>
      <c r="B167" s="27" t="s">
        <v>141</v>
      </c>
      <c r="C167" s="27">
        <v>1686.0</v>
      </c>
      <c r="D167" s="27" t="s">
        <v>307</v>
      </c>
      <c r="N167" s="3" t="str">
        <f t="shared" si="1"/>
        <v>_</v>
      </c>
    </row>
    <row r="168">
      <c r="A168" s="26">
        <v>44412.0</v>
      </c>
      <c r="B168" s="27" t="s">
        <v>141</v>
      </c>
      <c r="C168" s="27">
        <v>1686.0</v>
      </c>
      <c r="D168" s="27" t="s">
        <v>308</v>
      </c>
      <c r="N168" s="3" t="str">
        <f t="shared" si="1"/>
        <v>_</v>
      </c>
    </row>
    <row r="169">
      <c r="A169" s="26">
        <v>44412.0</v>
      </c>
      <c r="B169" s="27" t="s">
        <v>141</v>
      </c>
      <c r="C169" s="27">
        <v>1686.0</v>
      </c>
      <c r="D169" s="27" t="s">
        <v>309</v>
      </c>
      <c r="N169" s="3" t="str">
        <f t="shared" si="1"/>
        <v>_</v>
      </c>
    </row>
    <row r="170">
      <c r="A170" s="26">
        <v>44412.0</v>
      </c>
      <c r="B170" s="27" t="s">
        <v>141</v>
      </c>
      <c r="C170" s="27">
        <v>1686.0</v>
      </c>
      <c r="D170" s="27" t="s">
        <v>310</v>
      </c>
      <c r="N170" s="3" t="str">
        <f t="shared" si="1"/>
        <v>_</v>
      </c>
    </row>
    <row r="171">
      <c r="A171" s="26">
        <v>44412.0</v>
      </c>
      <c r="B171" s="27" t="s">
        <v>141</v>
      </c>
      <c r="C171" s="27">
        <v>1686.0</v>
      </c>
      <c r="D171" s="27" t="s">
        <v>311</v>
      </c>
      <c r="N171" s="3" t="str">
        <f t="shared" si="1"/>
        <v>_</v>
      </c>
    </row>
    <row r="172">
      <c r="A172" s="26">
        <v>44412.0</v>
      </c>
      <c r="B172" s="27" t="s">
        <v>141</v>
      </c>
      <c r="C172" s="27">
        <v>1686.0</v>
      </c>
      <c r="D172" s="27" t="s">
        <v>312</v>
      </c>
      <c r="N172" s="3" t="str">
        <f t="shared" si="1"/>
        <v>_</v>
      </c>
    </row>
    <row r="173">
      <c r="A173" s="26">
        <v>44412.0</v>
      </c>
      <c r="B173" s="27" t="s">
        <v>141</v>
      </c>
      <c r="C173" s="27">
        <v>1686.0</v>
      </c>
      <c r="D173" s="27" t="s">
        <v>313</v>
      </c>
      <c r="N173" s="3" t="str">
        <f t="shared" si="1"/>
        <v>_</v>
      </c>
    </row>
    <row r="174">
      <c r="A174" s="26">
        <v>44412.0</v>
      </c>
      <c r="B174" s="27" t="s">
        <v>141</v>
      </c>
      <c r="C174" s="27">
        <v>1687.0</v>
      </c>
      <c r="D174" s="27" t="s">
        <v>314</v>
      </c>
      <c r="N174" s="3" t="str">
        <f t="shared" si="1"/>
        <v>_</v>
      </c>
    </row>
    <row r="175">
      <c r="A175" s="26">
        <v>44412.0</v>
      </c>
      <c r="B175" s="27" t="s">
        <v>141</v>
      </c>
      <c r="C175" s="27">
        <v>1687.0</v>
      </c>
      <c r="D175" s="27" t="s">
        <v>315</v>
      </c>
      <c r="N175" s="3" t="str">
        <f t="shared" si="1"/>
        <v>_</v>
      </c>
    </row>
    <row r="176">
      <c r="A176" s="26">
        <v>44412.0</v>
      </c>
      <c r="B176" s="27" t="s">
        <v>141</v>
      </c>
      <c r="C176" s="27">
        <v>1687.0</v>
      </c>
      <c r="D176" s="27" t="s">
        <v>316</v>
      </c>
      <c r="N176" s="3" t="str">
        <f t="shared" si="1"/>
        <v>_</v>
      </c>
    </row>
    <row r="177">
      <c r="A177" s="26">
        <v>44412.0</v>
      </c>
      <c r="B177" s="27" t="s">
        <v>141</v>
      </c>
      <c r="C177" s="27">
        <v>1687.0</v>
      </c>
      <c r="D177" s="27" t="s">
        <v>317</v>
      </c>
      <c r="N177" s="3" t="str">
        <f t="shared" si="1"/>
        <v>_</v>
      </c>
    </row>
    <row r="178">
      <c r="A178" s="26">
        <v>44412.0</v>
      </c>
      <c r="B178" s="27" t="s">
        <v>141</v>
      </c>
      <c r="C178" s="27">
        <v>1687.0</v>
      </c>
      <c r="D178" s="27" t="s">
        <v>318</v>
      </c>
      <c r="N178" s="3" t="str">
        <f t="shared" si="1"/>
        <v>_</v>
      </c>
    </row>
    <row r="179">
      <c r="A179" s="26">
        <v>44412.0</v>
      </c>
      <c r="B179" s="27" t="s">
        <v>141</v>
      </c>
      <c r="C179" s="27">
        <v>1687.0</v>
      </c>
      <c r="D179" s="27" t="s">
        <v>319</v>
      </c>
      <c r="N179" s="3" t="str">
        <f t="shared" si="1"/>
        <v>_</v>
      </c>
    </row>
    <row r="180">
      <c r="A180" s="26">
        <v>44412.0</v>
      </c>
      <c r="B180" s="27" t="s">
        <v>141</v>
      </c>
      <c r="C180" s="27">
        <v>1687.0</v>
      </c>
      <c r="D180" s="27" t="s">
        <v>320</v>
      </c>
      <c r="N180" s="3" t="str">
        <f t="shared" si="1"/>
        <v>_</v>
      </c>
    </row>
    <row r="181">
      <c r="A181" s="26">
        <v>44412.0</v>
      </c>
      <c r="B181" s="27" t="s">
        <v>141</v>
      </c>
      <c r="C181" s="27">
        <v>1687.0</v>
      </c>
      <c r="D181" s="27" t="s">
        <v>321</v>
      </c>
      <c r="N181" s="3" t="str">
        <f t="shared" si="1"/>
        <v>_</v>
      </c>
    </row>
    <row r="182">
      <c r="A182" s="26">
        <v>44412.0</v>
      </c>
      <c r="B182" s="27" t="s">
        <v>141</v>
      </c>
      <c r="C182" s="27">
        <v>1687.0</v>
      </c>
      <c r="D182" s="27" t="s">
        <v>322</v>
      </c>
      <c r="N182" s="3" t="str">
        <f t="shared" si="1"/>
        <v>_</v>
      </c>
    </row>
    <row r="183">
      <c r="A183" s="26">
        <v>44412.0</v>
      </c>
      <c r="B183" s="27" t="s">
        <v>141</v>
      </c>
      <c r="C183" s="27">
        <v>1687.0</v>
      </c>
      <c r="D183" s="27" t="s">
        <v>323</v>
      </c>
      <c r="N183" s="3" t="str">
        <f t="shared" si="1"/>
        <v>_</v>
      </c>
    </row>
    <row r="184">
      <c r="A184" s="26">
        <v>44412.0</v>
      </c>
      <c r="B184" s="27" t="s">
        <v>141</v>
      </c>
      <c r="C184" s="27">
        <v>1688.0</v>
      </c>
      <c r="D184" s="27" t="s">
        <v>324</v>
      </c>
      <c r="N184" s="3" t="str">
        <f t="shared" si="1"/>
        <v>_</v>
      </c>
    </row>
    <row r="185">
      <c r="A185" s="26">
        <v>44412.0</v>
      </c>
      <c r="B185" s="27" t="s">
        <v>141</v>
      </c>
      <c r="C185" s="27">
        <v>1688.0</v>
      </c>
      <c r="D185" s="27" t="s">
        <v>325</v>
      </c>
      <c r="N185" s="3" t="str">
        <f t="shared" si="1"/>
        <v>_</v>
      </c>
    </row>
    <row r="186">
      <c r="A186" s="26">
        <v>44412.0</v>
      </c>
      <c r="B186" s="27" t="s">
        <v>141</v>
      </c>
      <c r="C186" s="27">
        <v>1688.0</v>
      </c>
      <c r="D186" s="27" t="s">
        <v>326</v>
      </c>
      <c r="N186" s="3" t="str">
        <f t="shared" si="1"/>
        <v>_</v>
      </c>
    </row>
    <row r="187">
      <c r="A187" s="26">
        <v>44412.0</v>
      </c>
      <c r="B187" s="27" t="s">
        <v>141</v>
      </c>
      <c r="C187" s="27">
        <v>1688.0</v>
      </c>
      <c r="D187" s="27" t="s">
        <v>327</v>
      </c>
      <c r="N187" s="3" t="str">
        <f t="shared" si="1"/>
        <v>_</v>
      </c>
    </row>
    <row r="188">
      <c r="A188" s="26">
        <v>44412.0</v>
      </c>
      <c r="B188" s="27" t="s">
        <v>141</v>
      </c>
      <c r="C188" s="27">
        <v>1695.0</v>
      </c>
      <c r="D188" s="27" t="s">
        <v>328</v>
      </c>
      <c r="N188" s="3" t="str">
        <f t="shared" si="1"/>
        <v>_</v>
      </c>
    </row>
    <row r="189">
      <c r="A189" s="26">
        <v>44412.0</v>
      </c>
      <c r="B189" s="27" t="s">
        <v>141</v>
      </c>
      <c r="C189" s="27">
        <v>1695.0</v>
      </c>
      <c r="D189" s="27" t="s">
        <v>329</v>
      </c>
      <c r="N189" s="3" t="str">
        <f t="shared" si="1"/>
        <v>_</v>
      </c>
    </row>
    <row r="190">
      <c r="A190" s="26">
        <v>44412.0</v>
      </c>
      <c r="B190" s="27" t="s">
        <v>141</v>
      </c>
      <c r="C190" s="27">
        <v>1695.0</v>
      </c>
      <c r="D190" s="27" t="s">
        <v>330</v>
      </c>
      <c r="N190" s="3" t="str">
        <f t="shared" si="1"/>
        <v>_</v>
      </c>
    </row>
    <row r="191">
      <c r="A191" s="26">
        <v>44412.0</v>
      </c>
      <c r="B191" s="27" t="s">
        <v>141</v>
      </c>
      <c r="C191" s="27">
        <v>1695.0</v>
      </c>
      <c r="D191" s="27" t="s">
        <v>331</v>
      </c>
      <c r="N191" s="3" t="str">
        <f t="shared" si="1"/>
        <v>_</v>
      </c>
    </row>
    <row r="192">
      <c r="A192" s="26">
        <v>44412.0</v>
      </c>
      <c r="B192" s="27" t="s">
        <v>141</v>
      </c>
      <c r="C192" s="27">
        <v>1695.0</v>
      </c>
      <c r="D192" s="27" t="s">
        <v>332</v>
      </c>
      <c r="N192" s="3" t="str">
        <f t="shared" si="1"/>
        <v>_</v>
      </c>
    </row>
    <row r="193">
      <c r="A193" s="26">
        <v>44412.0</v>
      </c>
      <c r="B193" s="27" t="s">
        <v>141</v>
      </c>
      <c r="C193" s="27">
        <v>1695.0</v>
      </c>
      <c r="D193" s="27" t="s">
        <v>333</v>
      </c>
      <c r="N193" s="3" t="str">
        <f t="shared" si="1"/>
        <v>_</v>
      </c>
    </row>
    <row r="194">
      <c r="A194" s="26">
        <v>44412.0</v>
      </c>
      <c r="B194" s="27" t="s">
        <v>141</v>
      </c>
      <c r="C194" s="27">
        <v>1695.0</v>
      </c>
      <c r="D194" s="27" t="s">
        <v>334</v>
      </c>
      <c r="N194" s="3" t="str">
        <f t="shared" si="1"/>
        <v>_</v>
      </c>
    </row>
    <row r="195">
      <c r="A195" s="26">
        <v>44412.0</v>
      </c>
      <c r="B195" s="27" t="s">
        <v>141</v>
      </c>
      <c r="C195" s="27">
        <v>1695.0</v>
      </c>
      <c r="D195" s="27" t="s">
        <v>335</v>
      </c>
      <c r="N195" s="3" t="str">
        <f t="shared" si="1"/>
        <v>_</v>
      </c>
    </row>
    <row r="196">
      <c r="A196" s="26">
        <v>44412.0</v>
      </c>
      <c r="B196" s="27" t="s">
        <v>141</v>
      </c>
      <c r="C196" s="27">
        <v>69.0</v>
      </c>
      <c r="D196" s="27" t="s">
        <v>336</v>
      </c>
      <c r="N196" s="3" t="str">
        <f t="shared" si="1"/>
        <v>_</v>
      </c>
    </row>
    <row r="197">
      <c r="A197" s="26">
        <v>44412.0</v>
      </c>
      <c r="B197" s="27" t="s">
        <v>141</v>
      </c>
      <c r="C197" s="27">
        <v>69.0</v>
      </c>
      <c r="D197" s="27" t="s">
        <v>337</v>
      </c>
      <c r="N197" s="3" t="str">
        <f t="shared" si="1"/>
        <v>_</v>
      </c>
    </row>
    <row r="198">
      <c r="A198" s="26">
        <v>44412.0</v>
      </c>
      <c r="B198" s="27" t="s">
        <v>141</v>
      </c>
      <c r="C198" s="27">
        <v>69.0</v>
      </c>
      <c r="D198" s="27" t="s">
        <v>338</v>
      </c>
      <c r="N198" s="3" t="str">
        <f t="shared" si="1"/>
        <v>_</v>
      </c>
    </row>
    <row r="199">
      <c r="A199" s="26">
        <v>44412.0</v>
      </c>
      <c r="B199" s="27" t="s">
        <v>141</v>
      </c>
      <c r="C199" s="27">
        <v>69.0</v>
      </c>
      <c r="D199" s="27" t="s">
        <v>339</v>
      </c>
      <c r="N199" s="3" t="str">
        <f t="shared" si="1"/>
        <v>_</v>
      </c>
    </row>
    <row r="200">
      <c r="A200" s="26">
        <v>44412.0</v>
      </c>
      <c r="B200" s="27" t="s">
        <v>141</v>
      </c>
      <c r="C200" s="27">
        <v>69.0</v>
      </c>
      <c r="D200" s="27" t="s">
        <v>340</v>
      </c>
      <c r="N200" s="3" t="str">
        <f t="shared" si="1"/>
        <v>_</v>
      </c>
    </row>
    <row r="201">
      <c r="A201" s="26">
        <v>44412.0</v>
      </c>
      <c r="B201" s="27" t="s">
        <v>141</v>
      </c>
      <c r="C201" s="27">
        <v>69.0</v>
      </c>
      <c r="D201" s="27" t="s">
        <v>341</v>
      </c>
      <c r="N201" s="3" t="str">
        <f t="shared" si="1"/>
        <v>_</v>
      </c>
    </row>
    <row r="202">
      <c r="A202" s="26">
        <v>44412.0</v>
      </c>
      <c r="B202" s="27" t="s">
        <v>141</v>
      </c>
      <c r="C202" s="27">
        <v>69.0</v>
      </c>
      <c r="D202" s="27" t="s">
        <v>342</v>
      </c>
      <c r="N202" s="3" t="str">
        <f t="shared" si="1"/>
        <v>_</v>
      </c>
    </row>
    <row r="203">
      <c r="A203" s="26">
        <v>44412.0</v>
      </c>
      <c r="B203" s="27" t="s">
        <v>141</v>
      </c>
      <c r="C203" s="27">
        <v>69.0</v>
      </c>
      <c r="D203" s="27" t="s">
        <v>343</v>
      </c>
      <c r="N203" s="3" t="str">
        <f t="shared" si="1"/>
        <v>_</v>
      </c>
    </row>
    <row r="204">
      <c r="A204" s="26">
        <v>44412.0</v>
      </c>
      <c r="B204" s="27" t="s">
        <v>141</v>
      </c>
      <c r="C204" s="27">
        <v>69.0</v>
      </c>
      <c r="D204" s="27" t="s">
        <v>344</v>
      </c>
      <c r="N204" s="3" t="str">
        <f t="shared" si="1"/>
        <v>_</v>
      </c>
    </row>
    <row r="205">
      <c r="A205" s="26">
        <v>44412.0</v>
      </c>
      <c r="B205" s="27" t="s">
        <v>141</v>
      </c>
      <c r="C205" s="27">
        <v>1686.0</v>
      </c>
      <c r="D205" s="27" t="s">
        <v>345</v>
      </c>
      <c r="N205" s="3" t="str">
        <f t="shared" si="1"/>
        <v>_</v>
      </c>
    </row>
    <row r="206">
      <c r="A206" s="26">
        <v>44412.0</v>
      </c>
      <c r="B206" s="27" t="s">
        <v>141</v>
      </c>
      <c r="C206" s="27">
        <v>1686.0</v>
      </c>
      <c r="D206" s="27" t="s">
        <v>346</v>
      </c>
      <c r="N206" s="3" t="str">
        <f t="shared" si="1"/>
        <v>_</v>
      </c>
    </row>
    <row r="207">
      <c r="A207" s="26">
        <v>44412.0</v>
      </c>
      <c r="B207" s="27" t="s">
        <v>141</v>
      </c>
      <c r="C207" s="27">
        <v>1687.0</v>
      </c>
      <c r="D207" s="27" t="s">
        <v>347</v>
      </c>
      <c r="N207" s="3" t="str">
        <f t="shared" si="1"/>
        <v>_</v>
      </c>
    </row>
    <row r="208">
      <c r="A208" s="26">
        <v>44412.0</v>
      </c>
      <c r="B208" s="27" t="s">
        <v>141</v>
      </c>
      <c r="C208" s="27">
        <v>1688.0</v>
      </c>
      <c r="D208" s="27" t="s">
        <v>348</v>
      </c>
      <c r="N208" s="3" t="str">
        <f t="shared" si="1"/>
        <v>_</v>
      </c>
    </row>
    <row r="209">
      <c r="A209" s="26">
        <v>44412.0</v>
      </c>
      <c r="B209" s="27" t="s">
        <v>141</v>
      </c>
      <c r="C209" s="27">
        <v>1688.0</v>
      </c>
      <c r="D209" s="27" t="s">
        <v>349</v>
      </c>
      <c r="N209" s="3" t="str">
        <f t="shared" si="1"/>
        <v>_</v>
      </c>
    </row>
    <row r="210">
      <c r="A210" s="26">
        <v>44412.0</v>
      </c>
      <c r="B210" s="27" t="s">
        <v>141</v>
      </c>
      <c r="C210" s="27">
        <v>1688.0</v>
      </c>
      <c r="D210" s="27" t="s">
        <v>350</v>
      </c>
      <c r="N210" s="3" t="str">
        <f t="shared" si="1"/>
        <v>_</v>
      </c>
    </row>
    <row r="211">
      <c r="A211" s="26">
        <v>44412.0</v>
      </c>
      <c r="B211" s="27" t="s">
        <v>141</v>
      </c>
      <c r="C211" s="27">
        <v>1688.0</v>
      </c>
      <c r="D211" s="27" t="s">
        <v>351</v>
      </c>
      <c r="N211" s="3" t="str">
        <f t="shared" si="1"/>
        <v>_</v>
      </c>
    </row>
    <row r="212">
      <c r="A212" s="26">
        <v>44412.0</v>
      </c>
      <c r="B212" s="27" t="s">
        <v>141</v>
      </c>
      <c r="C212" s="27">
        <v>1695.0</v>
      </c>
      <c r="D212" s="27" t="s">
        <v>352</v>
      </c>
      <c r="N212" s="3" t="str">
        <f t="shared" si="1"/>
        <v>_</v>
      </c>
    </row>
    <row r="213">
      <c r="A213" s="26">
        <v>44412.0</v>
      </c>
      <c r="B213" s="27" t="s">
        <v>141</v>
      </c>
      <c r="C213" s="27">
        <v>1695.0</v>
      </c>
      <c r="D213" s="27" t="s">
        <v>353</v>
      </c>
      <c r="N213" s="3" t="str">
        <f t="shared" si="1"/>
        <v>_</v>
      </c>
    </row>
    <row r="214">
      <c r="A214" s="26">
        <v>44412.0</v>
      </c>
      <c r="B214" s="27" t="s">
        <v>141</v>
      </c>
      <c r="C214" s="27">
        <v>69.0</v>
      </c>
      <c r="D214" s="27" t="s">
        <v>354</v>
      </c>
      <c r="N214" s="3" t="str">
        <f t="shared" si="1"/>
        <v>_</v>
      </c>
    </row>
    <row r="215">
      <c r="A215" s="26">
        <v>44412.0</v>
      </c>
      <c r="B215" s="27" t="s">
        <v>141</v>
      </c>
      <c r="C215" s="27">
        <v>69.0</v>
      </c>
      <c r="D215" s="27" t="s">
        <v>355</v>
      </c>
      <c r="N215" s="3" t="str">
        <f t="shared" si="1"/>
        <v>_</v>
      </c>
    </row>
    <row r="216">
      <c r="A216" s="26">
        <v>44412.0</v>
      </c>
      <c r="B216" s="27" t="s">
        <v>141</v>
      </c>
      <c r="C216" s="27">
        <v>69.0</v>
      </c>
      <c r="D216" s="27" t="s">
        <v>356</v>
      </c>
      <c r="N216" s="3" t="str">
        <f t="shared" si="1"/>
        <v>_</v>
      </c>
    </row>
    <row r="217">
      <c r="A217" s="26">
        <v>44412.0</v>
      </c>
      <c r="B217" s="27" t="s">
        <v>141</v>
      </c>
      <c r="C217" s="27">
        <v>69.0</v>
      </c>
      <c r="D217" s="27" t="s">
        <v>357</v>
      </c>
      <c r="N217" s="3" t="str">
        <f t="shared" si="1"/>
        <v>_</v>
      </c>
    </row>
    <row r="218">
      <c r="A218" s="26">
        <v>44412.0</v>
      </c>
      <c r="B218" s="27" t="s">
        <v>141</v>
      </c>
      <c r="C218" s="27">
        <v>69.0</v>
      </c>
      <c r="D218" s="27" t="s">
        <v>358</v>
      </c>
      <c r="N218" s="3" t="str">
        <f t="shared" si="1"/>
        <v>_</v>
      </c>
    </row>
    <row r="219">
      <c r="A219" s="26">
        <v>44412.0</v>
      </c>
      <c r="B219" s="27" t="s">
        <v>141</v>
      </c>
      <c r="C219" s="27">
        <v>69.0</v>
      </c>
      <c r="D219" s="27" t="s">
        <v>359</v>
      </c>
      <c r="N219" s="3" t="str">
        <f t="shared" si="1"/>
        <v>_</v>
      </c>
    </row>
    <row r="220">
      <c r="A220" s="26">
        <v>44412.0</v>
      </c>
      <c r="B220" s="27" t="s">
        <v>141</v>
      </c>
      <c r="C220" s="27">
        <v>69.0</v>
      </c>
      <c r="D220" s="27" t="s">
        <v>360</v>
      </c>
      <c r="N220" s="3" t="str">
        <f t="shared" si="1"/>
        <v>_</v>
      </c>
    </row>
    <row r="221">
      <c r="A221" s="26">
        <v>44412.0</v>
      </c>
      <c r="B221" s="27" t="s">
        <v>141</v>
      </c>
      <c r="C221" s="27">
        <v>69.0</v>
      </c>
      <c r="D221" s="27" t="s">
        <v>361</v>
      </c>
      <c r="N221" s="3" t="str">
        <f t="shared" si="1"/>
        <v>_</v>
      </c>
    </row>
    <row r="222">
      <c r="A222" s="26">
        <v>44412.0</v>
      </c>
      <c r="B222" s="27" t="s">
        <v>141</v>
      </c>
      <c r="C222" s="27">
        <v>1686.0</v>
      </c>
      <c r="D222" s="27" t="s">
        <v>362</v>
      </c>
      <c r="N222" s="3" t="str">
        <f t="shared" si="1"/>
        <v>_</v>
      </c>
    </row>
    <row r="223">
      <c r="A223" s="26">
        <v>44412.0</v>
      </c>
      <c r="B223" s="27" t="s">
        <v>141</v>
      </c>
      <c r="C223" s="27">
        <v>1686.0</v>
      </c>
      <c r="D223" s="27" t="s">
        <v>363</v>
      </c>
      <c r="N223" s="3" t="str">
        <f t="shared" si="1"/>
        <v>_</v>
      </c>
    </row>
    <row r="224">
      <c r="A224" s="26">
        <v>44412.0</v>
      </c>
      <c r="B224" s="27" t="s">
        <v>141</v>
      </c>
      <c r="C224" s="27">
        <v>1686.0</v>
      </c>
      <c r="D224" s="27" t="s">
        <v>364</v>
      </c>
      <c r="N224" s="3" t="str">
        <f t="shared" si="1"/>
        <v>_</v>
      </c>
    </row>
    <row r="225">
      <c r="A225" s="26">
        <v>44412.0</v>
      </c>
      <c r="B225" s="27" t="s">
        <v>141</v>
      </c>
      <c r="C225" s="27">
        <v>1686.0</v>
      </c>
      <c r="D225" s="27" t="s">
        <v>365</v>
      </c>
      <c r="N225" s="3" t="str">
        <f t="shared" si="1"/>
        <v>_</v>
      </c>
    </row>
    <row r="226">
      <c r="A226" s="26">
        <v>44412.0</v>
      </c>
      <c r="B226" s="27" t="s">
        <v>141</v>
      </c>
      <c r="C226" s="27">
        <v>1686.0</v>
      </c>
      <c r="D226" s="27" t="s">
        <v>366</v>
      </c>
      <c r="N226" s="3" t="str">
        <f t="shared" si="1"/>
        <v>_</v>
      </c>
    </row>
    <row r="227">
      <c r="A227" s="26">
        <v>44412.0</v>
      </c>
      <c r="B227" s="27" t="s">
        <v>141</v>
      </c>
      <c r="C227" s="27">
        <v>1686.0</v>
      </c>
      <c r="D227" s="27" t="s">
        <v>367</v>
      </c>
      <c r="E227" s="27">
        <v>952495.0</v>
      </c>
      <c r="F227" s="27">
        <v>0.0</v>
      </c>
      <c r="G227" s="39">
        <v>52.8</v>
      </c>
      <c r="N227" s="3" t="str">
        <f t="shared" si="1"/>
        <v>_</v>
      </c>
    </row>
    <row r="228">
      <c r="A228" s="26">
        <v>44412.0</v>
      </c>
      <c r="B228" s="27" t="s">
        <v>141</v>
      </c>
      <c r="C228" s="27">
        <v>1686.0</v>
      </c>
      <c r="D228" s="27" t="s">
        <v>368</v>
      </c>
      <c r="N228" s="3" t="str">
        <f t="shared" si="1"/>
        <v>_</v>
      </c>
    </row>
    <row r="229">
      <c r="A229" s="26">
        <v>44412.0</v>
      </c>
      <c r="B229" s="27" t="s">
        <v>141</v>
      </c>
      <c r="C229" s="27">
        <v>1688.0</v>
      </c>
      <c r="D229" s="27" t="s">
        <v>369</v>
      </c>
      <c r="E229" s="27">
        <v>952785.0</v>
      </c>
      <c r="F229" s="27">
        <v>1.0</v>
      </c>
      <c r="G229" s="39">
        <v>85.0</v>
      </c>
      <c r="N229" s="3" t="str">
        <f t="shared" si="1"/>
        <v>_</v>
      </c>
    </row>
    <row r="230">
      <c r="A230" s="26">
        <v>44412.0</v>
      </c>
      <c r="B230" s="27" t="s">
        <v>141</v>
      </c>
      <c r="C230" s="27">
        <v>1688.0</v>
      </c>
      <c r="D230" s="27" t="s">
        <v>370</v>
      </c>
      <c r="N230" s="3" t="str">
        <f t="shared" si="1"/>
        <v>_</v>
      </c>
    </row>
    <row r="231">
      <c r="A231" s="26">
        <v>44412.0</v>
      </c>
      <c r="B231" s="27" t="s">
        <v>141</v>
      </c>
      <c r="C231" s="27">
        <v>1695.0</v>
      </c>
      <c r="D231" s="27" t="s">
        <v>371</v>
      </c>
      <c r="N231" s="3" t="str">
        <f t="shared" si="1"/>
        <v>_</v>
      </c>
    </row>
    <row r="232">
      <c r="A232" s="26">
        <v>44412.0</v>
      </c>
      <c r="B232" s="27" t="s">
        <v>141</v>
      </c>
      <c r="C232" s="27">
        <v>1695.0</v>
      </c>
      <c r="D232" s="27" t="s">
        <v>372</v>
      </c>
      <c r="N232" s="3" t="str">
        <f t="shared" si="1"/>
        <v>_</v>
      </c>
    </row>
    <row r="233">
      <c r="A233" s="26">
        <v>44412.0</v>
      </c>
      <c r="B233" s="27" t="s">
        <v>141</v>
      </c>
      <c r="C233" s="27">
        <v>1695.0</v>
      </c>
      <c r="D233" s="27" t="s">
        <v>373</v>
      </c>
      <c r="N233" s="3" t="str">
        <f t="shared" si="1"/>
        <v>_</v>
      </c>
    </row>
    <row r="234">
      <c r="A234" s="26">
        <v>44412.0</v>
      </c>
      <c r="B234" s="27" t="s">
        <v>141</v>
      </c>
      <c r="C234" s="27">
        <v>1695.0</v>
      </c>
      <c r="D234" s="27" t="s">
        <v>374</v>
      </c>
      <c r="N234" s="3" t="str">
        <f t="shared" si="1"/>
        <v>_</v>
      </c>
    </row>
    <row r="235">
      <c r="A235" s="26">
        <v>44412.0</v>
      </c>
      <c r="B235" s="27" t="s">
        <v>141</v>
      </c>
      <c r="C235" s="27">
        <v>69.0</v>
      </c>
      <c r="D235" s="27" t="s">
        <v>375</v>
      </c>
      <c r="N235" s="3" t="str">
        <f t="shared" si="1"/>
        <v>_</v>
      </c>
    </row>
    <row r="236">
      <c r="A236" s="26">
        <v>44412.0</v>
      </c>
      <c r="B236" s="27" t="s">
        <v>141</v>
      </c>
      <c r="C236" s="27">
        <v>69.0</v>
      </c>
      <c r="D236" s="27" t="s">
        <v>376</v>
      </c>
      <c r="N236" s="3" t="str">
        <f t="shared" si="1"/>
        <v>_</v>
      </c>
    </row>
    <row r="237">
      <c r="A237" s="26">
        <v>44412.0</v>
      </c>
      <c r="B237" s="27" t="s">
        <v>141</v>
      </c>
      <c r="C237" s="27">
        <v>1687.0</v>
      </c>
      <c r="D237" s="27" t="s">
        <v>377</v>
      </c>
      <c r="N237" s="3" t="str">
        <f t="shared" si="1"/>
        <v>_</v>
      </c>
    </row>
    <row r="238">
      <c r="A238" s="26">
        <v>44412.0</v>
      </c>
      <c r="B238" s="27" t="s">
        <v>141</v>
      </c>
      <c r="C238" s="27">
        <v>1687.0</v>
      </c>
      <c r="D238" s="27" t="s">
        <v>378</v>
      </c>
      <c r="N238" s="3" t="str">
        <f t="shared" si="1"/>
        <v>_</v>
      </c>
    </row>
    <row r="239">
      <c r="A239" s="26">
        <v>44412.0</v>
      </c>
      <c r="B239" s="27" t="s">
        <v>141</v>
      </c>
      <c r="C239" s="27">
        <v>1688.0</v>
      </c>
      <c r="D239" s="27" t="s">
        <v>379</v>
      </c>
      <c r="N239" s="3" t="str">
        <f t="shared" si="1"/>
        <v>_</v>
      </c>
    </row>
    <row r="240">
      <c r="A240" s="26">
        <v>44412.0</v>
      </c>
      <c r="B240" s="27" t="s">
        <v>141</v>
      </c>
      <c r="C240" s="27">
        <v>1688.0</v>
      </c>
      <c r="D240" s="27" t="s">
        <v>380</v>
      </c>
      <c r="N240" s="3" t="str">
        <f t="shared" si="1"/>
        <v>_</v>
      </c>
    </row>
    <row r="241">
      <c r="A241" s="26">
        <v>44412.0</v>
      </c>
      <c r="B241" s="27" t="s">
        <v>141</v>
      </c>
      <c r="C241" s="27">
        <v>1688.0</v>
      </c>
      <c r="D241" s="27" t="s">
        <v>381</v>
      </c>
      <c r="N241" s="3" t="str">
        <f t="shared" si="1"/>
        <v>_</v>
      </c>
    </row>
    <row r="242">
      <c r="A242" s="26">
        <v>44412.0</v>
      </c>
      <c r="B242" s="27" t="s">
        <v>141</v>
      </c>
      <c r="C242" s="27">
        <v>1688.0</v>
      </c>
      <c r="D242" s="27" t="s">
        <v>382</v>
      </c>
      <c r="N242" s="3" t="str">
        <f t="shared" si="1"/>
        <v>_</v>
      </c>
    </row>
    <row r="243">
      <c r="A243" s="26">
        <v>44412.0</v>
      </c>
      <c r="B243" s="27" t="s">
        <v>141</v>
      </c>
      <c r="C243" s="27">
        <v>1695.0</v>
      </c>
      <c r="D243" s="27" t="s">
        <v>383</v>
      </c>
      <c r="N243" s="3" t="str">
        <f t="shared" si="1"/>
        <v>_</v>
      </c>
    </row>
    <row r="244">
      <c r="A244" s="26">
        <v>44412.0</v>
      </c>
      <c r="B244" s="27" t="s">
        <v>141</v>
      </c>
      <c r="C244" s="27">
        <v>1695.0</v>
      </c>
      <c r="D244" s="27" t="s">
        <v>384</v>
      </c>
      <c r="N244" s="3" t="str">
        <f t="shared" si="1"/>
        <v>_</v>
      </c>
    </row>
    <row r="245">
      <c r="A245" s="26">
        <v>44412.0</v>
      </c>
      <c r="B245" s="27" t="s">
        <v>141</v>
      </c>
      <c r="C245" s="27">
        <v>1695.0</v>
      </c>
      <c r="D245" s="27" t="s">
        <v>385</v>
      </c>
      <c r="N245" s="3" t="str">
        <f t="shared" si="1"/>
        <v>_</v>
      </c>
    </row>
    <row r="246">
      <c r="A246" s="26">
        <v>44412.0</v>
      </c>
      <c r="B246" s="27" t="s">
        <v>141</v>
      </c>
      <c r="C246" s="27">
        <v>69.0</v>
      </c>
      <c r="D246" s="27" t="s">
        <v>386</v>
      </c>
      <c r="N246" s="3" t="str">
        <f t="shared" si="1"/>
        <v>_</v>
      </c>
    </row>
    <row r="247">
      <c r="A247" s="26">
        <v>44412.0</v>
      </c>
      <c r="B247" s="27" t="s">
        <v>141</v>
      </c>
      <c r="C247" s="27">
        <v>69.0</v>
      </c>
      <c r="D247" s="27" t="s">
        <v>387</v>
      </c>
      <c r="N247" s="3" t="str">
        <f t="shared" si="1"/>
        <v>_</v>
      </c>
    </row>
    <row r="248">
      <c r="A248" s="26">
        <v>44412.0</v>
      </c>
      <c r="B248" s="27" t="s">
        <v>141</v>
      </c>
      <c r="C248" s="27">
        <v>1686.0</v>
      </c>
      <c r="D248" s="27" t="s">
        <v>388</v>
      </c>
      <c r="E248" s="27">
        <v>952005.0</v>
      </c>
      <c r="F248" s="27">
        <v>0.0</v>
      </c>
      <c r="G248" s="39">
        <v>72.3</v>
      </c>
      <c r="N248" s="3" t="str">
        <f t="shared" si="1"/>
        <v>_</v>
      </c>
    </row>
    <row r="249">
      <c r="A249" s="26">
        <v>44412.0</v>
      </c>
      <c r="B249" s="27" t="s">
        <v>141</v>
      </c>
      <c r="C249" s="27">
        <v>1687.0</v>
      </c>
      <c r="D249" s="27" t="s">
        <v>389</v>
      </c>
      <c r="N249" s="3" t="str">
        <f t="shared" si="1"/>
        <v>_</v>
      </c>
    </row>
    <row r="250">
      <c r="A250" s="26">
        <v>44412.0</v>
      </c>
      <c r="B250" s="27" t="s">
        <v>141</v>
      </c>
      <c r="C250" s="27">
        <v>1688.0</v>
      </c>
      <c r="D250" s="27" t="s">
        <v>390</v>
      </c>
      <c r="N250" s="3" t="str">
        <f t="shared" si="1"/>
        <v>_</v>
      </c>
    </row>
    <row r="251">
      <c r="A251" s="26">
        <v>44412.0</v>
      </c>
      <c r="B251" s="27" t="s">
        <v>141</v>
      </c>
      <c r="C251" s="27">
        <v>1695.0</v>
      </c>
      <c r="D251" s="27" t="s">
        <v>391</v>
      </c>
      <c r="N251" s="3" t="str">
        <f t="shared" si="1"/>
        <v>_</v>
      </c>
    </row>
    <row r="252">
      <c r="A252" s="26">
        <v>44412.0</v>
      </c>
      <c r="B252" s="27" t="s">
        <v>141</v>
      </c>
      <c r="C252" s="27">
        <v>1695.0</v>
      </c>
      <c r="D252" s="27" t="s">
        <v>392</v>
      </c>
      <c r="N252" s="3" t="str">
        <f t="shared" si="1"/>
        <v>_</v>
      </c>
    </row>
    <row r="253">
      <c r="A253" s="26">
        <v>44412.0</v>
      </c>
      <c r="B253" s="27" t="s">
        <v>141</v>
      </c>
      <c r="C253" s="27">
        <v>1695.0</v>
      </c>
      <c r="D253" s="27" t="s">
        <v>393</v>
      </c>
      <c r="N253" s="3" t="str">
        <f t="shared" si="1"/>
        <v>_</v>
      </c>
    </row>
    <row r="254">
      <c r="A254" s="26">
        <v>44412.0</v>
      </c>
      <c r="B254" s="27" t="s">
        <v>141</v>
      </c>
      <c r="C254" s="27">
        <v>69.0</v>
      </c>
      <c r="D254" s="27" t="s">
        <v>394</v>
      </c>
      <c r="N254" s="3" t="str">
        <f t="shared" si="1"/>
        <v>_</v>
      </c>
    </row>
    <row r="255">
      <c r="A255" s="26">
        <v>44412.0</v>
      </c>
      <c r="B255" s="27" t="s">
        <v>141</v>
      </c>
      <c r="C255" s="27">
        <v>1687.0</v>
      </c>
      <c r="D255" s="27" t="s">
        <v>395</v>
      </c>
      <c r="N255" s="3" t="str">
        <f t="shared" si="1"/>
        <v>_</v>
      </c>
    </row>
    <row r="256">
      <c r="A256" s="26">
        <v>44412.0</v>
      </c>
      <c r="B256" s="27" t="s">
        <v>141</v>
      </c>
      <c r="C256" s="27">
        <v>1687.0</v>
      </c>
      <c r="D256" s="27" t="s">
        <v>396</v>
      </c>
      <c r="N256" s="3" t="str">
        <f t="shared" si="1"/>
        <v>_</v>
      </c>
    </row>
    <row r="257">
      <c r="A257" s="26">
        <v>44412.0</v>
      </c>
      <c r="B257" s="27" t="s">
        <v>141</v>
      </c>
      <c r="C257" s="27">
        <v>1687.0</v>
      </c>
      <c r="D257" s="27" t="s">
        <v>397</v>
      </c>
      <c r="N257" s="3" t="str">
        <f t="shared" si="1"/>
        <v>_</v>
      </c>
    </row>
    <row r="258">
      <c r="A258" s="26">
        <v>44412.0</v>
      </c>
      <c r="B258" s="27" t="s">
        <v>141</v>
      </c>
      <c r="C258" s="27">
        <v>69.0</v>
      </c>
      <c r="D258" s="27" t="s">
        <v>398</v>
      </c>
      <c r="E258" s="27">
        <v>952526.0</v>
      </c>
      <c r="F258" s="27">
        <v>0.0</v>
      </c>
      <c r="G258" s="39">
        <v>121.5</v>
      </c>
      <c r="N258" s="3" t="str">
        <f t="shared" si="1"/>
        <v>_</v>
      </c>
    </row>
    <row r="259">
      <c r="A259" s="26">
        <v>44412.0</v>
      </c>
      <c r="B259" s="27" t="s">
        <v>141</v>
      </c>
      <c r="C259" s="27">
        <v>69.0</v>
      </c>
      <c r="D259" s="27" t="s">
        <v>399</v>
      </c>
      <c r="N259" s="3" t="str">
        <f t="shared" si="1"/>
        <v>_</v>
      </c>
    </row>
    <row r="260">
      <c r="A260" s="26">
        <v>44412.0</v>
      </c>
      <c r="B260" s="27" t="s">
        <v>141</v>
      </c>
      <c r="C260" s="27">
        <v>1687.0</v>
      </c>
      <c r="D260" s="27" t="s">
        <v>400</v>
      </c>
      <c r="N260" s="3" t="str">
        <f t="shared" si="1"/>
        <v>_</v>
      </c>
    </row>
    <row r="261">
      <c r="A261" s="26">
        <v>44412.0</v>
      </c>
      <c r="B261" s="27" t="s">
        <v>141</v>
      </c>
      <c r="C261" s="27">
        <v>1687.0</v>
      </c>
      <c r="D261" s="27" t="s">
        <v>401</v>
      </c>
      <c r="N261" s="3" t="str">
        <f t="shared" si="1"/>
        <v>_</v>
      </c>
    </row>
    <row r="262">
      <c r="A262" s="26">
        <v>44412.0</v>
      </c>
      <c r="B262" s="27" t="s">
        <v>141</v>
      </c>
      <c r="C262" s="27">
        <v>69.0</v>
      </c>
      <c r="D262" s="27" t="s">
        <v>402</v>
      </c>
      <c r="E262" s="27">
        <v>952032.0</v>
      </c>
      <c r="F262" s="27">
        <v>0.0</v>
      </c>
      <c r="G262" s="39">
        <v>30.2</v>
      </c>
      <c r="N262" s="3" t="str">
        <f t="shared" si="1"/>
        <v>_</v>
      </c>
    </row>
    <row r="263">
      <c r="A263" s="26">
        <v>44412.0</v>
      </c>
      <c r="B263" s="27" t="s">
        <v>141</v>
      </c>
      <c r="C263" s="27">
        <v>1686.0</v>
      </c>
      <c r="D263" s="27" t="s">
        <v>403</v>
      </c>
      <c r="N263" s="3" t="str">
        <f t="shared" si="1"/>
        <v>_</v>
      </c>
    </row>
    <row r="264">
      <c r="A264" s="26">
        <v>44412.0</v>
      </c>
      <c r="B264" s="27" t="s">
        <v>141</v>
      </c>
      <c r="C264" s="27">
        <v>1695.0</v>
      </c>
      <c r="D264" s="27" t="s">
        <v>404</v>
      </c>
      <c r="N264" s="3" t="str">
        <f t="shared" si="1"/>
        <v>_</v>
      </c>
    </row>
    <row r="265">
      <c r="A265" s="26">
        <v>44412.0</v>
      </c>
      <c r="B265" s="27" t="s">
        <v>141</v>
      </c>
      <c r="C265" s="27">
        <v>1695.0</v>
      </c>
      <c r="D265" s="27" t="s">
        <v>405</v>
      </c>
      <c r="N265" s="3" t="str">
        <f t="shared" si="1"/>
        <v>_</v>
      </c>
    </row>
    <row r="266">
      <c r="A266" s="26">
        <v>44412.0</v>
      </c>
      <c r="B266" s="27" t="s">
        <v>141</v>
      </c>
      <c r="C266" s="27">
        <v>1695.0</v>
      </c>
      <c r="D266" s="27" t="s">
        <v>406</v>
      </c>
      <c r="N266" s="3" t="str">
        <f t="shared" si="1"/>
        <v>_</v>
      </c>
    </row>
    <row r="267">
      <c r="A267" s="26">
        <v>44412.0</v>
      </c>
      <c r="B267" s="27" t="s">
        <v>141</v>
      </c>
      <c r="C267" s="27">
        <v>1695.0</v>
      </c>
      <c r="D267" s="27" t="s">
        <v>407</v>
      </c>
      <c r="N267" s="3" t="str">
        <f t="shared" si="1"/>
        <v>_</v>
      </c>
    </row>
    <row r="268">
      <c r="A268" s="26">
        <v>44412.0</v>
      </c>
      <c r="B268" s="27" t="s">
        <v>141</v>
      </c>
      <c r="C268" s="27">
        <v>1686.0</v>
      </c>
      <c r="D268" s="27" t="s">
        <v>408</v>
      </c>
      <c r="N268" s="3" t="str">
        <f t="shared" si="1"/>
        <v>_</v>
      </c>
    </row>
    <row r="269">
      <c r="A269" s="26">
        <v>44412.0</v>
      </c>
      <c r="B269" s="27" t="s">
        <v>141</v>
      </c>
      <c r="C269" s="27">
        <v>1686.0</v>
      </c>
      <c r="D269" s="27" t="s">
        <v>409</v>
      </c>
      <c r="N269" s="3" t="str">
        <f t="shared" si="1"/>
        <v>_</v>
      </c>
    </row>
    <row r="270">
      <c r="A270" s="26">
        <v>44412.0</v>
      </c>
      <c r="B270" s="27" t="s">
        <v>141</v>
      </c>
      <c r="C270" s="27">
        <v>1695.0</v>
      </c>
      <c r="D270" s="27" t="s">
        <v>410</v>
      </c>
      <c r="N270" s="3" t="str">
        <f t="shared" si="1"/>
        <v>_</v>
      </c>
    </row>
    <row r="271">
      <c r="A271" s="26">
        <v>44412.0</v>
      </c>
      <c r="B271" s="27" t="s">
        <v>141</v>
      </c>
      <c r="C271" s="27">
        <v>1695.0</v>
      </c>
      <c r="D271" s="27" t="s">
        <v>411</v>
      </c>
      <c r="N271" s="3" t="str">
        <f t="shared" si="1"/>
        <v>_</v>
      </c>
    </row>
    <row r="272">
      <c r="A272" s="26">
        <v>44412.0</v>
      </c>
      <c r="B272" s="27" t="s">
        <v>141</v>
      </c>
      <c r="C272" s="27">
        <v>1695.0</v>
      </c>
      <c r="D272" s="27" t="s">
        <v>412</v>
      </c>
      <c r="N272" s="3" t="str">
        <f t="shared" si="1"/>
        <v>_</v>
      </c>
    </row>
    <row r="273">
      <c r="A273" s="26">
        <v>44412.0</v>
      </c>
      <c r="B273" s="27" t="s">
        <v>141</v>
      </c>
      <c r="C273" s="27">
        <v>69.0</v>
      </c>
      <c r="D273" s="27" t="s">
        <v>413</v>
      </c>
      <c r="N273" s="3" t="str">
        <f t="shared" si="1"/>
        <v>_</v>
      </c>
    </row>
    <row r="274">
      <c r="A274" s="26">
        <v>44412.0</v>
      </c>
      <c r="B274" s="27" t="s">
        <v>141</v>
      </c>
      <c r="C274" s="27">
        <v>69.0</v>
      </c>
      <c r="D274" s="27" t="s">
        <v>414</v>
      </c>
      <c r="N274" s="3" t="str">
        <f t="shared" si="1"/>
        <v>_</v>
      </c>
    </row>
    <row r="275">
      <c r="A275" s="26">
        <v>44412.0</v>
      </c>
      <c r="B275" s="27" t="s">
        <v>141</v>
      </c>
      <c r="C275" s="27">
        <v>69.0</v>
      </c>
      <c r="D275" s="27" t="s">
        <v>415</v>
      </c>
      <c r="N275" s="3" t="str">
        <f t="shared" si="1"/>
        <v>_</v>
      </c>
    </row>
    <row r="276">
      <c r="A276" s="26">
        <v>44412.0</v>
      </c>
      <c r="B276" s="27" t="s">
        <v>141</v>
      </c>
      <c r="C276" s="27">
        <v>69.0</v>
      </c>
      <c r="D276" s="27" t="s">
        <v>416</v>
      </c>
      <c r="N276" s="3" t="str">
        <f t="shared" si="1"/>
        <v>_</v>
      </c>
    </row>
    <row r="277">
      <c r="A277" s="26">
        <v>44412.0</v>
      </c>
      <c r="B277" s="27" t="s">
        <v>141</v>
      </c>
      <c r="C277" s="27">
        <v>1695.0</v>
      </c>
      <c r="D277" s="27" t="s">
        <v>417</v>
      </c>
      <c r="N277" s="3" t="str">
        <f t="shared" si="1"/>
        <v>_</v>
      </c>
    </row>
    <row r="278">
      <c r="A278" s="26">
        <v>44412.0</v>
      </c>
      <c r="B278" s="27" t="s">
        <v>141</v>
      </c>
      <c r="C278" s="27">
        <v>1695.0</v>
      </c>
      <c r="D278" s="27" t="s">
        <v>418</v>
      </c>
      <c r="N278" s="3" t="str">
        <f t="shared" si="1"/>
        <v>_</v>
      </c>
    </row>
    <row r="279">
      <c r="A279" s="26">
        <v>44412.0</v>
      </c>
      <c r="B279" s="27" t="s">
        <v>141</v>
      </c>
      <c r="C279" s="27">
        <v>69.0</v>
      </c>
      <c r="D279" s="27" t="s">
        <v>419</v>
      </c>
      <c r="N279" s="3" t="str">
        <f t="shared" si="1"/>
        <v>_</v>
      </c>
    </row>
    <row r="280">
      <c r="A280" s="26">
        <v>44412.0</v>
      </c>
      <c r="B280" s="27" t="s">
        <v>141</v>
      </c>
      <c r="C280" s="27">
        <v>1686.0</v>
      </c>
      <c r="D280" s="27" t="s">
        <v>420</v>
      </c>
      <c r="N280" s="3" t="str">
        <f t="shared" si="1"/>
        <v>_</v>
      </c>
    </row>
    <row r="281">
      <c r="A281" s="26">
        <v>44412.0</v>
      </c>
      <c r="B281" s="27" t="s">
        <v>141</v>
      </c>
      <c r="C281" s="27">
        <v>1688.0</v>
      </c>
      <c r="D281" s="27" t="s">
        <v>421</v>
      </c>
      <c r="N281" s="3" t="str">
        <f t="shared" si="1"/>
        <v>_</v>
      </c>
    </row>
    <row r="282">
      <c r="A282" s="26">
        <v>44412.0</v>
      </c>
      <c r="B282" s="27" t="s">
        <v>141</v>
      </c>
      <c r="C282" s="27">
        <v>1688.0</v>
      </c>
      <c r="D282" s="27" t="s">
        <v>422</v>
      </c>
      <c r="N282" s="3" t="str">
        <f t="shared" si="1"/>
        <v>_</v>
      </c>
    </row>
    <row r="283">
      <c r="A283" s="26">
        <v>44412.0</v>
      </c>
      <c r="B283" s="27" t="s">
        <v>141</v>
      </c>
      <c r="C283" s="27">
        <v>1695.0</v>
      </c>
      <c r="D283" s="27" t="s">
        <v>423</v>
      </c>
      <c r="N283" s="3" t="str">
        <f t="shared" si="1"/>
        <v>_</v>
      </c>
    </row>
    <row r="284">
      <c r="A284" s="26">
        <v>44412.0</v>
      </c>
      <c r="B284" s="27" t="s">
        <v>141</v>
      </c>
      <c r="C284" s="27">
        <v>1695.0</v>
      </c>
      <c r="D284" s="27" t="s">
        <v>424</v>
      </c>
      <c r="E284" s="27">
        <v>952521.0</v>
      </c>
      <c r="F284" s="27">
        <v>1.0</v>
      </c>
      <c r="G284" s="39">
        <v>39.1</v>
      </c>
      <c r="N284" s="3" t="str">
        <f t="shared" si="1"/>
        <v>_</v>
      </c>
    </row>
    <row r="285">
      <c r="A285" s="26">
        <v>44412.0</v>
      </c>
      <c r="B285" s="27" t="s">
        <v>141</v>
      </c>
      <c r="C285" s="27">
        <v>69.0</v>
      </c>
      <c r="D285" s="27" t="s">
        <v>425</v>
      </c>
      <c r="N285" s="3" t="str">
        <f t="shared" si="1"/>
        <v>_</v>
      </c>
    </row>
    <row r="286">
      <c r="A286" s="26">
        <v>44412.0</v>
      </c>
      <c r="B286" s="27" t="s">
        <v>141</v>
      </c>
      <c r="C286" s="27">
        <v>1687.0</v>
      </c>
      <c r="D286" s="27" t="s">
        <v>426</v>
      </c>
      <c r="N286" s="3" t="str">
        <f t="shared" si="1"/>
        <v>_</v>
      </c>
    </row>
    <row r="287">
      <c r="A287" s="26">
        <v>44412.0</v>
      </c>
      <c r="B287" s="27" t="s">
        <v>141</v>
      </c>
      <c r="C287" s="27">
        <v>1688.0</v>
      </c>
      <c r="D287" s="27" t="s">
        <v>427</v>
      </c>
      <c r="N287" s="3" t="str">
        <f t="shared" si="1"/>
        <v>_</v>
      </c>
    </row>
    <row r="288">
      <c r="A288" s="26">
        <v>44412.0</v>
      </c>
      <c r="B288" s="27" t="s">
        <v>141</v>
      </c>
      <c r="C288" s="27">
        <v>1695.0</v>
      </c>
      <c r="D288" s="27" t="s">
        <v>428</v>
      </c>
      <c r="N288" s="3" t="str">
        <f t="shared" si="1"/>
        <v>_</v>
      </c>
    </row>
    <row r="289">
      <c r="A289" s="26">
        <v>44412.0</v>
      </c>
      <c r="B289" s="27" t="s">
        <v>141</v>
      </c>
      <c r="C289" s="27">
        <v>69.0</v>
      </c>
      <c r="D289" s="27" t="s">
        <v>429</v>
      </c>
      <c r="N289" s="3" t="str">
        <f t="shared" si="1"/>
        <v>_</v>
      </c>
    </row>
    <row r="290">
      <c r="A290" s="26">
        <v>44412.0</v>
      </c>
      <c r="B290" s="27" t="s">
        <v>141</v>
      </c>
      <c r="C290" s="27">
        <v>1695.0</v>
      </c>
      <c r="D290" s="27" t="s">
        <v>430</v>
      </c>
      <c r="N290" s="3" t="str">
        <f t="shared" si="1"/>
        <v>_</v>
      </c>
    </row>
    <row r="291">
      <c r="A291" s="26">
        <v>44412.0</v>
      </c>
      <c r="B291" s="27" t="s">
        <v>141</v>
      </c>
      <c r="C291" s="27">
        <v>69.0</v>
      </c>
      <c r="D291" s="27" t="s">
        <v>431</v>
      </c>
      <c r="N291" s="3" t="str">
        <f t="shared" si="1"/>
        <v>_</v>
      </c>
    </row>
    <row r="292">
      <c r="A292" s="26">
        <v>44412.0</v>
      </c>
      <c r="B292" s="27" t="s">
        <v>141</v>
      </c>
      <c r="C292" s="27">
        <v>69.0</v>
      </c>
      <c r="D292" s="27" t="s">
        <v>432</v>
      </c>
      <c r="N292" s="3" t="str">
        <f t="shared" si="1"/>
        <v>_</v>
      </c>
    </row>
    <row r="293">
      <c r="A293" s="26">
        <v>44412.0</v>
      </c>
      <c r="B293" s="27" t="s">
        <v>141</v>
      </c>
      <c r="C293" s="27">
        <v>1686.0</v>
      </c>
      <c r="D293" s="27" t="s">
        <v>433</v>
      </c>
      <c r="N293" s="3" t="str">
        <f t="shared" si="1"/>
        <v>_</v>
      </c>
    </row>
    <row r="294">
      <c r="A294" s="26">
        <v>44412.0</v>
      </c>
      <c r="B294" s="27" t="s">
        <v>141</v>
      </c>
      <c r="C294" s="27">
        <v>1686.0</v>
      </c>
      <c r="D294" s="27" t="s">
        <v>434</v>
      </c>
      <c r="N294" s="3" t="str">
        <f t="shared" si="1"/>
        <v>_</v>
      </c>
    </row>
    <row r="295">
      <c r="A295" s="26">
        <v>44412.0</v>
      </c>
      <c r="B295" s="27" t="s">
        <v>141</v>
      </c>
      <c r="C295" s="27">
        <v>1695.0</v>
      </c>
      <c r="D295" s="27" t="s">
        <v>435</v>
      </c>
      <c r="N295" s="3" t="str">
        <f t="shared" si="1"/>
        <v>_</v>
      </c>
    </row>
    <row r="296">
      <c r="A296" s="26">
        <v>44412.0</v>
      </c>
      <c r="B296" s="27" t="s">
        <v>141</v>
      </c>
      <c r="C296" s="27">
        <v>1695.0</v>
      </c>
      <c r="D296" s="27" t="s">
        <v>436</v>
      </c>
      <c r="N296" s="3" t="str">
        <f t="shared" si="1"/>
        <v>_</v>
      </c>
    </row>
    <row r="297">
      <c r="A297" s="26">
        <v>44412.0</v>
      </c>
      <c r="B297" s="27" t="s">
        <v>141</v>
      </c>
      <c r="C297" s="27">
        <v>1695.0</v>
      </c>
      <c r="D297" s="27" t="s">
        <v>437</v>
      </c>
      <c r="E297" s="27">
        <v>951982.0</v>
      </c>
      <c r="F297" s="27">
        <v>0.0</v>
      </c>
      <c r="G297" s="39">
        <v>45.4</v>
      </c>
      <c r="N297" s="3" t="str">
        <f t="shared" si="1"/>
        <v>_</v>
      </c>
    </row>
    <row r="298">
      <c r="A298" s="26">
        <v>44412.0</v>
      </c>
      <c r="B298" s="27" t="s">
        <v>141</v>
      </c>
      <c r="C298" s="27">
        <v>1686.0</v>
      </c>
      <c r="D298" s="27" t="s">
        <v>438</v>
      </c>
      <c r="N298" s="3" t="str">
        <f t="shared" si="1"/>
        <v>_</v>
      </c>
    </row>
    <row r="299">
      <c r="A299" s="26">
        <v>44412.0</v>
      </c>
      <c r="B299" s="27" t="s">
        <v>141</v>
      </c>
      <c r="C299" s="27">
        <v>1686.0</v>
      </c>
      <c r="D299" s="27" t="s">
        <v>439</v>
      </c>
      <c r="N299" s="3" t="str">
        <f t="shared" si="1"/>
        <v>_</v>
      </c>
    </row>
    <row r="300">
      <c r="A300" s="26">
        <v>44411.0</v>
      </c>
      <c r="B300" s="27" t="s">
        <v>141</v>
      </c>
      <c r="C300" s="27">
        <v>1686.0</v>
      </c>
      <c r="D300" s="27" t="s">
        <v>440</v>
      </c>
      <c r="N300" s="3" t="str">
        <f t="shared" si="1"/>
        <v>_</v>
      </c>
    </row>
    <row r="301">
      <c r="A301" s="26">
        <v>44411.0</v>
      </c>
      <c r="B301" s="27" t="s">
        <v>141</v>
      </c>
      <c r="C301" s="27">
        <v>1686.0</v>
      </c>
      <c r="D301" s="27" t="s">
        <v>441</v>
      </c>
      <c r="E301" s="27">
        <v>951108.0</v>
      </c>
      <c r="F301" s="27">
        <v>0.0</v>
      </c>
      <c r="G301" s="39">
        <v>61.8</v>
      </c>
      <c r="N301" s="3" t="str">
        <f t="shared" si="1"/>
        <v>_</v>
      </c>
    </row>
    <row r="302">
      <c r="A302" s="26">
        <v>44411.0</v>
      </c>
      <c r="B302" s="27" t="s">
        <v>141</v>
      </c>
      <c r="C302" s="27">
        <v>1686.0</v>
      </c>
      <c r="D302" s="27" t="s">
        <v>442</v>
      </c>
      <c r="N302" s="3" t="str">
        <f t="shared" si="1"/>
        <v>_</v>
      </c>
    </row>
    <row r="303">
      <c r="A303" s="26">
        <v>44411.0</v>
      </c>
      <c r="B303" s="27" t="s">
        <v>141</v>
      </c>
      <c r="C303" s="27">
        <v>1686.0</v>
      </c>
      <c r="D303" s="27" t="s">
        <v>443</v>
      </c>
      <c r="E303" s="27">
        <v>951452.0</v>
      </c>
      <c r="F303" s="27">
        <v>0.0</v>
      </c>
      <c r="G303" s="39">
        <v>68.3</v>
      </c>
      <c r="N303" s="3" t="str">
        <f t="shared" si="1"/>
        <v>_</v>
      </c>
    </row>
    <row r="304">
      <c r="A304" s="26">
        <v>44411.0</v>
      </c>
      <c r="B304" s="27" t="s">
        <v>141</v>
      </c>
      <c r="C304" s="27">
        <v>1686.0</v>
      </c>
      <c r="D304" s="27" t="s">
        <v>444</v>
      </c>
      <c r="N304" s="3" t="str">
        <f t="shared" si="1"/>
        <v>_</v>
      </c>
    </row>
    <row r="305">
      <c r="A305" s="26">
        <v>44411.0</v>
      </c>
      <c r="B305" s="27" t="s">
        <v>141</v>
      </c>
      <c r="C305" s="27">
        <v>1686.0</v>
      </c>
      <c r="D305" s="27" t="s">
        <v>445</v>
      </c>
      <c r="N305" s="3" t="str">
        <f t="shared" si="1"/>
        <v>_</v>
      </c>
    </row>
    <row r="306">
      <c r="A306" s="26">
        <v>44411.0</v>
      </c>
      <c r="B306" s="27" t="s">
        <v>141</v>
      </c>
      <c r="C306" s="27">
        <v>1686.0</v>
      </c>
      <c r="D306" s="27" t="s">
        <v>446</v>
      </c>
      <c r="N306" s="3" t="str">
        <f t="shared" si="1"/>
        <v>_</v>
      </c>
    </row>
    <row r="307">
      <c r="A307" s="26">
        <v>44411.0</v>
      </c>
      <c r="B307" s="27" t="s">
        <v>141</v>
      </c>
      <c r="C307" s="27">
        <v>1687.0</v>
      </c>
      <c r="D307" s="27" t="s">
        <v>447</v>
      </c>
      <c r="N307" s="3" t="str">
        <f t="shared" si="1"/>
        <v>_</v>
      </c>
    </row>
    <row r="308">
      <c r="A308" s="26">
        <v>44411.0</v>
      </c>
      <c r="B308" s="27" t="s">
        <v>141</v>
      </c>
      <c r="C308" s="27">
        <v>1687.0</v>
      </c>
      <c r="D308" s="27" t="s">
        <v>448</v>
      </c>
      <c r="N308" s="3" t="str">
        <f t="shared" si="1"/>
        <v>_</v>
      </c>
    </row>
    <row r="309">
      <c r="A309" s="26">
        <v>44411.0</v>
      </c>
      <c r="B309" s="27" t="s">
        <v>141</v>
      </c>
      <c r="C309" s="27">
        <v>1687.0</v>
      </c>
      <c r="D309" s="27" t="s">
        <v>449</v>
      </c>
      <c r="N309" s="3" t="str">
        <f t="shared" si="1"/>
        <v>_</v>
      </c>
    </row>
    <row r="310">
      <c r="A310" s="26">
        <v>44411.0</v>
      </c>
      <c r="B310" s="27" t="s">
        <v>141</v>
      </c>
      <c r="C310" s="27">
        <v>1687.0</v>
      </c>
      <c r="D310" s="27" t="s">
        <v>450</v>
      </c>
      <c r="E310" s="27">
        <v>951247.0</v>
      </c>
      <c r="F310" s="27">
        <v>0.0</v>
      </c>
      <c r="G310" s="39">
        <v>40.7</v>
      </c>
      <c r="N310" s="3" t="str">
        <f t="shared" si="1"/>
        <v>_</v>
      </c>
    </row>
    <row r="311">
      <c r="A311" s="26">
        <v>44411.0</v>
      </c>
      <c r="B311" s="27" t="s">
        <v>141</v>
      </c>
      <c r="C311" s="27">
        <v>1687.0</v>
      </c>
      <c r="D311" s="27" t="s">
        <v>451</v>
      </c>
      <c r="N311" s="3" t="str">
        <f t="shared" si="1"/>
        <v>_</v>
      </c>
    </row>
    <row r="312">
      <c r="A312" s="26">
        <v>44411.0</v>
      </c>
      <c r="B312" s="27" t="s">
        <v>141</v>
      </c>
      <c r="C312" s="27">
        <v>1687.0</v>
      </c>
      <c r="D312" s="27" t="s">
        <v>452</v>
      </c>
      <c r="E312" s="27">
        <v>951342.0</v>
      </c>
      <c r="F312" s="27">
        <v>0.0</v>
      </c>
      <c r="G312" s="39">
        <v>103.1</v>
      </c>
      <c r="N312" s="3" t="str">
        <f t="shared" si="1"/>
        <v>_</v>
      </c>
    </row>
    <row r="313">
      <c r="A313" s="26">
        <v>44411.0</v>
      </c>
      <c r="B313" s="27" t="s">
        <v>141</v>
      </c>
      <c r="C313" s="27">
        <v>1687.0</v>
      </c>
      <c r="D313" s="27" t="s">
        <v>453</v>
      </c>
      <c r="N313" s="3" t="str">
        <f t="shared" si="1"/>
        <v>_</v>
      </c>
    </row>
    <row r="314">
      <c r="A314" s="26">
        <v>44411.0</v>
      </c>
      <c r="B314" s="27" t="s">
        <v>141</v>
      </c>
      <c r="C314" s="27">
        <v>1687.0</v>
      </c>
      <c r="D314" s="27" t="s">
        <v>454</v>
      </c>
      <c r="E314" s="27">
        <v>951902.0</v>
      </c>
      <c r="F314" s="27">
        <v>0.0</v>
      </c>
      <c r="G314" s="39">
        <v>296.7</v>
      </c>
      <c r="N314" s="3" t="str">
        <f t="shared" si="1"/>
        <v>_</v>
      </c>
    </row>
    <row r="315">
      <c r="A315" s="26">
        <v>44411.0</v>
      </c>
      <c r="B315" s="27" t="s">
        <v>141</v>
      </c>
      <c r="C315" s="27">
        <v>1687.0</v>
      </c>
      <c r="D315" s="27" t="s">
        <v>455</v>
      </c>
      <c r="N315" s="3" t="str">
        <f t="shared" si="1"/>
        <v>_</v>
      </c>
    </row>
    <row r="316">
      <c r="A316" s="26">
        <v>44411.0</v>
      </c>
      <c r="B316" s="27" t="s">
        <v>141</v>
      </c>
      <c r="C316" s="27">
        <v>1687.0</v>
      </c>
      <c r="D316" s="27" t="s">
        <v>456</v>
      </c>
      <c r="N316" s="3" t="str">
        <f t="shared" si="1"/>
        <v>_</v>
      </c>
    </row>
    <row r="317">
      <c r="A317" s="26">
        <v>44411.0</v>
      </c>
      <c r="B317" s="27" t="s">
        <v>141</v>
      </c>
      <c r="C317" s="27">
        <v>1687.0</v>
      </c>
      <c r="D317" s="27" t="s">
        <v>457</v>
      </c>
      <c r="N317" s="3" t="str">
        <f t="shared" si="1"/>
        <v>_</v>
      </c>
    </row>
    <row r="318">
      <c r="A318" s="26">
        <v>44411.0</v>
      </c>
      <c r="B318" s="27" t="s">
        <v>141</v>
      </c>
      <c r="C318" s="27">
        <v>1687.0</v>
      </c>
      <c r="D318" s="27" t="s">
        <v>458</v>
      </c>
      <c r="N318" s="3" t="str">
        <f t="shared" si="1"/>
        <v>_</v>
      </c>
    </row>
    <row r="319">
      <c r="A319" s="26">
        <v>44411.0</v>
      </c>
      <c r="B319" s="27" t="s">
        <v>141</v>
      </c>
      <c r="C319" s="27">
        <v>1688.0</v>
      </c>
      <c r="D319" s="27" t="s">
        <v>459</v>
      </c>
      <c r="N319" s="3" t="str">
        <f t="shared" si="1"/>
        <v>_</v>
      </c>
    </row>
    <row r="320">
      <c r="A320" s="26">
        <v>44411.0</v>
      </c>
      <c r="B320" s="27" t="s">
        <v>141</v>
      </c>
      <c r="C320" s="27">
        <v>1688.0</v>
      </c>
      <c r="D320" s="27" t="s">
        <v>460</v>
      </c>
      <c r="N320" s="3" t="str">
        <f t="shared" si="1"/>
        <v>_</v>
      </c>
    </row>
    <row r="321">
      <c r="A321" s="26">
        <v>44411.0</v>
      </c>
      <c r="B321" s="27" t="s">
        <v>141</v>
      </c>
      <c r="C321" s="27">
        <v>1688.0</v>
      </c>
      <c r="D321" s="27" t="s">
        <v>461</v>
      </c>
      <c r="N321" s="3" t="str">
        <f t="shared" si="1"/>
        <v>_</v>
      </c>
    </row>
    <row r="322">
      <c r="A322" s="26">
        <v>44411.0</v>
      </c>
      <c r="B322" s="27" t="s">
        <v>141</v>
      </c>
      <c r="C322" s="27">
        <v>1688.0</v>
      </c>
      <c r="D322" s="27" t="s">
        <v>462</v>
      </c>
      <c r="N322" s="3" t="str">
        <f t="shared" si="1"/>
        <v>_</v>
      </c>
    </row>
    <row r="323">
      <c r="A323" s="26">
        <v>44411.0</v>
      </c>
      <c r="B323" s="27" t="s">
        <v>141</v>
      </c>
      <c r="C323" s="27">
        <v>1688.0</v>
      </c>
      <c r="D323" s="27" t="s">
        <v>463</v>
      </c>
      <c r="N323" s="3" t="str">
        <f t="shared" si="1"/>
        <v>_</v>
      </c>
    </row>
    <row r="324">
      <c r="A324" s="26">
        <v>44411.0</v>
      </c>
      <c r="B324" s="27" t="s">
        <v>141</v>
      </c>
      <c r="C324" s="27">
        <v>1688.0</v>
      </c>
      <c r="D324" s="27" t="s">
        <v>464</v>
      </c>
      <c r="N324" s="3" t="str">
        <f t="shared" si="1"/>
        <v>_</v>
      </c>
    </row>
    <row r="325">
      <c r="A325" s="26">
        <v>44411.0</v>
      </c>
      <c r="B325" s="27" t="s">
        <v>141</v>
      </c>
      <c r="C325" s="27">
        <v>1688.0</v>
      </c>
      <c r="D325" s="27" t="s">
        <v>465</v>
      </c>
      <c r="N325" s="3" t="str">
        <f t="shared" si="1"/>
        <v>_</v>
      </c>
    </row>
    <row r="326">
      <c r="A326" s="26">
        <v>44411.0</v>
      </c>
      <c r="B326" s="27" t="s">
        <v>141</v>
      </c>
      <c r="C326" s="27">
        <v>1688.0</v>
      </c>
      <c r="D326" s="27" t="s">
        <v>466</v>
      </c>
      <c r="N326" s="3" t="str">
        <f t="shared" si="1"/>
        <v>_</v>
      </c>
    </row>
    <row r="327">
      <c r="A327" s="26">
        <v>44411.0</v>
      </c>
      <c r="B327" s="27" t="s">
        <v>141</v>
      </c>
      <c r="C327" s="27">
        <v>1688.0</v>
      </c>
      <c r="D327" s="27" t="s">
        <v>467</v>
      </c>
      <c r="N327" s="3" t="str">
        <f t="shared" si="1"/>
        <v>_</v>
      </c>
    </row>
    <row r="328">
      <c r="A328" s="26">
        <v>44411.0</v>
      </c>
      <c r="B328" s="27" t="s">
        <v>141</v>
      </c>
      <c r="C328" s="27">
        <v>1688.0</v>
      </c>
      <c r="D328" s="27" t="s">
        <v>468</v>
      </c>
      <c r="N328" s="3" t="str">
        <f t="shared" si="1"/>
        <v>_</v>
      </c>
    </row>
    <row r="329">
      <c r="A329" s="26">
        <v>44411.0</v>
      </c>
      <c r="B329" s="27" t="s">
        <v>141</v>
      </c>
      <c r="C329" s="27">
        <v>1688.0</v>
      </c>
      <c r="D329" s="27" t="s">
        <v>469</v>
      </c>
      <c r="E329" s="27">
        <v>951214.0</v>
      </c>
      <c r="F329" s="27">
        <v>1.0</v>
      </c>
      <c r="G329" s="39">
        <v>63.2</v>
      </c>
      <c r="N329" s="3" t="str">
        <f t="shared" si="1"/>
        <v>_</v>
      </c>
    </row>
    <row r="330">
      <c r="A330" s="26">
        <v>44411.0</v>
      </c>
      <c r="B330" s="27" t="s">
        <v>141</v>
      </c>
      <c r="C330" s="27">
        <v>1688.0</v>
      </c>
      <c r="D330" s="27" t="s">
        <v>470</v>
      </c>
      <c r="N330" s="3" t="str">
        <f t="shared" si="1"/>
        <v>_</v>
      </c>
    </row>
    <row r="331">
      <c r="A331" s="26">
        <v>44411.0</v>
      </c>
      <c r="B331" s="27" t="s">
        <v>141</v>
      </c>
      <c r="C331" s="27">
        <v>1688.0</v>
      </c>
      <c r="D331" s="27" t="s">
        <v>471</v>
      </c>
      <c r="N331" s="3" t="str">
        <f t="shared" si="1"/>
        <v>_</v>
      </c>
    </row>
    <row r="332">
      <c r="A332" s="26">
        <v>44411.0</v>
      </c>
      <c r="B332" s="27" t="s">
        <v>141</v>
      </c>
      <c r="C332" s="27">
        <v>1695.0</v>
      </c>
      <c r="D332" s="27" t="s">
        <v>472</v>
      </c>
      <c r="N332" s="3" t="str">
        <f t="shared" si="1"/>
        <v>_</v>
      </c>
    </row>
    <row r="333">
      <c r="A333" s="26">
        <v>44411.0</v>
      </c>
      <c r="B333" s="27" t="s">
        <v>141</v>
      </c>
      <c r="C333" s="27">
        <v>1695.0</v>
      </c>
      <c r="D333" s="27" t="s">
        <v>473</v>
      </c>
      <c r="N333" s="3" t="str">
        <f t="shared" si="1"/>
        <v>_</v>
      </c>
    </row>
    <row r="334">
      <c r="A334" s="26">
        <v>44411.0</v>
      </c>
      <c r="B334" s="27" t="s">
        <v>141</v>
      </c>
      <c r="C334" s="27">
        <v>1695.0</v>
      </c>
      <c r="D334" s="27" t="s">
        <v>474</v>
      </c>
      <c r="E334" s="27">
        <v>951736.0</v>
      </c>
      <c r="F334" s="27">
        <v>0.0</v>
      </c>
      <c r="G334" s="39">
        <v>34.7</v>
      </c>
      <c r="N334" s="3" t="str">
        <f t="shared" si="1"/>
        <v>_</v>
      </c>
    </row>
    <row r="335">
      <c r="A335" s="26">
        <v>44411.0</v>
      </c>
      <c r="B335" s="27" t="s">
        <v>141</v>
      </c>
      <c r="C335" s="27">
        <v>1695.0</v>
      </c>
      <c r="D335" s="27" t="s">
        <v>475</v>
      </c>
      <c r="N335" s="3" t="str">
        <f t="shared" si="1"/>
        <v>_</v>
      </c>
    </row>
    <row r="336">
      <c r="A336" s="26">
        <v>44411.0</v>
      </c>
      <c r="B336" s="27" t="s">
        <v>141</v>
      </c>
      <c r="C336" s="27">
        <v>1695.0</v>
      </c>
      <c r="D336" s="27" t="s">
        <v>476</v>
      </c>
      <c r="E336" s="27">
        <v>951277.0</v>
      </c>
      <c r="F336" s="27">
        <v>0.0</v>
      </c>
      <c r="G336" s="39">
        <v>57.9</v>
      </c>
      <c r="N336" s="3" t="str">
        <f t="shared" si="1"/>
        <v>_</v>
      </c>
    </row>
    <row r="337">
      <c r="A337" s="26">
        <v>44411.0</v>
      </c>
      <c r="B337" s="27" t="s">
        <v>141</v>
      </c>
      <c r="C337" s="27">
        <v>1695.0</v>
      </c>
      <c r="D337" s="27" t="s">
        <v>477</v>
      </c>
      <c r="N337" s="3" t="str">
        <f t="shared" si="1"/>
        <v>_</v>
      </c>
    </row>
    <row r="338">
      <c r="A338" s="26">
        <v>44411.0</v>
      </c>
      <c r="B338" s="27" t="s">
        <v>141</v>
      </c>
      <c r="C338" s="27">
        <v>1695.0</v>
      </c>
      <c r="D338" s="27" t="s">
        <v>478</v>
      </c>
      <c r="N338" s="3" t="str">
        <f t="shared" si="1"/>
        <v>_</v>
      </c>
    </row>
    <row r="339">
      <c r="A339" s="26">
        <v>44411.0</v>
      </c>
      <c r="B339" s="27" t="s">
        <v>141</v>
      </c>
      <c r="C339" s="27">
        <v>1695.0</v>
      </c>
      <c r="D339" s="27" t="s">
        <v>479</v>
      </c>
      <c r="N339" s="3" t="str">
        <f t="shared" si="1"/>
        <v>_</v>
      </c>
    </row>
    <row r="340">
      <c r="A340" s="26">
        <v>44411.0</v>
      </c>
      <c r="B340" s="27" t="s">
        <v>141</v>
      </c>
      <c r="C340" s="27">
        <v>1695.0</v>
      </c>
      <c r="D340" s="27" t="s">
        <v>480</v>
      </c>
      <c r="N340" s="3" t="str">
        <f t="shared" si="1"/>
        <v>_</v>
      </c>
    </row>
    <row r="341">
      <c r="A341" s="26">
        <v>44411.0</v>
      </c>
      <c r="B341" s="27" t="s">
        <v>141</v>
      </c>
      <c r="C341" s="27">
        <v>1695.0</v>
      </c>
      <c r="D341" s="27" t="s">
        <v>481</v>
      </c>
      <c r="E341" s="27">
        <v>951149.0</v>
      </c>
      <c r="F341" s="27">
        <v>0.0</v>
      </c>
      <c r="G341" s="39">
        <v>61.3</v>
      </c>
      <c r="N341" s="3" t="str">
        <f t="shared" si="1"/>
        <v>_</v>
      </c>
    </row>
    <row r="342">
      <c r="A342" s="26">
        <v>44411.0</v>
      </c>
      <c r="B342" s="27" t="s">
        <v>141</v>
      </c>
      <c r="C342" s="27">
        <v>1695.0</v>
      </c>
      <c r="D342" s="27" t="s">
        <v>482</v>
      </c>
      <c r="N342" s="3" t="str">
        <f t="shared" si="1"/>
        <v>_</v>
      </c>
    </row>
    <row r="343">
      <c r="A343" s="26">
        <v>44411.0</v>
      </c>
      <c r="B343" s="27" t="s">
        <v>141</v>
      </c>
      <c r="C343" s="27">
        <v>1695.0</v>
      </c>
      <c r="D343" s="27" t="s">
        <v>483</v>
      </c>
      <c r="N343" s="3" t="str">
        <f t="shared" si="1"/>
        <v>_</v>
      </c>
    </row>
    <row r="344">
      <c r="A344" s="26">
        <v>44411.0</v>
      </c>
      <c r="B344" s="27" t="s">
        <v>141</v>
      </c>
      <c r="C344" s="27">
        <v>1695.0</v>
      </c>
      <c r="D344" s="27" t="s">
        <v>484</v>
      </c>
      <c r="N344" s="3" t="str">
        <f t="shared" si="1"/>
        <v>_</v>
      </c>
    </row>
    <row r="345">
      <c r="A345" s="26">
        <v>44411.0</v>
      </c>
      <c r="B345" s="27" t="s">
        <v>141</v>
      </c>
      <c r="C345" s="27">
        <v>1695.0</v>
      </c>
      <c r="D345" s="27" t="s">
        <v>485</v>
      </c>
      <c r="N345" s="3" t="str">
        <f t="shared" si="1"/>
        <v>_</v>
      </c>
    </row>
    <row r="346">
      <c r="A346" s="26">
        <v>44411.0</v>
      </c>
      <c r="B346" s="27" t="s">
        <v>141</v>
      </c>
      <c r="C346" s="27">
        <v>1695.0</v>
      </c>
      <c r="D346" s="27" t="s">
        <v>486</v>
      </c>
      <c r="E346" s="27">
        <v>951132.0</v>
      </c>
      <c r="F346" s="27">
        <v>1.0</v>
      </c>
      <c r="G346" s="39">
        <v>29.1</v>
      </c>
      <c r="N346" s="3" t="str">
        <f t="shared" si="1"/>
        <v>_</v>
      </c>
    </row>
    <row r="347">
      <c r="A347" s="26">
        <v>44411.0</v>
      </c>
      <c r="B347" s="27" t="s">
        <v>141</v>
      </c>
      <c r="C347" s="27">
        <v>1695.0</v>
      </c>
      <c r="D347" s="27" t="s">
        <v>487</v>
      </c>
      <c r="N347" s="3" t="str">
        <f t="shared" si="1"/>
        <v>_</v>
      </c>
    </row>
    <row r="348">
      <c r="A348" s="26">
        <v>44411.0</v>
      </c>
      <c r="B348" s="27" t="s">
        <v>141</v>
      </c>
      <c r="C348" s="27">
        <v>1695.0</v>
      </c>
      <c r="D348" s="27" t="s">
        <v>488</v>
      </c>
      <c r="N348" s="3" t="str">
        <f t="shared" si="1"/>
        <v>_</v>
      </c>
    </row>
    <row r="349">
      <c r="A349" s="26">
        <v>44411.0</v>
      </c>
      <c r="B349" s="27" t="s">
        <v>141</v>
      </c>
      <c r="C349" s="27">
        <v>1695.0</v>
      </c>
      <c r="D349" s="27" t="s">
        <v>489</v>
      </c>
      <c r="N349" s="3" t="str">
        <f t="shared" si="1"/>
        <v>_</v>
      </c>
    </row>
    <row r="350">
      <c r="A350" s="26">
        <v>44411.0</v>
      </c>
      <c r="B350" s="27" t="s">
        <v>141</v>
      </c>
      <c r="C350" s="27">
        <v>1695.0</v>
      </c>
      <c r="D350" s="27" t="s">
        <v>490</v>
      </c>
      <c r="N350" s="3" t="str">
        <f t="shared" si="1"/>
        <v>_</v>
      </c>
    </row>
    <row r="351">
      <c r="A351" s="26">
        <v>44411.0</v>
      </c>
      <c r="B351" s="27" t="s">
        <v>141</v>
      </c>
      <c r="C351" s="27">
        <v>1695.0</v>
      </c>
      <c r="D351" s="27" t="s">
        <v>491</v>
      </c>
      <c r="E351" s="27">
        <v>951507.0</v>
      </c>
      <c r="F351" s="27">
        <v>0.0</v>
      </c>
      <c r="G351" s="39">
        <v>72.2</v>
      </c>
      <c r="N351" s="3" t="str">
        <f t="shared" si="1"/>
        <v>_</v>
      </c>
    </row>
    <row r="352">
      <c r="A352" s="26">
        <v>44411.0</v>
      </c>
      <c r="B352" s="27" t="s">
        <v>141</v>
      </c>
      <c r="C352" s="27">
        <v>1695.0</v>
      </c>
      <c r="D352" s="27" t="s">
        <v>492</v>
      </c>
      <c r="E352" s="27">
        <v>951742.0</v>
      </c>
      <c r="F352" s="27">
        <v>1.0</v>
      </c>
      <c r="G352" s="39">
        <v>108.2</v>
      </c>
      <c r="N352" s="3" t="str">
        <f t="shared" si="1"/>
        <v>_</v>
      </c>
    </row>
    <row r="353">
      <c r="A353" s="26">
        <v>44411.0</v>
      </c>
      <c r="B353" s="27" t="s">
        <v>141</v>
      </c>
      <c r="C353" s="27">
        <v>1695.0</v>
      </c>
      <c r="D353" s="27" t="s">
        <v>493</v>
      </c>
      <c r="N353" s="3" t="str">
        <f t="shared" si="1"/>
        <v>_</v>
      </c>
    </row>
    <row r="354">
      <c r="A354" s="26">
        <v>44411.0</v>
      </c>
      <c r="B354" s="27" t="s">
        <v>141</v>
      </c>
      <c r="C354" s="27">
        <v>1695.0</v>
      </c>
      <c r="D354" s="27" t="s">
        <v>494</v>
      </c>
      <c r="N354" s="3" t="str">
        <f t="shared" si="1"/>
        <v>_</v>
      </c>
    </row>
    <row r="355">
      <c r="A355" s="26">
        <v>44411.0</v>
      </c>
      <c r="B355" s="27" t="s">
        <v>141</v>
      </c>
      <c r="C355" s="27">
        <v>1695.0</v>
      </c>
      <c r="D355" s="27" t="s">
        <v>495</v>
      </c>
      <c r="N355" s="3" t="str">
        <f t="shared" si="1"/>
        <v>_</v>
      </c>
    </row>
    <row r="356">
      <c r="A356" s="26">
        <v>44411.0</v>
      </c>
      <c r="B356" s="27" t="s">
        <v>141</v>
      </c>
      <c r="C356" s="27">
        <v>1695.0</v>
      </c>
      <c r="D356" s="27" t="s">
        <v>496</v>
      </c>
      <c r="N356" s="3" t="str">
        <f t="shared" si="1"/>
        <v>_</v>
      </c>
    </row>
    <row r="357">
      <c r="A357" s="26">
        <v>44411.0</v>
      </c>
      <c r="B357" s="27" t="s">
        <v>141</v>
      </c>
      <c r="C357" s="27">
        <v>1695.0</v>
      </c>
      <c r="D357" s="27" t="s">
        <v>497</v>
      </c>
      <c r="N357" s="3" t="str">
        <f t="shared" si="1"/>
        <v>_</v>
      </c>
    </row>
    <row r="358">
      <c r="A358" s="26">
        <v>44411.0</v>
      </c>
      <c r="B358" s="27" t="s">
        <v>141</v>
      </c>
      <c r="C358" s="27">
        <v>1695.0</v>
      </c>
      <c r="D358" s="27" t="s">
        <v>498</v>
      </c>
      <c r="E358" s="27">
        <v>951649.0</v>
      </c>
      <c r="F358" s="27">
        <v>0.0</v>
      </c>
      <c r="G358" s="39">
        <v>52.1</v>
      </c>
      <c r="N358" s="3" t="str">
        <f t="shared" si="1"/>
        <v>_</v>
      </c>
    </row>
    <row r="359">
      <c r="A359" s="26">
        <v>44411.0</v>
      </c>
      <c r="B359" s="27" t="s">
        <v>141</v>
      </c>
      <c r="C359" s="27">
        <v>1695.0</v>
      </c>
      <c r="D359" s="27" t="s">
        <v>499</v>
      </c>
      <c r="N359" s="3" t="str">
        <f t="shared" si="1"/>
        <v>_</v>
      </c>
    </row>
    <row r="360">
      <c r="A360" s="26">
        <v>44411.0</v>
      </c>
      <c r="B360" s="27" t="s">
        <v>141</v>
      </c>
      <c r="C360" s="27">
        <v>1695.0</v>
      </c>
      <c r="D360" s="27" t="s">
        <v>500</v>
      </c>
      <c r="N360" s="3" t="str">
        <f t="shared" si="1"/>
        <v>_</v>
      </c>
    </row>
    <row r="361">
      <c r="A361" s="26">
        <v>44411.0</v>
      </c>
      <c r="B361" s="27" t="s">
        <v>141</v>
      </c>
      <c r="C361" s="27">
        <v>1695.0</v>
      </c>
      <c r="D361" s="27" t="s">
        <v>501</v>
      </c>
      <c r="N361" s="3" t="str">
        <f t="shared" si="1"/>
        <v>_</v>
      </c>
    </row>
    <row r="362">
      <c r="A362" s="26">
        <v>44411.0</v>
      </c>
      <c r="B362" s="27" t="s">
        <v>141</v>
      </c>
      <c r="C362" s="27">
        <v>1695.0</v>
      </c>
      <c r="D362" s="27" t="s">
        <v>502</v>
      </c>
      <c r="N362" s="3" t="str">
        <f t="shared" si="1"/>
        <v>_</v>
      </c>
    </row>
    <row r="363">
      <c r="A363" s="26">
        <v>44411.0</v>
      </c>
      <c r="B363" s="27" t="s">
        <v>141</v>
      </c>
      <c r="C363" s="27">
        <v>1695.0</v>
      </c>
      <c r="D363" s="27" t="s">
        <v>503</v>
      </c>
      <c r="N363" s="3" t="str">
        <f t="shared" si="1"/>
        <v>_</v>
      </c>
    </row>
    <row r="364">
      <c r="A364" s="26">
        <v>44411.0</v>
      </c>
      <c r="B364" s="27" t="s">
        <v>141</v>
      </c>
      <c r="C364" s="27">
        <v>1695.0</v>
      </c>
      <c r="D364" s="27" t="s">
        <v>504</v>
      </c>
      <c r="N364" s="3" t="str">
        <f t="shared" si="1"/>
        <v>_</v>
      </c>
    </row>
    <row r="365">
      <c r="A365" s="26">
        <v>44411.0</v>
      </c>
      <c r="B365" s="27" t="s">
        <v>141</v>
      </c>
      <c r="C365" s="27">
        <v>1695.0</v>
      </c>
      <c r="D365" s="27" t="s">
        <v>505</v>
      </c>
      <c r="E365" s="27">
        <v>951458.0</v>
      </c>
      <c r="F365" s="27">
        <v>0.0</v>
      </c>
      <c r="G365" s="39">
        <v>34.9</v>
      </c>
      <c r="N365" s="3" t="str">
        <f t="shared" si="1"/>
        <v>_</v>
      </c>
    </row>
    <row r="366">
      <c r="A366" s="26">
        <v>44411.0</v>
      </c>
      <c r="B366" s="27" t="s">
        <v>141</v>
      </c>
      <c r="C366" s="27">
        <v>1695.0</v>
      </c>
      <c r="D366" s="27" t="s">
        <v>506</v>
      </c>
      <c r="N366" s="3" t="str">
        <f t="shared" si="1"/>
        <v>_</v>
      </c>
    </row>
    <row r="367">
      <c r="A367" s="26">
        <v>44411.0</v>
      </c>
      <c r="B367" s="27" t="s">
        <v>141</v>
      </c>
      <c r="C367" s="27">
        <v>1695.0</v>
      </c>
      <c r="D367" s="27" t="s">
        <v>507</v>
      </c>
      <c r="E367" s="27">
        <v>951576.0</v>
      </c>
      <c r="F367" s="27">
        <v>0.0</v>
      </c>
      <c r="G367" s="39">
        <v>64.6</v>
      </c>
      <c r="N367" s="3" t="str">
        <f t="shared" si="1"/>
        <v>_</v>
      </c>
    </row>
    <row r="368">
      <c r="A368" s="26">
        <v>44411.0</v>
      </c>
      <c r="B368" s="27" t="s">
        <v>141</v>
      </c>
      <c r="C368" s="27">
        <v>1695.0</v>
      </c>
      <c r="D368" s="27" t="s">
        <v>508</v>
      </c>
      <c r="N368" s="3" t="str">
        <f t="shared" si="1"/>
        <v>_</v>
      </c>
    </row>
    <row r="369">
      <c r="A369" s="26">
        <v>44411.0</v>
      </c>
      <c r="B369" s="27" t="s">
        <v>141</v>
      </c>
      <c r="C369" s="27">
        <v>1695.0</v>
      </c>
      <c r="D369" s="27" t="s">
        <v>509</v>
      </c>
      <c r="N369" s="3" t="str">
        <f t="shared" si="1"/>
        <v>_</v>
      </c>
    </row>
    <row r="370">
      <c r="A370" s="26">
        <v>44411.0</v>
      </c>
      <c r="B370" s="27" t="s">
        <v>141</v>
      </c>
      <c r="C370" s="27">
        <v>1695.0</v>
      </c>
      <c r="D370" s="27" t="s">
        <v>510</v>
      </c>
      <c r="E370" s="27">
        <v>951158.0</v>
      </c>
      <c r="F370" s="27">
        <v>0.0</v>
      </c>
      <c r="G370" s="39">
        <v>12.4</v>
      </c>
      <c r="N370" s="3" t="str">
        <f t="shared" si="1"/>
        <v>_</v>
      </c>
    </row>
    <row r="371">
      <c r="A371" s="26">
        <v>44411.0</v>
      </c>
      <c r="B371" s="27" t="s">
        <v>141</v>
      </c>
      <c r="C371" s="27">
        <v>1695.0</v>
      </c>
      <c r="D371" s="27" t="s">
        <v>511</v>
      </c>
      <c r="N371" s="3" t="str">
        <f t="shared" si="1"/>
        <v>_</v>
      </c>
    </row>
    <row r="372">
      <c r="A372" s="26">
        <v>44411.0</v>
      </c>
      <c r="B372" s="27" t="s">
        <v>141</v>
      </c>
      <c r="C372" s="27">
        <v>1695.0</v>
      </c>
      <c r="D372" s="27" t="s">
        <v>512</v>
      </c>
      <c r="N372" s="3" t="str">
        <f t="shared" si="1"/>
        <v>_</v>
      </c>
    </row>
    <row r="373">
      <c r="A373" s="26">
        <v>44411.0</v>
      </c>
      <c r="B373" s="27" t="s">
        <v>141</v>
      </c>
      <c r="C373" s="27">
        <v>1695.0</v>
      </c>
      <c r="D373" s="27" t="s">
        <v>513</v>
      </c>
      <c r="N373" s="3" t="str">
        <f t="shared" si="1"/>
        <v>_</v>
      </c>
    </row>
    <row r="374">
      <c r="A374" s="26">
        <v>44411.0</v>
      </c>
      <c r="B374" s="27" t="s">
        <v>141</v>
      </c>
      <c r="C374" s="27">
        <v>1695.0</v>
      </c>
      <c r="D374" s="27" t="s">
        <v>514</v>
      </c>
      <c r="N374" s="3" t="str">
        <f t="shared" si="1"/>
        <v>_</v>
      </c>
    </row>
    <row r="375">
      <c r="A375" s="26">
        <v>44411.0</v>
      </c>
      <c r="B375" s="27" t="s">
        <v>141</v>
      </c>
      <c r="C375" s="27">
        <v>1695.0</v>
      </c>
      <c r="D375" s="27" t="s">
        <v>515</v>
      </c>
      <c r="N375" s="3" t="str">
        <f t="shared" si="1"/>
        <v>_</v>
      </c>
    </row>
    <row r="376">
      <c r="A376" s="26">
        <v>44411.0</v>
      </c>
      <c r="B376" s="27" t="s">
        <v>141</v>
      </c>
      <c r="C376" s="27">
        <v>1695.0</v>
      </c>
      <c r="D376" s="27" t="s">
        <v>516</v>
      </c>
      <c r="E376" s="27">
        <v>951480.0</v>
      </c>
      <c r="F376" s="27">
        <v>0.0</v>
      </c>
      <c r="G376" s="39">
        <v>39.1</v>
      </c>
      <c r="N376" s="3" t="str">
        <f t="shared" si="1"/>
        <v>_</v>
      </c>
    </row>
    <row r="377">
      <c r="A377" s="26">
        <v>44411.0</v>
      </c>
      <c r="B377" s="27" t="s">
        <v>141</v>
      </c>
      <c r="C377" s="27">
        <v>1695.0</v>
      </c>
      <c r="D377" s="27" t="s">
        <v>517</v>
      </c>
      <c r="N377" s="3" t="str">
        <f t="shared" si="1"/>
        <v>_</v>
      </c>
    </row>
    <row r="378">
      <c r="A378" s="26">
        <v>44411.0</v>
      </c>
      <c r="B378" s="27" t="s">
        <v>141</v>
      </c>
      <c r="C378" s="27">
        <v>1695.0</v>
      </c>
      <c r="D378" s="27" t="s">
        <v>518</v>
      </c>
      <c r="N378" s="3" t="str">
        <f t="shared" si="1"/>
        <v>_</v>
      </c>
    </row>
    <row r="379">
      <c r="A379" s="26">
        <v>44411.0</v>
      </c>
      <c r="B379" s="27" t="s">
        <v>141</v>
      </c>
      <c r="C379" s="27">
        <v>1695.0</v>
      </c>
      <c r="D379" s="27" t="s">
        <v>519</v>
      </c>
      <c r="N379" s="3" t="str">
        <f t="shared" si="1"/>
        <v>_</v>
      </c>
    </row>
    <row r="380">
      <c r="A380" s="26">
        <v>44411.0</v>
      </c>
      <c r="B380" s="27" t="s">
        <v>141</v>
      </c>
      <c r="C380" s="27">
        <v>1695.0</v>
      </c>
      <c r="D380" s="27" t="s">
        <v>520</v>
      </c>
      <c r="N380" s="3" t="str">
        <f t="shared" si="1"/>
        <v>_</v>
      </c>
    </row>
    <row r="381">
      <c r="A381" s="26">
        <v>44411.0</v>
      </c>
      <c r="B381" s="27" t="s">
        <v>141</v>
      </c>
      <c r="C381" s="27">
        <v>1695.0</v>
      </c>
      <c r="D381" s="27" t="s">
        <v>521</v>
      </c>
      <c r="N381" s="3" t="str">
        <f t="shared" si="1"/>
        <v>_</v>
      </c>
    </row>
    <row r="382">
      <c r="A382" s="26">
        <v>44411.0</v>
      </c>
      <c r="B382" s="27" t="s">
        <v>141</v>
      </c>
      <c r="C382" s="27">
        <v>1695.0</v>
      </c>
      <c r="D382" s="27" t="s">
        <v>522</v>
      </c>
      <c r="N382" s="3" t="str">
        <f t="shared" si="1"/>
        <v>_</v>
      </c>
    </row>
    <row r="383">
      <c r="A383" s="26">
        <v>44411.0</v>
      </c>
      <c r="B383" s="27" t="s">
        <v>141</v>
      </c>
      <c r="C383" s="27">
        <v>1695.0</v>
      </c>
      <c r="D383" s="27" t="s">
        <v>523</v>
      </c>
      <c r="N383" s="3" t="str">
        <f t="shared" si="1"/>
        <v>_</v>
      </c>
    </row>
    <row r="384">
      <c r="A384" s="26">
        <v>44411.0</v>
      </c>
      <c r="B384" s="27" t="s">
        <v>141</v>
      </c>
      <c r="C384" s="27">
        <v>1695.0</v>
      </c>
      <c r="D384" s="27" t="s">
        <v>524</v>
      </c>
      <c r="E384" s="27">
        <v>951191.0</v>
      </c>
      <c r="F384" s="27">
        <v>0.0</v>
      </c>
      <c r="G384" s="39">
        <v>102.6</v>
      </c>
      <c r="N384" s="3" t="str">
        <f t="shared" si="1"/>
        <v>_</v>
      </c>
    </row>
    <row r="385">
      <c r="A385" s="26">
        <v>44411.0</v>
      </c>
      <c r="B385" s="27" t="s">
        <v>141</v>
      </c>
      <c r="C385" s="27">
        <v>1695.0</v>
      </c>
      <c r="D385" s="27" t="s">
        <v>525</v>
      </c>
      <c r="N385" s="3" t="str">
        <f t="shared" si="1"/>
        <v>_</v>
      </c>
    </row>
    <row r="386">
      <c r="A386" s="26">
        <v>44411.0</v>
      </c>
      <c r="B386" s="27" t="s">
        <v>141</v>
      </c>
      <c r="C386" s="27">
        <v>1695.0</v>
      </c>
      <c r="D386" s="27" t="s">
        <v>526</v>
      </c>
      <c r="N386" s="3" t="str">
        <f t="shared" si="1"/>
        <v>_</v>
      </c>
    </row>
    <row r="387">
      <c r="A387" s="26">
        <v>44411.0</v>
      </c>
      <c r="B387" s="27" t="s">
        <v>141</v>
      </c>
      <c r="C387" s="27">
        <v>1695.0</v>
      </c>
      <c r="D387" s="27" t="s">
        <v>527</v>
      </c>
      <c r="N387" s="3" t="str">
        <f t="shared" si="1"/>
        <v>_</v>
      </c>
    </row>
    <row r="388">
      <c r="A388" s="26">
        <v>44411.0</v>
      </c>
      <c r="B388" s="27" t="s">
        <v>141</v>
      </c>
      <c r="C388" s="27">
        <v>1695.0</v>
      </c>
      <c r="D388" s="27" t="s">
        <v>528</v>
      </c>
      <c r="N388" s="3" t="str">
        <f t="shared" si="1"/>
        <v>_</v>
      </c>
    </row>
    <row r="389">
      <c r="A389" s="26">
        <v>44411.0</v>
      </c>
      <c r="B389" s="27" t="s">
        <v>141</v>
      </c>
      <c r="C389" s="27">
        <v>69.0</v>
      </c>
      <c r="D389" s="27" t="s">
        <v>529</v>
      </c>
      <c r="E389" s="27">
        <v>951125.0</v>
      </c>
      <c r="F389" s="27">
        <v>0.0</v>
      </c>
      <c r="G389" s="39">
        <v>57.9</v>
      </c>
      <c r="N389" s="3" t="str">
        <f t="shared" si="1"/>
        <v>_</v>
      </c>
    </row>
    <row r="390">
      <c r="A390" s="26">
        <v>44411.0</v>
      </c>
      <c r="B390" s="27" t="s">
        <v>141</v>
      </c>
      <c r="C390" s="27">
        <v>69.0</v>
      </c>
      <c r="D390" s="27" t="s">
        <v>530</v>
      </c>
      <c r="N390" s="3" t="str">
        <f t="shared" si="1"/>
        <v>_</v>
      </c>
    </row>
    <row r="391">
      <c r="A391" s="26">
        <v>44411.0</v>
      </c>
      <c r="B391" s="27" t="s">
        <v>141</v>
      </c>
      <c r="C391" s="27">
        <v>69.0</v>
      </c>
      <c r="D391" s="27" t="s">
        <v>531</v>
      </c>
      <c r="E391" s="27">
        <v>951633.0</v>
      </c>
      <c r="F391" s="27">
        <v>0.0</v>
      </c>
      <c r="G391" s="39">
        <v>128.4</v>
      </c>
      <c r="N391" s="3" t="str">
        <f t="shared" si="1"/>
        <v>_</v>
      </c>
    </row>
    <row r="392">
      <c r="A392" s="26">
        <v>44411.0</v>
      </c>
      <c r="B392" s="27" t="s">
        <v>141</v>
      </c>
      <c r="C392" s="27">
        <v>69.0</v>
      </c>
      <c r="D392" s="27" t="s">
        <v>532</v>
      </c>
      <c r="N392" s="3" t="str">
        <f t="shared" si="1"/>
        <v>_</v>
      </c>
    </row>
    <row r="393">
      <c r="A393" s="26">
        <v>44411.0</v>
      </c>
      <c r="B393" s="27" t="s">
        <v>141</v>
      </c>
      <c r="C393" s="27">
        <v>69.0</v>
      </c>
      <c r="D393" s="27" t="s">
        <v>533</v>
      </c>
      <c r="N393" s="3" t="str">
        <f t="shared" si="1"/>
        <v>_</v>
      </c>
    </row>
    <row r="394">
      <c r="A394" s="26">
        <v>44411.0</v>
      </c>
      <c r="B394" s="27" t="s">
        <v>141</v>
      </c>
      <c r="C394" s="27">
        <v>69.0</v>
      </c>
      <c r="D394" s="27" t="s">
        <v>534</v>
      </c>
      <c r="N394" s="3" t="str">
        <f t="shared" si="1"/>
        <v>_</v>
      </c>
    </row>
    <row r="395">
      <c r="A395" s="26">
        <v>44411.0</v>
      </c>
      <c r="B395" s="27" t="s">
        <v>141</v>
      </c>
      <c r="C395" s="27">
        <v>69.0</v>
      </c>
      <c r="D395" s="27" t="s">
        <v>535</v>
      </c>
      <c r="N395" s="3" t="str">
        <f t="shared" si="1"/>
        <v>_</v>
      </c>
    </row>
    <row r="396">
      <c r="A396" s="26">
        <v>44411.0</v>
      </c>
      <c r="B396" s="27" t="s">
        <v>141</v>
      </c>
      <c r="C396" s="27">
        <v>69.0</v>
      </c>
      <c r="D396" s="27" t="s">
        <v>536</v>
      </c>
      <c r="N396" s="3" t="str">
        <f t="shared" si="1"/>
        <v>_</v>
      </c>
    </row>
    <row r="397">
      <c r="A397" s="26">
        <v>44411.0</v>
      </c>
      <c r="B397" s="27" t="s">
        <v>141</v>
      </c>
      <c r="C397" s="27">
        <v>69.0</v>
      </c>
      <c r="D397" s="27" t="s">
        <v>537</v>
      </c>
      <c r="N397" s="3" t="str">
        <f t="shared" si="1"/>
        <v>_</v>
      </c>
    </row>
    <row r="398">
      <c r="A398" s="26">
        <v>44411.0</v>
      </c>
      <c r="B398" s="27" t="s">
        <v>141</v>
      </c>
      <c r="C398" s="27">
        <v>69.0</v>
      </c>
      <c r="D398" s="27" t="s">
        <v>538</v>
      </c>
      <c r="N398" s="3" t="str">
        <f t="shared" si="1"/>
        <v>_</v>
      </c>
    </row>
    <row r="399">
      <c r="A399" s="26">
        <v>44411.0</v>
      </c>
      <c r="B399" s="27" t="s">
        <v>141</v>
      </c>
      <c r="C399" s="27">
        <v>1686.0</v>
      </c>
      <c r="D399" s="27" t="s">
        <v>539</v>
      </c>
      <c r="N399" s="3" t="str">
        <f t="shared" si="1"/>
        <v>_</v>
      </c>
    </row>
    <row r="400">
      <c r="A400" s="26">
        <v>44411.0</v>
      </c>
      <c r="B400" s="27" t="s">
        <v>141</v>
      </c>
      <c r="C400" s="27">
        <v>1686.0</v>
      </c>
      <c r="D400" s="27" t="s">
        <v>540</v>
      </c>
      <c r="N400" s="3" t="str">
        <f t="shared" si="1"/>
        <v>_</v>
      </c>
    </row>
    <row r="401">
      <c r="A401" s="26">
        <v>44411.0</v>
      </c>
      <c r="B401" s="27" t="s">
        <v>141</v>
      </c>
      <c r="C401" s="27">
        <v>1686.0</v>
      </c>
      <c r="D401" s="27" t="s">
        <v>541</v>
      </c>
      <c r="N401" s="3" t="str">
        <f t="shared" si="1"/>
        <v>_</v>
      </c>
    </row>
    <row r="402">
      <c r="A402" s="26">
        <v>44411.0</v>
      </c>
      <c r="B402" s="27" t="s">
        <v>141</v>
      </c>
      <c r="C402" s="27">
        <v>1686.0</v>
      </c>
      <c r="D402" s="27" t="s">
        <v>542</v>
      </c>
      <c r="N402" s="3" t="str">
        <f t="shared" si="1"/>
        <v>_</v>
      </c>
    </row>
    <row r="403">
      <c r="A403" s="26">
        <v>44411.0</v>
      </c>
      <c r="B403" s="27" t="s">
        <v>141</v>
      </c>
      <c r="C403" s="27">
        <v>1686.0</v>
      </c>
      <c r="D403" s="27" t="s">
        <v>543</v>
      </c>
      <c r="N403" s="3" t="str">
        <f t="shared" si="1"/>
        <v>_</v>
      </c>
    </row>
    <row r="404">
      <c r="A404" s="26">
        <v>44411.0</v>
      </c>
      <c r="B404" s="27" t="s">
        <v>141</v>
      </c>
      <c r="C404" s="27">
        <v>1686.0</v>
      </c>
      <c r="D404" s="27" t="s">
        <v>544</v>
      </c>
      <c r="N404" s="3" t="str">
        <f t="shared" si="1"/>
        <v>_</v>
      </c>
    </row>
    <row r="405">
      <c r="A405" s="26">
        <v>44411.0</v>
      </c>
      <c r="B405" s="27" t="s">
        <v>141</v>
      </c>
      <c r="C405" s="27">
        <v>1686.0</v>
      </c>
      <c r="D405" s="27" t="s">
        <v>545</v>
      </c>
      <c r="N405" s="3" t="str">
        <f t="shared" si="1"/>
        <v>_</v>
      </c>
    </row>
    <row r="406">
      <c r="A406" s="26">
        <v>44411.0</v>
      </c>
      <c r="B406" s="27" t="s">
        <v>141</v>
      </c>
      <c r="C406" s="27">
        <v>1686.0</v>
      </c>
      <c r="D406" s="27" t="s">
        <v>546</v>
      </c>
      <c r="N406" s="3" t="str">
        <f t="shared" si="1"/>
        <v>_</v>
      </c>
    </row>
    <row r="407">
      <c r="A407" s="26">
        <v>44411.0</v>
      </c>
      <c r="B407" s="27" t="s">
        <v>141</v>
      </c>
      <c r="C407" s="27">
        <v>1686.0</v>
      </c>
      <c r="D407" s="27" t="s">
        <v>547</v>
      </c>
      <c r="N407" s="3" t="str">
        <f t="shared" si="1"/>
        <v>_</v>
      </c>
    </row>
    <row r="408">
      <c r="A408" s="26">
        <v>44411.0</v>
      </c>
      <c r="B408" s="27" t="s">
        <v>141</v>
      </c>
      <c r="C408" s="27">
        <v>1686.0</v>
      </c>
      <c r="D408" s="27" t="s">
        <v>548</v>
      </c>
      <c r="N408" s="3" t="str">
        <f t="shared" si="1"/>
        <v>_</v>
      </c>
    </row>
    <row r="409">
      <c r="A409" s="26">
        <v>44411.0</v>
      </c>
      <c r="B409" s="27" t="s">
        <v>141</v>
      </c>
      <c r="C409" s="27">
        <v>1686.0</v>
      </c>
      <c r="D409" s="27" t="s">
        <v>549</v>
      </c>
      <c r="N409" s="3" t="str">
        <f t="shared" si="1"/>
        <v>_</v>
      </c>
    </row>
    <row r="410">
      <c r="A410" s="26">
        <v>44411.0</v>
      </c>
      <c r="B410" s="27" t="s">
        <v>141</v>
      </c>
      <c r="C410" s="27">
        <v>1686.0</v>
      </c>
      <c r="D410" s="27" t="s">
        <v>550</v>
      </c>
      <c r="N410" s="3" t="str">
        <f t="shared" si="1"/>
        <v>_</v>
      </c>
    </row>
    <row r="411">
      <c r="A411" s="26">
        <v>44411.0</v>
      </c>
      <c r="B411" s="27" t="s">
        <v>141</v>
      </c>
      <c r="C411" s="27">
        <v>1686.0</v>
      </c>
      <c r="D411" s="27" t="s">
        <v>551</v>
      </c>
      <c r="N411" s="3" t="str">
        <f t="shared" si="1"/>
        <v>_</v>
      </c>
    </row>
    <row r="412">
      <c r="A412" s="26">
        <v>44411.0</v>
      </c>
      <c r="B412" s="27" t="s">
        <v>141</v>
      </c>
      <c r="C412" s="27">
        <v>1686.0</v>
      </c>
      <c r="D412" s="27" t="s">
        <v>552</v>
      </c>
      <c r="N412" s="3" t="str">
        <f t="shared" si="1"/>
        <v>_</v>
      </c>
    </row>
    <row r="413">
      <c r="A413" s="26">
        <v>44411.0</v>
      </c>
      <c r="B413" s="27" t="s">
        <v>141</v>
      </c>
      <c r="C413" s="27">
        <v>1686.0</v>
      </c>
      <c r="D413" s="27" t="s">
        <v>553</v>
      </c>
      <c r="N413" s="3" t="str">
        <f t="shared" si="1"/>
        <v>_</v>
      </c>
    </row>
    <row r="414">
      <c r="A414" s="26">
        <v>44411.0</v>
      </c>
      <c r="B414" s="27" t="s">
        <v>141</v>
      </c>
      <c r="C414" s="27">
        <v>1686.0</v>
      </c>
      <c r="D414" s="27" t="s">
        <v>554</v>
      </c>
      <c r="N414" s="3" t="str">
        <f t="shared" si="1"/>
        <v>_</v>
      </c>
    </row>
    <row r="415">
      <c r="A415" s="26">
        <v>44411.0</v>
      </c>
      <c r="B415" s="27" t="s">
        <v>141</v>
      </c>
      <c r="C415" s="27">
        <v>1686.0</v>
      </c>
      <c r="D415" s="27" t="s">
        <v>555</v>
      </c>
      <c r="N415" s="3" t="str">
        <f t="shared" si="1"/>
        <v>_</v>
      </c>
    </row>
    <row r="416">
      <c r="A416" s="26">
        <v>44411.0</v>
      </c>
      <c r="B416" s="27" t="s">
        <v>141</v>
      </c>
      <c r="C416" s="27">
        <v>1686.0</v>
      </c>
      <c r="D416" s="27" t="s">
        <v>556</v>
      </c>
      <c r="N416" s="3" t="str">
        <f t="shared" si="1"/>
        <v>_</v>
      </c>
    </row>
    <row r="417">
      <c r="A417" s="26">
        <v>44411.0</v>
      </c>
      <c r="B417" s="27" t="s">
        <v>141</v>
      </c>
      <c r="C417" s="27">
        <v>1686.0</v>
      </c>
      <c r="D417" s="27" t="s">
        <v>557</v>
      </c>
      <c r="N417" s="3" t="str">
        <f t="shared" si="1"/>
        <v>_</v>
      </c>
    </row>
    <row r="418">
      <c r="A418" s="26">
        <v>44411.0</v>
      </c>
      <c r="B418" s="27" t="s">
        <v>141</v>
      </c>
      <c r="C418" s="27">
        <v>1686.0</v>
      </c>
      <c r="D418" s="27" t="s">
        <v>558</v>
      </c>
      <c r="N418" s="3" t="str">
        <f t="shared" si="1"/>
        <v>_</v>
      </c>
    </row>
    <row r="419">
      <c r="A419" s="26">
        <v>44411.0</v>
      </c>
      <c r="B419" s="27" t="s">
        <v>141</v>
      </c>
      <c r="C419" s="27">
        <v>1686.0</v>
      </c>
      <c r="D419" s="27" t="s">
        <v>559</v>
      </c>
      <c r="N419" s="3" t="str">
        <f t="shared" si="1"/>
        <v>_</v>
      </c>
    </row>
    <row r="420">
      <c r="A420" s="26">
        <v>44411.0</v>
      </c>
      <c r="B420" s="27" t="s">
        <v>141</v>
      </c>
      <c r="C420" s="27">
        <v>1686.0</v>
      </c>
      <c r="D420" s="27" t="s">
        <v>560</v>
      </c>
      <c r="N420" s="3" t="str">
        <f t="shared" si="1"/>
        <v>_</v>
      </c>
    </row>
    <row r="421">
      <c r="A421" s="26">
        <v>44411.0</v>
      </c>
      <c r="B421" s="27" t="s">
        <v>141</v>
      </c>
      <c r="C421" s="27">
        <v>1686.0</v>
      </c>
      <c r="D421" s="27" t="s">
        <v>561</v>
      </c>
      <c r="N421" s="3" t="str">
        <f t="shared" si="1"/>
        <v>_</v>
      </c>
    </row>
    <row r="422">
      <c r="A422" s="26">
        <v>44411.0</v>
      </c>
      <c r="B422" s="27" t="s">
        <v>141</v>
      </c>
      <c r="C422" s="27">
        <v>1686.0</v>
      </c>
      <c r="D422" s="27" t="s">
        <v>562</v>
      </c>
      <c r="N422" s="3" t="str">
        <f t="shared" si="1"/>
        <v>_</v>
      </c>
    </row>
    <row r="423">
      <c r="A423" s="26">
        <v>44411.0</v>
      </c>
      <c r="B423" s="27" t="s">
        <v>141</v>
      </c>
      <c r="C423" s="27">
        <v>1686.0</v>
      </c>
      <c r="D423" s="27" t="s">
        <v>563</v>
      </c>
      <c r="N423" s="3" t="str">
        <f t="shared" si="1"/>
        <v>_</v>
      </c>
    </row>
    <row r="424">
      <c r="A424" s="26">
        <v>44411.0</v>
      </c>
      <c r="B424" s="27" t="s">
        <v>141</v>
      </c>
      <c r="C424" s="27">
        <v>1686.0</v>
      </c>
      <c r="D424" s="27" t="s">
        <v>564</v>
      </c>
      <c r="N424" s="3" t="str">
        <f t="shared" si="1"/>
        <v>_</v>
      </c>
    </row>
    <row r="425">
      <c r="A425" s="26">
        <v>44411.0</v>
      </c>
      <c r="B425" s="27" t="s">
        <v>141</v>
      </c>
      <c r="C425" s="27">
        <v>1686.0</v>
      </c>
      <c r="D425" s="27" t="s">
        <v>565</v>
      </c>
      <c r="N425" s="3" t="str">
        <f t="shared" si="1"/>
        <v>_</v>
      </c>
    </row>
    <row r="426">
      <c r="A426" s="26">
        <v>44411.0</v>
      </c>
      <c r="B426" s="27" t="s">
        <v>141</v>
      </c>
      <c r="C426" s="27">
        <v>1686.0</v>
      </c>
      <c r="D426" s="27" t="s">
        <v>566</v>
      </c>
      <c r="N426" s="3" t="str">
        <f t="shared" si="1"/>
        <v>_</v>
      </c>
    </row>
    <row r="427">
      <c r="A427" s="26">
        <v>44411.0</v>
      </c>
      <c r="B427" s="27" t="s">
        <v>141</v>
      </c>
      <c r="C427" s="27">
        <v>1686.0</v>
      </c>
      <c r="D427" s="27" t="s">
        <v>567</v>
      </c>
      <c r="N427" s="3" t="str">
        <f t="shared" si="1"/>
        <v>_</v>
      </c>
    </row>
    <row r="428">
      <c r="A428" s="26">
        <v>44411.0</v>
      </c>
      <c r="B428" s="27" t="s">
        <v>141</v>
      </c>
      <c r="C428" s="27">
        <v>1686.0</v>
      </c>
      <c r="D428" s="27" t="s">
        <v>568</v>
      </c>
      <c r="N428" s="3" t="str">
        <f t="shared" si="1"/>
        <v>_</v>
      </c>
    </row>
    <row r="429">
      <c r="A429" s="26">
        <v>44411.0</v>
      </c>
      <c r="B429" s="27" t="s">
        <v>141</v>
      </c>
      <c r="C429" s="27">
        <v>1686.0</v>
      </c>
      <c r="D429" s="27" t="s">
        <v>569</v>
      </c>
      <c r="N429" s="3" t="str">
        <f t="shared" si="1"/>
        <v>_</v>
      </c>
    </row>
    <row r="430">
      <c r="A430" s="26">
        <v>44411.0</v>
      </c>
      <c r="B430" s="27" t="s">
        <v>141</v>
      </c>
      <c r="C430" s="27">
        <v>1686.0</v>
      </c>
      <c r="D430" s="27" t="s">
        <v>570</v>
      </c>
      <c r="N430" s="3" t="str">
        <f t="shared" si="1"/>
        <v>_</v>
      </c>
    </row>
    <row r="431">
      <c r="A431" s="26">
        <v>44411.0</v>
      </c>
      <c r="B431" s="27" t="s">
        <v>141</v>
      </c>
      <c r="C431" s="27">
        <v>1686.0</v>
      </c>
      <c r="D431" s="27" t="s">
        <v>571</v>
      </c>
      <c r="N431" s="3" t="str">
        <f t="shared" si="1"/>
        <v>_</v>
      </c>
    </row>
    <row r="432">
      <c r="A432" s="26">
        <v>44411.0</v>
      </c>
      <c r="B432" s="27" t="s">
        <v>141</v>
      </c>
      <c r="C432" s="27">
        <v>1686.0</v>
      </c>
      <c r="D432" s="27" t="s">
        <v>572</v>
      </c>
      <c r="N432" s="3" t="str">
        <f t="shared" si="1"/>
        <v>_</v>
      </c>
    </row>
    <row r="433">
      <c r="A433" s="26">
        <v>44411.0</v>
      </c>
      <c r="B433" s="27" t="s">
        <v>141</v>
      </c>
      <c r="C433" s="27">
        <v>1687.0</v>
      </c>
      <c r="D433" s="27" t="s">
        <v>573</v>
      </c>
      <c r="N433" s="3" t="str">
        <f t="shared" si="1"/>
        <v>_</v>
      </c>
    </row>
    <row r="434">
      <c r="A434" s="26">
        <v>44411.0</v>
      </c>
      <c r="B434" s="27" t="s">
        <v>141</v>
      </c>
      <c r="C434" s="27">
        <v>1687.0</v>
      </c>
      <c r="D434" s="27" t="s">
        <v>574</v>
      </c>
      <c r="N434" s="3" t="str">
        <f t="shared" si="1"/>
        <v>_</v>
      </c>
    </row>
    <row r="435">
      <c r="A435" s="26">
        <v>44411.0</v>
      </c>
      <c r="B435" s="27" t="s">
        <v>141</v>
      </c>
      <c r="C435" s="27">
        <v>1687.0</v>
      </c>
      <c r="D435" s="27" t="s">
        <v>575</v>
      </c>
      <c r="N435" s="3" t="str">
        <f t="shared" si="1"/>
        <v>_</v>
      </c>
    </row>
    <row r="436">
      <c r="A436" s="26">
        <v>44411.0</v>
      </c>
      <c r="B436" s="27" t="s">
        <v>141</v>
      </c>
      <c r="C436" s="27">
        <v>1687.0</v>
      </c>
      <c r="D436" s="27" t="s">
        <v>576</v>
      </c>
      <c r="N436" s="3" t="str">
        <f t="shared" si="1"/>
        <v>_</v>
      </c>
    </row>
    <row r="437">
      <c r="A437" s="26">
        <v>44411.0</v>
      </c>
      <c r="B437" s="27" t="s">
        <v>141</v>
      </c>
      <c r="C437" s="27">
        <v>1687.0</v>
      </c>
      <c r="D437" s="27" t="s">
        <v>577</v>
      </c>
      <c r="N437" s="3" t="str">
        <f t="shared" si="1"/>
        <v>_</v>
      </c>
    </row>
    <row r="438">
      <c r="A438" s="26">
        <v>44411.0</v>
      </c>
      <c r="B438" s="27" t="s">
        <v>141</v>
      </c>
      <c r="C438" s="27">
        <v>1687.0</v>
      </c>
      <c r="D438" s="27" t="s">
        <v>578</v>
      </c>
      <c r="N438" s="3" t="str">
        <f t="shared" si="1"/>
        <v>_</v>
      </c>
    </row>
    <row r="439">
      <c r="A439" s="26">
        <v>44411.0</v>
      </c>
      <c r="B439" s="27" t="s">
        <v>141</v>
      </c>
      <c r="C439" s="27">
        <v>1687.0</v>
      </c>
      <c r="D439" s="27" t="s">
        <v>579</v>
      </c>
      <c r="N439" s="3" t="str">
        <f t="shared" si="1"/>
        <v>_</v>
      </c>
    </row>
    <row r="440">
      <c r="A440" s="26">
        <v>44411.0</v>
      </c>
      <c r="B440" s="27" t="s">
        <v>141</v>
      </c>
      <c r="C440" s="27">
        <v>1687.0</v>
      </c>
      <c r="D440" s="27" t="s">
        <v>580</v>
      </c>
      <c r="N440" s="3" t="str">
        <f t="shared" si="1"/>
        <v>_</v>
      </c>
    </row>
    <row r="441">
      <c r="A441" s="26">
        <v>44411.0</v>
      </c>
      <c r="B441" s="27" t="s">
        <v>141</v>
      </c>
      <c r="C441" s="27">
        <v>1687.0</v>
      </c>
      <c r="D441" s="27" t="s">
        <v>581</v>
      </c>
      <c r="N441" s="3" t="str">
        <f t="shared" si="1"/>
        <v>_</v>
      </c>
    </row>
    <row r="442">
      <c r="A442" s="26">
        <v>44411.0</v>
      </c>
      <c r="B442" s="27" t="s">
        <v>141</v>
      </c>
      <c r="C442" s="27">
        <v>1687.0</v>
      </c>
      <c r="D442" s="27" t="s">
        <v>582</v>
      </c>
      <c r="N442" s="3" t="str">
        <f t="shared" si="1"/>
        <v>_</v>
      </c>
    </row>
    <row r="443">
      <c r="A443" s="26">
        <v>44411.0</v>
      </c>
      <c r="B443" s="27" t="s">
        <v>141</v>
      </c>
      <c r="C443" s="27">
        <v>1687.0</v>
      </c>
      <c r="D443" s="27" t="s">
        <v>583</v>
      </c>
      <c r="N443" s="3" t="str">
        <f t="shared" si="1"/>
        <v>_</v>
      </c>
    </row>
    <row r="444">
      <c r="A444" s="26">
        <v>44411.0</v>
      </c>
      <c r="B444" s="27" t="s">
        <v>141</v>
      </c>
      <c r="C444" s="27">
        <v>1687.0</v>
      </c>
      <c r="D444" s="27" t="s">
        <v>584</v>
      </c>
      <c r="N444" s="3" t="str">
        <f t="shared" si="1"/>
        <v>_</v>
      </c>
    </row>
    <row r="445">
      <c r="A445" s="26">
        <v>44411.0</v>
      </c>
      <c r="B445" s="27" t="s">
        <v>141</v>
      </c>
      <c r="C445" s="27">
        <v>1687.0</v>
      </c>
      <c r="D445" s="27" t="s">
        <v>585</v>
      </c>
      <c r="N445" s="3" t="str">
        <f t="shared" si="1"/>
        <v>_</v>
      </c>
    </row>
    <row r="446">
      <c r="A446" s="26">
        <v>44411.0</v>
      </c>
      <c r="B446" s="27" t="s">
        <v>141</v>
      </c>
      <c r="C446" s="27">
        <v>1687.0</v>
      </c>
      <c r="D446" s="27" t="s">
        <v>586</v>
      </c>
      <c r="N446" s="3" t="str">
        <f t="shared" si="1"/>
        <v>_</v>
      </c>
    </row>
    <row r="447">
      <c r="A447" s="26">
        <v>44411.0</v>
      </c>
      <c r="B447" s="27" t="s">
        <v>141</v>
      </c>
      <c r="C447" s="27">
        <v>1687.0</v>
      </c>
      <c r="D447" s="27" t="s">
        <v>587</v>
      </c>
      <c r="N447" s="3" t="str">
        <f t="shared" si="1"/>
        <v>_</v>
      </c>
    </row>
    <row r="448">
      <c r="A448" s="26">
        <v>44411.0</v>
      </c>
      <c r="B448" s="27" t="s">
        <v>141</v>
      </c>
      <c r="C448" s="27">
        <v>1687.0</v>
      </c>
      <c r="D448" s="27" t="s">
        <v>588</v>
      </c>
      <c r="N448" s="3" t="str">
        <f t="shared" si="1"/>
        <v>_</v>
      </c>
    </row>
    <row r="449">
      <c r="A449" s="26">
        <v>44411.0</v>
      </c>
      <c r="B449" s="27" t="s">
        <v>141</v>
      </c>
      <c r="C449" s="27">
        <v>1687.0</v>
      </c>
      <c r="D449" s="27" t="s">
        <v>589</v>
      </c>
      <c r="N449" s="3" t="str">
        <f t="shared" si="1"/>
        <v>_</v>
      </c>
    </row>
    <row r="450">
      <c r="A450" s="26">
        <v>44411.0</v>
      </c>
      <c r="B450" s="27" t="s">
        <v>141</v>
      </c>
      <c r="C450" s="27">
        <v>1687.0</v>
      </c>
      <c r="D450" s="27" t="s">
        <v>590</v>
      </c>
      <c r="N450" s="3" t="str">
        <f t="shared" si="1"/>
        <v>_</v>
      </c>
    </row>
    <row r="451">
      <c r="A451" s="26">
        <v>44411.0</v>
      </c>
      <c r="B451" s="27" t="s">
        <v>141</v>
      </c>
      <c r="C451" s="27">
        <v>1687.0</v>
      </c>
      <c r="D451" s="27" t="s">
        <v>591</v>
      </c>
      <c r="N451" s="3" t="str">
        <f t="shared" si="1"/>
        <v>_</v>
      </c>
    </row>
    <row r="452">
      <c r="A452" s="26">
        <v>44411.0</v>
      </c>
      <c r="B452" s="27" t="s">
        <v>141</v>
      </c>
      <c r="C452" s="27">
        <v>1687.0</v>
      </c>
      <c r="D452" s="27" t="s">
        <v>592</v>
      </c>
      <c r="N452" s="3" t="str">
        <f t="shared" si="1"/>
        <v>_</v>
      </c>
    </row>
    <row r="453">
      <c r="A453" s="26">
        <v>44411.0</v>
      </c>
      <c r="B453" s="27" t="s">
        <v>141</v>
      </c>
      <c r="C453" s="27">
        <v>1687.0</v>
      </c>
      <c r="D453" s="27" t="s">
        <v>593</v>
      </c>
      <c r="N453" s="3" t="str">
        <f t="shared" si="1"/>
        <v>_</v>
      </c>
    </row>
    <row r="454">
      <c r="A454" s="26">
        <v>44411.0</v>
      </c>
      <c r="B454" s="27" t="s">
        <v>141</v>
      </c>
      <c r="C454" s="27">
        <v>1687.0</v>
      </c>
      <c r="D454" s="27" t="s">
        <v>594</v>
      </c>
      <c r="N454" s="3" t="str">
        <f t="shared" si="1"/>
        <v>_</v>
      </c>
    </row>
    <row r="455">
      <c r="A455" s="26">
        <v>44411.0</v>
      </c>
      <c r="B455" s="27" t="s">
        <v>141</v>
      </c>
      <c r="C455" s="27">
        <v>1687.0</v>
      </c>
      <c r="D455" s="27" t="s">
        <v>595</v>
      </c>
      <c r="N455" s="3" t="str">
        <f t="shared" si="1"/>
        <v>_</v>
      </c>
    </row>
    <row r="456">
      <c r="A456" s="26">
        <v>44411.0</v>
      </c>
      <c r="B456" s="27" t="s">
        <v>141</v>
      </c>
      <c r="C456" s="27">
        <v>1687.0</v>
      </c>
      <c r="D456" s="27" t="s">
        <v>596</v>
      </c>
      <c r="N456" s="3" t="str">
        <f t="shared" si="1"/>
        <v>_</v>
      </c>
    </row>
    <row r="457">
      <c r="A457" s="26">
        <v>44411.0</v>
      </c>
      <c r="B457" s="27" t="s">
        <v>141</v>
      </c>
      <c r="C457" s="27">
        <v>1687.0</v>
      </c>
      <c r="D457" s="27" t="s">
        <v>597</v>
      </c>
      <c r="N457" s="3" t="str">
        <f t="shared" si="1"/>
        <v>_</v>
      </c>
    </row>
    <row r="458">
      <c r="A458" s="26">
        <v>44411.0</v>
      </c>
      <c r="B458" s="27" t="s">
        <v>141</v>
      </c>
      <c r="C458" s="27">
        <v>1687.0</v>
      </c>
      <c r="D458" s="27" t="s">
        <v>598</v>
      </c>
      <c r="N458" s="3" t="str">
        <f t="shared" si="1"/>
        <v>_</v>
      </c>
    </row>
    <row r="459">
      <c r="A459" s="26">
        <v>44411.0</v>
      </c>
      <c r="B459" s="27" t="s">
        <v>141</v>
      </c>
      <c r="C459" s="27">
        <v>1687.0</v>
      </c>
      <c r="D459" s="27" t="s">
        <v>599</v>
      </c>
      <c r="N459" s="3" t="str">
        <f t="shared" si="1"/>
        <v>_</v>
      </c>
    </row>
    <row r="460">
      <c r="A460" s="26">
        <v>44411.0</v>
      </c>
      <c r="B460" s="27" t="s">
        <v>141</v>
      </c>
      <c r="C460" s="27">
        <v>1687.0</v>
      </c>
      <c r="D460" s="27" t="s">
        <v>600</v>
      </c>
      <c r="N460" s="3" t="str">
        <f t="shared" si="1"/>
        <v>_</v>
      </c>
    </row>
    <row r="461">
      <c r="A461" s="26">
        <v>44411.0</v>
      </c>
      <c r="B461" s="27" t="s">
        <v>141</v>
      </c>
      <c r="C461" s="27">
        <v>1687.0</v>
      </c>
      <c r="D461" s="27" t="s">
        <v>601</v>
      </c>
      <c r="N461" s="3" t="str">
        <f t="shared" si="1"/>
        <v>_</v>
      </c>
    </row>
    <row r="462">
      <c r="A462" s="26">
        <v>44411.0</v>
      </c>
      <c r="B462" s="27" t="s">
        <v>141</v>
      </c>
      <c r="C462" s="27">
        <v>1688.0</v>
      </c>
      <c r="D462" s="27" t="s">
        <v>602</v>
      </c>
      <c r="N462" s="3" t="str">
        <f t="shared" si="1"/>
        <v>_</v>
      </c>
    </row>
    <row r="463">
      <c r="A463" s="26">
        <v>44411.0</v>
      </c>
      <c r="B463" s="27" t="s">
        <v>141</v>
      </c>
      <c r="C463" s="27">
        <v>1688.0</v>
      </c>
      <c r="D463" s="27" t="s">
        <v>603</v>
      </c>
      <c r="N463" s="3" t="str">
        <f t="shared" si="1"/>
        <v>_</v>
      </c>
    </row>
    <row r="464">
      <c r="A464" s="26">
        <v>44411.0</v>
      </c>
      <c r="B464" s="27" t="s">
        <v>141</v>
      </c>
      <c r="C464" s="27">
        <v>1688.0</v>
      </c>
      <c r="D464" s="27" t="s">
        <v>604</v>
      </c>
      <c r="N464" s="3" t="str">
        <f t="shared" si="1"/>
        <v>_</v>
      </c>
    </row>
    <row r="465">
      <c r="A465" s="26">
        <v>44411.0</v>
      </c>
      <c r="B465" s="27" t="s">
        <v>141</v>
      </c>
      <c r="C465" s="27">
        <v>1688.0</v>
      </c>
      <c r="D465" s="27" t="s">
        <v>605</v>
      </c>
      <c r="N465" s="3" t="str">
        <f t="shared" si="1"/>
        <v>_</v>
      </c>
    </row>
    <row r="466">
      <c r="A466" s="26">
        <v>44411.0</v>
      </c>
      <c r="B466" s="27" t="s">
        <v>141</v>
      </c>
      <c r="C466" s="27">
        <v>1688.0</v>
      </c>
      <c r="D466" s="27" t="s">
        <v>606</v>
      </c>
      <c r="N466" s="3" t="str">
        <f t="shared" si="1"/>
        <v>_</v>
      </c>
    </row>
    <row r="467">
      <c r="A467" s="26">
        <v>44411.0</v>
      </c>
      <c r="B467" s="27" t="s">
        <v>141</v>
      </c>
      <c r="C467" s="27">
        <v>1688.0</v>
      </c>
      <c r="D467" s="27" t="s">
        <v>607</v>
      </c>
      <c r="N467" s="3" t="str">
        <f t="shared" si="1"/>
        <v>_</v>
      </c>
    </row>
    <row r="468">
      <c r="A468" s="26">
        <v>44411.0</v>
      </c>
      <c r="B468" s="27" t="s">
        <v>141</v>
      </c>
      <c r="C468" s="27">
        <v>1688.0</v>
      </c>
      <c r="D468" s="27" t="s">
        <v>608</v>
      </c>
      <c r="N468" s="3" t="str">
        <f t="shared" si="1"/>
        <v>_</v>
      </c>
    </row>
    <row r="469">
      <c r="A469" s="26">
        <v>44411.0</v>
      </c>
      <c r="B469" s="27" t="s">
        <v>141</v>
      </c>
      <c r="C469" s="27">
        <v>1688.0</v>
      </c>
      <c r="D469" s="27" t="s">
        <v>609</v>
      </c>
      <c r="N469" s="3" t="str">
        <f t="shared" si="1"/>
        <v>_</v>
      </c>
    </row>
    <row r="470">
      <c r="A470" s="26">
        <v>44411.0</v>
      </c>
      <c r="B470" s="27" t="s">
        <v>141</v>
      </c>
      <c r="C470" s="27">
        <v>1688.0</v>
      </c>
      <c r="D470" s="27" t="s">
        <v>610</v>
      </c>
      <c r="N470" s="3" t="str">
        <f t="shared" si="1"/>
        <v>_</v>
      </c>
    </row>
    <row r="471">
      <c r="A471" s="26">
        <v>44411.0</v>
      </c>
      <c r="B471" s="27" t="s">
        <v>141</v>
      </c>
      <c r="C471" s="27">
        <v>1688.0</v>
      </c>
      <c r="D471" s="27" t="s">
        <v>611</v>
      </c>
      <c r="N471" s="3" t="str">
        <f t="shared" si="1"/>
        <v>_</v>
      </c>
    </row>
    <row r="472">
      <c r="A472" s="26">
        <v>44411.0</v>
      </c>
      <c r="B472" s="27" t="s">
        <v>141</v>
      </c>
      <c r="C472" s="27">
        <v>1688.0</v>
      </c>
      <c r="D472" s="27" t="s">
        <v>612</v>
      </c>
      <c r="N472" s="3" t="str">
        <f t="shared" si="1"/>
        <v>_</v>
      </c>
    </row>
    <row r="473">
      <c r="A473" s="26">
        <v>44411.0</v>
      </c>
      <c r="B473" s="27" t="s">
        <v>141</v>
      </c>
      <c r="C473" s="27">
        <v>1688.0</v>
      </c>
      <c r="D473" s="27" t="s">
        <v>613</v>
      </c>
      <c r="N473" s="3" t="str">
        <f t="shared" si="1"/>
        <v>_</v>
      </c>
    </row>
    <row r="474">
      <c r="A474" s="26">
        <v>44411.0</v>
      </c>
      <c r="B474" s="27" t="s">
        <v>141</v>
      </c>
      <c r="C474" s="27">
        <v>1688.0</v>
      </c>
      <c r="D474" s="27" t="s">
        <v>614</v>
      </c>
      <c r="N474" s="3" t="str">
        <f t="shared" si="1"/>
        <v>_</v>
      </c>
    </row>
    <row r="475">
      <c r="A475" s="26">
        <v>44411.0</v>
      </c>
      <c r="B475" s="27" t="s">
        <v>141</v>
      </c>
      <c r="C475" s="27">
        <v>1688.0</v>
      </c>
      <c r="D475" s="27" t="s">
        <v>615</v>
      </c>
      <c r="N475" s="3" t="str">
        <f t="shared" si="1"/>
        <v>_</v>
      </c>
    </row>
    <row r="476">
      <c r="A476" s="26">
        <v>44411.0</v>
      </c>
      <c r="B476" s="27" t="s">
        <v>141</v>
      </c>
      <c r="C476" s="27">
        <v>1688.0</v>
      </c>
      <c r="D476" s="27" t="s">
        <v>616</v>
      </c>
      <c r="N476" s="3" t="str">
        <f t="shared" si="1"/>
        <v>_</v>
      </c>
    </row>
    <row r="477">
      <c r="A477" s="26">
        <v>44411.0</v>
      </c>
      <c r="B477" s="27" t="s">
        <v>141</v>
      </c>
      <c r="C477" s="27">
        <v>1688.0</v>
      </c>
      <c r="D477" s="27" t="s">
        <v>617</v>
      </c>
      <c r="N477" s="3" t="str">
        <f t="shared" si="1"/>
        <v>_</v>
      </c>
    </row>
    <row r="478">
      <c r="A478" s="26">
        <v>44411.0</v>
      </c>
      <c r="B478" s="27" t="s">
        <v>141</v>
      </c>
      <c r="C478" s="27">
        <v>1688.0</v>
      </c>
      <c r="D478" s="27" t="s">
        <v>618</v>
      </c>
      <c r="N478" s="3" t="str">
        <f t="shared" si="1"/>
        <v>_</v>
      </c>
    </row>
    <row r="479">
      <c r="A479" s="26">
        <v>44411.0</v>
      </c>
      <c r="B479" s="27" t="s">
        <v>141</v>
      </c>
      <c r="C479" s="27">
        <v>1688.0</v>
      </c>
      <c r="D479" s="27" t="s">
        <v>619</v>
      </c>
      <c r="N479" s="3" t="str">
        <f t="shared" si="1"/>
        <v>_</v>
      </c>
    </row>
    <row r="480">
      <c r="A480" s="26">
        <v>44411.0</v>
      </c>
      <c r="B480" s="27" t="s">
        <v>141</v>
      </c>
      <c r="C480" s="27">
        <v>1688.0</v>
      </c>
      <c r="D480" s="27" t="s">
        <v>620</v>
      </c>
      <c r="N480" s="3" t="str">
        <f t="shared" si="1"/>
        <v>_</v>
      </c>
    </row>
    <row r="481">
      <c r="A481" s="26">
        <v>44411.0</v>
      </c>
      <c r="B481" s="27" t="s">
        <v>141</v>
      </c>
      <c r="C481" s="27">
        <v>1688.0</v>
      </c>
      <c r="D481" s="27" t="s">
        <v>621</v>
      </c>
      <c r="N481" s="3" t="str">
        <f t="shared" si="1"/>
        <v>_</v>
      </c>
    </row>
    <row r="482">
      <c r="A482" s="26">
        <v>44411.0</v>
      </c>
      <c r="B482" s="27" t="s">
        <v>141</v>
      </c>
      <c r="C482" s="27">
        <v>1688.0</v>
      </c>
      <c r="D482" s="27" t="s">
        <v>622</v>
      </c>
      <c r="N482" s="3" t="str">
        <f t="shared" si="1"/>
        <v>_</v>
      </c>
    </row>
    <row r="483">
      <c r="A483" s="26">
        <v>44411.0</v>
      </c>
      <c r="B483" s="27" t="s">
        <v>141</v>
      </c>
      <c r="C483" s="27">
        <v>1688.0</v>
      </c>
      <c r="D483" s="27" t="s">
        <v>623</v>
      </c>
      <c r="N483" s="3" t="str">
        <f t="shared" si="1"/>
        <v>_</v>
      </c>
    </row>
    <row r="484">
      <c r="A484" s="26">
        <v>44411.0</v>
      </c>
      <c r="B484" s="27" t="s">
        <v>141</v>
      </c>
      <c r="C484" s="27">
        <v>1688.0</v>
      </c>
      <c r="D484" s="27" t="s">
        <v>624</v>
      </c>
      <c r="N484" s="3" t="str">
        <f t="shared" si="1"/>
        <v>_</v>
      </c>
    </row>
    <row r="485">
      <c r="A485" s="26">
        <v>44411.0</v>
      </c>
      <c r="B485" s="27" t="s">
        <v>141</v>
      </c>
      <c r="C485" s="27">
        <v>1688.0</v>
      </c>
      <c r="D485" s="27" t="s">
        <v>625</v>
      </c>
      <c r="N485" s="3" t="str">
        <f t="shared" si="1"/>
        <v>_</v>
      </c>
    </row>
    <row r="486">
      <c r="A486" s="26">
        <v>44411.0</v>
      </c>
      <c r="B486" s="27" t="s">
        <v>141</v>
      </c>
      <c r="C486" s="27">
        <v>1688.0</v>
      </c>
      <c r="D486" s="27" t="s">
        <v>626</v>
      </c>
      <c r="N486" s="3" t="str">
        <f t="shared" si="1"/>
        <v>_</v>
      </c>
    </row>
    <row r="487">
      <c r="A487" s="26">
        <v>44411.0</v>
      </c>
      <c r="B487" s="27" t="s">
        <v>141</v>
      </c>
      <c r="C487" s="27">
        <v>1688.0</v>
      </c>
      <c r="D487" s="27" t="s">
        <v>627</v>
      </c>
      <c r="N487" s="3" t="str">
        <f t="shared" si="1"/>
        <v>_</v>
      </c>
    </row>
    <row r="488">
      <c r="A488" s="26">
        <v>44411.0</v>
      </c>
      <c r="B488" s="27" t="s">
        <v>141</v>
      </c>
      <c r="C488" s="27">
        <v>1688.0</v>
      </c>
      <c r="D488" s="27" t="s">
        <v>628</v>
      </c>
      <c r="N488" s="3" t="str">
        <f t="shared" si="1"/>
        <v>_</v>
      </c>
    </row>
    <row r="489">
      <c r="A489" s="26">
        <v>44411.0</v>
      </c>
      <c r="B489" s="27" t="s">
        <v>141</v>
      </c>
      <c r="C489" s="27">
        <v>1688.0</v>
      </c>
      <c r="D489" s="27" t="s">
        <v>629</v>
      </c>
      <c r="N489" s="3" t="str">
        <f t="shared" si="1"/>
        <v>_</v>
      </c>
    </row>
    <row r="490">
      <c r="A490" s="26">
        <v>44411.0</v>
      </c>
      <c r="B490" s="27" t="s">
        <v>141</v>
      </c>
      <c r="C490" s="27">
        <v>1688.0</v>
      </c>
      <c r="D490" s="27" t="s">
        <v>630</v>
      </c>
      <c r="N490" s="3" t="str">
        <f t="shared" si="1"/>
        <v>_</v>
      </c>
    </row>
    <row r="491">
      <c r="A491" s="26">
        <v>44411.0</v>
      </c>
      <c r="B491" s="27" t="s">
        <v>141</v>
      </c>
      <c r="C491" s="27">
        <v>1688.0</v>
      </c>
      <c r="D491" s="27" t="s">
        <v>631</v>
      </c>
      <c r="N491" s="3" t="str">
        <f t="shared" si="1"/>
        <v>_</v>
      </c>
    </row>
    <row r="492">
      <c r="A492" s="26">
        <v>44411.0</v>
      </c>
      <c r="B492" s="27" t="s">
        <v>141</v>
      </c>
      <c r="C492" s="27">
        <v>1688.0</v>
      </c>
      <c r="D492" s="27" t="s">
        <v>632</v>
      </c>
      <c r="N492" s="3" t="str">
        <f t="shared" si="1"/>
        <v>_</v>
      </c>
    </row>
    <row r="493">
      <c r="A493" s="26">
        <v>44411.0</v>
      </c>
      <c r="B493" s="27" t="s">
        <v>141</v>
      </c>
      <c r="C493" s="27">
        <v>1688.0</v>
      </c>
      <c r="D493" s="27" t="s">
        <v>633</v>
      </c>
      <c r="N493" s="3" t="str">
        <f t="shared" si="1"/>
        <v>_</v>
      </c>
    </row>
    <row r="494">
      <c r="A494" s="26">
        <v>44411.0</v>
      </c>
      <c r="B494" s="27" t="s">
        <v>141</v>
      </c>
      <c r="C494" s="27">
        <v>1688.0</v>
      </c>
      <c r="D494" s="27" t="s">
        <v>634</v>
      </c>
      <c r="N494" s="3" t="str">
        <f t="shared" si="1"/>
        <v>_</v>
      </c>
    </row>
    <row r="495">
      <c r="A495" s="26">
        <v>44411.0</v>
      </c>
      <c r="B495" s="27" t="s">
        <v>141</v>
      </c>
      <c r="C495" s="27">
        <v>1688.0</v>
      </c>
      <c r="D495" s="27" t="s">
        <v>635</v>
      </c>
      <c r="N495" s="3" t="str">
        <f t="shared" si="1"/>
        <v>_</v>
      </c>
    </row>
    <row r="496">
      <c r="A496" s="26">
        <v>44411.0</v>
      </c>
      <c r="B496" s="27" t="s">
        <v>141</v>
      </c>
      <c r="C496" s="27">
        <v>1688.0</v>
      </c>
      <c r="D496" s="27" t="s">
        <v>636</v>
      </c>
      <c r="N496" s="3" t="str">
        <f t="shared" si="1"/>
        <v>_</v>
      </c>
    </row>
    <row r="497">
      <c r="A497" s="26">
        <v>44411.0</v>
      </c>
      <c r="B497" s="27" t="s">
        <v>141</v>
      </c>
      <c r="C497" s="27">
        <v>1688.0</v>
      </c>
      <c r="D497" s="27" t="s">
        <v>637</v>
      </c>
      <c r="N497" s="3" t="str">
        <f t="shared" si="1"/>
        <v>_</v>
      </c>
    </row>
    <row r="498">
      <c r="A498" s="26">
        <v>44411.0</v>
      </c>
      <c r="B498" s="27" t="s">
        <v>141</v>
      </c>
      <c r="C498" s="27">
        <v>1688.0</v>
      </c>
      <c r="D498" s="27" t="s">
        <v>638</v>
      </c>
      <c r="N498" s="3" t="str">
        <f t="shared" si="1"/>
        <v>_</v>
      </c>
    </row>
    <row r="499">
      <c r="A499" s="26">
        <v>44411.0</v>
      </c>
      <c r="B499" s="27" t="s">
        <v>141</v>
      </c>
      <c r="C499" s="27">
        <v>1688.0</v>
      </c>
      <c r="D499" s="27" t="s">
        <v>639</v>
      </c>
      <c r="N499" s="3" t="str">
        <f t="shared" si="1"/>
        <v>_</v>
      </c>
    </row>
    <row r="500">
      <c r="A500" s="26">
        <v>44411.0</v>
      </c>
      <c r="B500" s="27" t="s">
        <v>141</v>
      </c>
      <c r="C500" s="27">
        <v>1688.0</v>
      </c>
      <c r="D500" s="27" t="s">
        <v>640</v>
      </c>
      <c r="N500" s="3" t="str">
        <f t="shared" si="1"/>
        <v>_</v>
      </c>
    </row>
    <row r="501">
      <c r="A501" s="26">
        <v>44411.0</v>
      </c>
      <c r="B501" s="27" t="s">
        <v>141</v>
      </c>
      <c r="C501" s="27">
        <v>1688.0</v>
      </c>
      <c r="D501" s="27" t="s">
        <v>641</v>
      </c>
      <c r="N501" s="3" t="str">
        <f t="shared" si="1"/>
        <v>_</v>
      </c>
    </row>
    <row r="502">
      <c r="A502" s="26">
        <v>44411.0</v>
      </c>
      <c r="B502" s="27" t="s">
        <v>141</v>
      </c>
      <c r="C502" s="27">
        <v>1688.0</v>
      </c>
      <c r="D502" s="27" t="s">
        <v>642</v>
      </c>
      <c r="N502" s="3" t="str">
        <f t="shared" si="1"/>
        <v>_</v>
      </c>
    </row>
    <row r="503">
      <c r="A503" s="26">
        <v>44411.0</v>
      </c>
      <c r="B503" s="27" t="s">
        <v>141</v>
      </c>
      <c r="C503" s="27">
        <v>1695.0</v>
      </c>
      <c r="D503" s="27" t="s">
        <v>643</v>
      </c>
      <c r="N503" s="3" t="str">
        <f t="shared" si="1"/>
        <v>_</v>
      </c>
    </row>
    <row r="504">
      <c r="A504" s="26">
        <v>44411.0</v>
      </c>
      <c r="B504" s="27" t="s">
        <v>141</v>
      </c>
      <c r="C504" s="27">
        <v>1695.0</v>
      </c>
      <c r="D504" s="27" t="s">
        <v>644</v>
      </c>
      <c r="N504" s="3" t="str">
        <f t="shared" si="1"/>
        <v>_</v>
      </c>
    </row>
    <row r="505">
      <c r="A505" s="26">
        <v>44411.0</v>
      </c>
      <c r="B505" s="27" t="s">
        <v>141</v>
      </c>
      <c r="C505" s="27">
        <v>1695.0</v>
      </c>
      <c r="D505" s="27" t="s">
        <v>645</v>
      </c>
      <c r="N505" s="3" t="str">
        <f t="shared" si="1"/>
        <v>_</v>
      </c>
    </row>
    <row r="506">
      <c r="A506" s="26">
        <v>44411.0</v>
      </c>
      <c r="B506" s="27" t="s">
        <v>141</v>
      </c>
      <c r="C506" s="27">
        <v>1695.0</v>
      </c>
      <c r="D506" s="27" t="s">
        <v>646</v>
      </c>
      <c r="N506" s="3" t="str">
        <f t="shared" si="1"/>
        <v>_</v>
      </c>
    </row>
    <row r="507">
      <c r="A507" s="26">
        <v>44411.0</v>
      </c>
      <c r="B507" s="27" t="s">
        <v>141</v>
      </c>
      <c r="C507" s="27">
        <v>1695.0</v>
      </c>
      <c r="D507" s="27" t="s">
        <v>647</v>
      </c>
      <c r="N507" s="3" t="str">
        <f t="shared" si="1"/>
        <v>_</v>
      </c>
    </row>
    <row r="508">
      <c r="A508" s="26">
        <v>44411.0</v>
      </c>
      <c r="B508" s="27" t="s">
        <v>141</v>
      </c>
      <c r="C508" s="27">
        <v>1695.0</v>
      </c>
      <c r="D508" s="27" t="s">
        <v>648</v>
      </c>
      <c r="N508" s="3" t="str">
        <f t="shared" si="1"/>
        <v>_</v>
      </c>
    </row>
    <row r="509">
      <c r="A509" s="26">
        <v>44411.0</v>
      </c>
      <c r="B509" s="27" t="s">
        <v>141</v>
      </c>
      <c r="C509" s="27">
        <v>1695.0</v>
      </c>
      <c r="D509" s="27" t="s">
        <v>649</v>
      </c>
      <c r="N509" s="3" t="str">
        <f t="shared" si="1"/>
        <v>_</v>
      </c>
    </row>
    <row r="510">
      <c r="A510" s="26">
        <v>44411.0</v>
      </c>
      <c r="B510" s="27" t="s">
        <v>141</v>
      </c>
      <c r="C510" s="27">
        <v>1695.0</v>
      </c>
      <c r="D510" s="27" t="s">
        <v>650</v>
      </c>
      <c r="N510" s="3" t="str">
        <f t="shared" si="1"/>
        <v>_</v>
      </c>
    </row>
    <row r="511">
      <c r="A511" s="26">
        <v>44411.0</v>
      </c>
      <c r="B511" s="27" t="s">
        <v>141</v>
      </c>
      <c r="C511" s="27">
        <v>1695.0</v>
      </c>
      <c r="D511" s="27" t="s">
        <v>651</v>
      </c>
      <c r="N511" s="3" t="str">
        <f t="shared" si="1"/>
        <v>_</v>
      </c>
    </row>
    <row r="512">
      <c r="A512" s="26">
        <v>44411.0</v>
      </c>
      <c r="B512" s="27" t="s">
        <v>141</v>
      </c>
      <c r="C512" s="27">
        <v>1695.0</v>
      </c>
      <c r="D512" s="27" t="s">
        <v>652</v>
      </c>
      <c r="N512" s="3" t="str">
        <f t="shared" si="1"/>
        <v>_</v>
      </c>
    </row>
    <row r="513">
      <c r="A513" s="26">
        <v>44411.0</v>
      </c>
      <c r="B513" s="27" t="s">
        <v>141</v>
      </c>
      <c r="C513" s="27">
        <v>1695.0</v>
      </c>
      <c r="D513" s="27" t="s">
        <v>653</v>
      </c>
      <c r="N513" s="3" t="str">
        <f t="shared" si="1"/>
        <v>_</v>
      </c>
    </row>
    <row r="514">
      <c r="A514" s="26">
        <v>44411.0</v>
      </c>
      <c r="B514" s="27" t="s">
        <v>141</v>
      </c>
      <c r="C514" s="27">
        <v>1695.0</v>
      </c>
      <c r="D514" s="27" t="s">
        <v>654</v>
      </c>
      <c r="N514" s="3" t="str">
        <f t="shared" si="1"/>
        <v>_</v>
      </c>
    </row>
    <row r="515">
      <c r="A515" s="26">
        <v>44411.0</v>
      </c>
      <c r="B515" s="27" t="s">
        <v>141</v>
      </c>
      <c r="C515" s="27">
        <v>1695.0</v>
      </c>
      <c r="D515" s="27" t="s">
        <v>655</v>
      </c>
      <c r="N515" s="3" t="str">
        <f t="shared" si="1"/>
        <v>_</v>
      </c>
    </row>
    <row r="516">
      <c r="A516" s="26">
        <v>44411.0</v>
      </c>
      <c r="B516" s="27" t="s">
        <v>141</v>
      </c>
      <c r="C516" s="27">
        <v>1695.0</v>
      </c>
      <c r="D516" s="27" t="s">
        <v>656</v>
      </c>
      <c r="N516" s="3" t="str">
        <f t="shared" si="1"/>
        <v>_</v>
      </c>
    </row>
    <row r="517">
      <c r="A517" s="26">
        <v>44411.0</v>
      </c>
      <c r="B517" s="27" t="s">
        <v>141</v>
      </c>
      <c r="C517" s="27">
        <v>1695.0</v>
      </c>
      <c r="D517" s="27" t="s">
        <v>657</v>
      </c>
      <c r="N517" s="3" t="str">
        <f t="shared" si="1"/>
        <v>_</v>
      </c>
    </row>
    <row r="518">
      <c r="A518" s="26">
        <v>44411.0</v>
      </c>
      <c r="B518" s="27" t="s">
        <v>141</v>
      </c>
      <c r="C518" s="27">
        <v>1695.0</v>
      </c>
      <c r="D518" s="27" t="s">
        <v>658</v>
      </c>
      <c r="N518" s="3" t="str">
        <f t="shared" si="1"/>
        <v>_</v>
      </c>
    </row>
    <row r="519">
      <c r="A519" s="26">
        <v>44411.0</v>
      </c>
      <c r="B519" s="27" t="s">
        <v>141</v>
      </c>
      <c r="C519" s="27">
        <v>1695.0</v>
      </c>
      <c r="D519" s="27" t="s">
        <v>659</v>
      </c>
      <c r="N519" s="3" t="str">
        <f t="shared" si="1"/>
        <v>_</v>
      </c>
    </row>
    <row r="520">
      <c r="A520" s="26">
        <v>44411.0</v>
      </c>
      <c r="B520" s="27" t="s">
        <v>141</v>
      </c>
      <c r="C520" s="27">
        <v>1695.0</v>
      </c>
      <c r="D520" s="27" t="s">
        <v>660</v>
      </c>
      <c r="N520" s="3" t="str">
        <f t="shared" si="1"/>
        <v>_</v>
      </c>
    </row>
    <row r="521">
      <c r="A521" s="26">
        <v>44411.0</v>
      </c>
      <c r="B521" s="27" t="s">
        <v>141</v>
      </c>
      <c r="C521" s="27">
        <v>1695.0</v>
      </c>
      <c r="D521" s="27" t="s">
        <v>661</v>
      </c>
      <c r="N521" s="3" t="str">
        <f t="shared" si="1"/>
        <v>_</v>
      </c>
    </row>
    <row r="522">
      <c r="A522" s="26">
        <v>44411.0</v>
      </c>
      <c r="B522" s="27" t="s">
        <v>141</v>
      </c>
      <c r="C522" s="27">
        <v>1695.0</v>
      </c>
      <c r="D522" s="27" t="s">
        <v>662</v>
      </c>
      <c r="N522" s="3" t="str">
        <f t="shared" si="1"/>
        <v>_</v>
      </c>
    </row>
    <row r="523">
      <c r="A523" s="26">
        <v>44411.0</v>
      </c>
      <c r="B523" s="27" t="s">
        <v>141</v>
      </c>
      <c r="C523" s="27">
        <v>1695.0</v>
      </c>
      <c r="D523" s="27" t="s">
        <v>663</v>
      </c>
      <c r="N523" s="3" t="str">
        <f t="shared" si="1"/>
        <v>_</v>
      </c>
    </row>
    <row r="524">
      <c r="A524" s="26">
        <v>44411.0</v>
      </c>
      <c r="B524" s="27" t="s">
        <v>141</v>
      </c>
      <c r="C524" s="27">
        <v>1695.0</v>
      </c>
      <c r="D524" s="27" t="s">
        <v>664</v>
      </c>
      <c r="N524" s="3" t="str">
        <f t="shared" si="1"/>
        <v>_</v>
      </c>
    </row>
    <row r="525">
      <c r="A525" s="26">
        <v>44411.0</v>
      </c>
      <c r="B525" s="27" t="s">
        <v>141</v>
      </c>
      <c r="C525" s="27">
        <v>1695.0</v>
      </c>
      <c r="D525" s="27" t="s">
        <v>665</v>
      </c>
      <c r="N525" s="3" t="str">
        <f t="shared" si="1"/>
        <v>_</v>
      </c>
    </row>
    <row r="526">
      <c r="A526" s="26">
        <v>44411.0</v>
      </c>
      <c r="B526" s="27" t="s">
        <v>141</v>
      </c>
      <c r="C526" s="27">
        <v>1695.0</v>
      </c>
      <c r="D526" s="27" t="s">
        <v>666</v>
      </c>
      <c r="N526" s="3" t="str">
        <f t="shared" si="1"/>
        <v>_</v>
      </c>
    </row>
    <row r="527">
      <c r="A527" s="26">
        <v>44411.0</v>
      </c>
      <c r="B527" s="27" t="s">
        <v>141</v>
      </c>
      <c r="C527" s="27">
        <v>1695.0</v>
      </c>
      <c r="D527" s="27" t="s">
        <v>667</v>
      </c>
      <c r="N527" s="3" t="str">
        <f t="shared" si="1"/>
        <v>_</v>
      </c>
    </row>
    <row r="528">
      <c r="A528" s="26">
        <v>44411.0</v>
      </c>
      <c r="B528" s="27" t="s">
        <v>141</v>
      </c>
      <c r="C528" s="27">
        <v>1695.0</v>
      </c>
      <c r="D528" s="27" t="s">
        <v>668</v>
      </c>
      <c r="N528" s="3" t="str">
        <f t="shared" si="1"/>
        <v>_</v>
      </c>
    </row>
    <row r="529">
      <c r="A529" s="26">
        <v>44411.0</v>
      </c>
      <c r="B529" s="27" t="s">
        <v>141</v>
      </c>
      <c r="C529" s="27">
        <v>1695.0</v>
      </c>
      <c r="D529" s="27" t="s">
        <v>669</v>
      </c>
      <c r="N529" s="3" t="str">
        <f t="shared" si="1"/>
        <v>_</v>
      </c>
    </row>
    <row r="530">
      <c r="A530" s="26">
        <v>44411.0</v>
      </c>
      <c r="B530" s="27" t="s">
        <v>141</v>
      </c>
      <c r="C530" s="27">
        <v>1695.0</v>
      </c>
      <c r="D530" s="27" t="s">
        <v>670</v>
      </c>
      <c r="N530" s="3" t="str">
        <f t="shared" si="1"/>
        <v>_</v>
      </c>
    </row>
    <row r="531">
      <c r="A531" s="26">
        <v>44411.0</v>
      </c>
      <c r="B531" s="27" t="s">
        <v>141</v>
      </c>
      <c r="C531" s="27">
        <v>1695.0</v>
      </c>
      <c r="D531" s="27" t="s">
        <v>671</v>
      </c>
      <c r="N531" s="3" t="str">
        <f t="shared" si="1"/>
        <v>_</v>
      </c>
    </row>
    <row r="532">
      <c r="A532" s="26">
        <v>44411.0</v>
      </c>
      <c r="B532" s="27" t="s">
        <v>141</v>
      </c>
      <c r="C532" s="27">
        <v>1695.0</v>
      </c>
      <c r="D532" s="27" t="s">
        <v>672</v>
      </c>
      <c r="N532" s="3" t="str">
        <f t="shared" si="1"/>
        <v>_</v>
      </c>
    </row>
    <row r="533">
      <c r="A533" s="26">
        <v>44411.0</v>
      </c>
      <c r="B533" s="27" t="s">
        <v>141</v>
      </c>
      <c r="C533" s="27">
        <v>1695.0</v>
      </c>
      <c r="D533" s="27" t="s">
        <v>673</v>
      </c>
      <c r="N533" s="3" t="str">
        <f t="shared" si="1"/>
        <v>_</v>
      </c>
    </row>
    <row r="534">
      <c r="A534" s="26">
        <v>44411.0</v>
      </c>
      <c r="B534" s="27" t="s">
        <v>141</v>
      </c>
      <c r="C534" s="27">
        <v>1695.0</v>
      </c>
      <c r="D534" s="27" t="s">
        <v>674</v>
      </c>
      <c r="N534" s="3" t="str">
        <f t="shared" si="1"/>
        <v>_</v>
      </c>
    </row>
    <row r="535">
      <c r="A535" s="26">
        <v>44411.0</v>
      </c>
      <c r="B535" s="27" t="s">
        <v>141</v>
      </c>
      <c r="C535" s="27">
        <v>1695.0</v>
      </c>
      <c r="D535" s="27" t="s">
        <v>675</v>
      </c>
      <c r="N535" s="3" t="str">
        <f t="shared" si="1"/>
        <v>_</v>
      </c>
    </row>
    <row r="536">
      <c r="A536" s="26">
        <v>44411.0</v>
      </c>
      <c r="B536" s="27" t="s">
        <v>141</v>
      </c>
      <c r="C536" s="27">
        <v>1695.0</v>
      </c>
      <c r="D536" s="27" t="s">
        <v>676</v>
      </c>
      <c r="N536" s="3" t="str">
        <f t="shared" si="1"/>
        <v>_</v>
      </c>
    </row>
    <row r="537">
      <c r="A537" s="26">
        <v>44411.0</v>
      </c>
      <c r="B537" s="27" t="s">
        <v>141</v>
      </c>
      <c r="C537" s="27">
        <v>1695.0</v>
      </c>
      <c r="D537" s="27" t="s">
        <v>677</v>
      </c>
      <c r="N537" s="3" t="str">
        <f t="shared" si="1"/>
        <v>_</v>
      </c>
    </row>
    <row r="538">
      <c r="A538" s="26">
        <v>44411.0</v>
      </c>
      <c r="B538" s="27" t="s">
        <v>141</v>
      </c>
      <c r="C538" s="27">
        <v>1695.0</v>
      </c>
      <c r="D538" s="27" t="s">
        <v>678</v>
      </c>
      <c r="N538" s="3" t="str">
        <f t="shared" si="1"/>
        <v>_</v>
      </c>
    </row>
    <row r="539">
      <c r="A539" s="26">
        <v>44411.0</v>
      </c>
      <c r="B539" s="27" t="s">
        <v>141</v>
      </c>
      <c r="C539" s="27">
        <v>1695.0</v>
      </c>
      <c r="D539" s="27" t="s">
        <v>679</v>
      </c>
      <c r="N539" s="3" t="str">
        <f t="shared" si="1"/>
        <v>_</v>
      </c>
    </row>
    <row r="540">
      <c r="A540" s="26">
        <v>44411.0</v>
      </c>
      <c r="B540" s="27" t="s">
        <v>141</v>
      </c>
      <c r="C540" s="27">
        <v>1695.0</v>
      </c>
      <c r="D540" s="27" t="s">
        <v>680</v>
      </c>
      <c r="N540" s="3" t="str">
        <f t="shared" si="1"/>
        <v>_</v>
      </c>
    </row>
    <row r="541">
      <c r="A541" s="26">
        <v>44411.0</v>
      </c>
      <c r="B541" s="27" t="s">
        <v>141</v>
      </c>
      <c r="C541" s="27">
        <v>1695.0</v>
      </c>
      <c r="D541" s="27" t="s">
        <v>681</v>
      </c>
      <c r="N541" s="3" t="str">
        <f t="shared" si="1"/>
        <v>_</v>
      </c>
    </row>
    <row r="542">
      <c r="A542" s="26">
        <v>44411.0</v>
      </c>
      <c r="B542" s="27" t="s">
        <v>141</v>
      </c>
      <c r="C542" s="27">
        <v>1695.0</v>
      </c>
      <c r="D542" s="27" t="s">
        <v>682</v>
      </c>
      <c r="N542" s="3" t="str">
        <f t="shared" si="1"/>
        <v>_</v>
      </c>
    </row>
    <row r="543">
      <c r="A543" s="26">
        <v>44411.0</v>
      </c>
      <c r="B543" s="27" t="s">
        <v>141</v>
      </c>
      <c r="C543" s="27">
        <v>1695.0</v>
      </c>
      <c r="D543" s="27" t="s">
        <v>683</v>
      </c>
      <c r="N543" s="3" t="str">
        <f t="shared" si="1"/>
        <v>_</v>
      </c>
    </row>
    <row r="544">
      <c r="A544" s="26">
        <v>44411.0</v>
      </c>
      <c r="B544" s="27" t="s">
        <v>141</v>
      </c>
      <c r="C544" s="27">
        <v>1695.0</v>
      </c>
      <c r="D544" s="27" t="s">
        <v>684</v>
      </c>
      <c r="N544" s="3" t="str">
        <f t="shared" si="1"/>
        <v>_</v>
      </c>
    </row>
    <row r="545">
      <c r="A545" s="26">
        <v>44411.0</v>
      </c>
      <c r="B545" s="27" t="s">
        <v>141</v>
      </c>
      <c r="C545" s="27">
        <v>1695.0</v>
      </c>
      <c r="D545" s="27" t="s">
        <v>685</v>
      </c>
      <c r="N545" s="3" t="str">
        <f t="shared" si="1"/>
        <v>_</v>
      </c>
    </row>
    <row r="546">
      <c r="A546" s="26">
        <v>44411.0</v>
      </c>
      <c r="B546" s="27" t="s">
        <v>141</v>
      </c>
      <c r="C546" s="27">
        <v>1695.0</v>
      </c>
      <c r="D546" s="27" t="s">
        <v>686</v>
      </c>
      <c r="N546" s="3" t="str">
        <f t="shared" si="1"/>
        <v>_</v>
      </c>
    </row>
    <row r="547">
      <c r="A547" s="26">
        <v>44411.0</v>
      </c>
      <c r="B547" s="27" t="s">
        <v>141</v>
      </c>
      <c r="C547" s="27">
        <v>1695.0</v>
      </c>
      <c r="D547" s="27" t="s">
        <v>687</v>
      </c>
      <c r="N547" s="3" t="str">
        <f t="shared" si="1"/>
        <v>_</v>
      </c>
    </row>
    <row r="548">
      <c r="A548" s="26">
        <v>44411.0</v>
      </c>
      <c r="B548" s="27" t="s">
        <v>141</v>
      </c>
      <c r="C548" s="27">
        <v>1695.0</v>
      </c>
      <c r="D548" s="27" t="s">
        <v>688</v>
      </c>
      <c r="N548" s="3" t="str">
        <f t="shared" si="1"/>
        <v>_</v>
      </c>
    </row>
    <row r="549">
      <c r="A549" s="26">
        <v>44411.0</v>
      </c>
      <c r="B549" s="27" t="s">
        <v>141</v>
      </c>
      <c r="C549" s="27">
        <v>1695.0</v>
      </c>
      <c r="D549" s="27" t="s">
        <v>689</v>
      </c>
      <c r="N549" s="3" t="str">
        <f t="shared" si="1"/>
        <v>_</v>
      </c>
    </row>
    <row r="550">
      <c r="A550" s="26">
        <v>44411.0</v>
      </c>
      <c r="B550" s="27" t="s">
        <v>141</v>
      </c>
      <c r="C550" s="27">
        <v>1695.0</v>
      </c>
      <c r="D550" s="27" t="s">
        <v>690</v>
      </c>
      <c r="N550" s="3" t="str">
        <f t="shared" si="1"/>
        <v>_</v>
      </c>
    </row>
    <row r="551">
      <c r="A551" s="26">
        <v>44411.0</v>
      </c>
      <c r="B551" s="27" t="s">
        <v>141</v>
      </c>
      <c r="C551" s="27">
        <v>1695.0</v>
      </c>
      <c r="D551" s="27" t="s">
        <v>691</v>
      </c>
      <c r="N551" s="3" t="str">
        <f t="shared" si="1"/>
        <v>_</v>
      </c>
    </row>
    <row r="552">
      <c r="A552" s="26">
        <v>44411.0</v>
      </c>
      <c r="B552" s="27" t="s">
        <v>141</v>
      </c>
      <c r="C552" s="27">
        <v>1695.0</v>
      </c>
      <c r="D552" s="27" t="s">
        <v>692</v>
      </c>
      <c r="N552" s="3" t="str">
        <f t="shared" si="1"/>
        <v>_</v>
      </c>
    </row>
    <row r="553">
      <c r="A553" s="26">
        <v>44411.0</v>
      </c>
      <c r="B553" s="27" t="s">
        <v>141</v>
      </c>
      <c r="C553" s="27">
        <v>1695.0</v>
      </c>
      <c r="D553" s="27" t="s">
        <v>693</v>
      </c>
      <c r="N553" s="3" t="str">
        <f t="shared" si="1"/>
        <v>_</v>
      </c>
    </row>
    <row r="554">
      <c r="A554" s="26">
        <v>44411.0</v>
      </c>
      <c r="B554" s="27" t="s">
        <v>141</v>
      </c>
      <c r="C554" s="27">
        <v>1695.0</v>
      </c>
      <c r="D554" s="27" t="s">
        <v>694</v>
      </c>
      <c r="N554" s="3" t="str">
        <f t="shared" si="1"/>
        <v>_</v>
      </c>
    </row>
    <row r="555">
      <c r="A555" s="26">
        <v>44411.0</v>
      </c>
      <c r="B555" s="27" t="s">
        <v>141</v>
      </c>
      <c r="C555" s="27">
        <v>1695.0</v>
      </c>
      <c r="D555" s="27" t="s">
        <v>695</v>
      </c>
      <c r="N555" s="3" t="str">
        <f t="shared" si="1"/>
        <v>_</v>
      </c>
    </row>
    <row r="556">
      <c r="A556" s="26">
        <v>44411.0</v>
      </c>
      <c r="B556" s="27" t="s">
        <v>141</v>
      </c>
      <c r="C556" s="27">
        <v>1695.0</v>
      </c>
      <c r="D556" s="27" t="s">
        <v>696</v>
      </c>
      <c r="N556" s="3" t="str">
        <f t="shared" si="1"/>
        <v>_</v>
      </c>
    </row>
    <row r="557">
      <c r="A557" s="26">
        <v>44411.0</v>
      </c>
      <c r="B557" s="27" t="s">
        <v>141</v>
      </c>
      <c r="C557" s="27">
        <v>1695.0</v>
      </c>
      <c r="D557" s="27" t="s">
        <v>697</v>
      </c>
      <c r="N557" s="3" t="str">
        <f t="shared" si="1"/>
        <v>_</v>
      </c>
    </row>
    <row r="558">
      <c r="A558" s="26">
        <v>44411.0</v>
      </c>
      <c r="B558" s="27" t="s">
        <v>141</v>
      </c>
      <c r="C558" s="27">
        <v>1695.0</v>
      </c>
      <c r="D558" s="27" t="s">
        <v>698</v>
      </c>
      <c r="N558" s="3" t="str">
        <f t="shared" si="1"/>
        <v>_</v>
      </c>
    </row>
    <row r="559">
      <c r="A559" s="26">
        <v>44411.0</v>
      </c>
      <c r="B559" s="27" t="s">
        <v>141</v>
      </c>
      <c r="C559" s="27">
        <v>1695.0</v>
      </c>
      <c r="D559" s="27" t="s">
        <v>699</v>
      </c>
      <c r="N559" s="3" t="str">
        <f t="shared" si="1"/>
        <v>_</v>
      </c>
    </row>
    <row r="560">
      <c r="A560" s="26">
        <v>44411.0</v>
      </c>
      <c r="B560" s="27" t="s">
        <v>141</v>
      </c>
      <c r="C560" s="27">
        <v>1695.0</v>
      </c>
      <c r="D560" s="27" t="s">
        <v>700</v>
      </c>
      <c r="N560" s="3" t="str">
        <f t="shared" si="1"/>
        <v>_</v>
      </c>
    </row>
    <row r="561">
      <c r="A561" s="26">
        <v>44411.0</v>
      </c>
      <c r="B561" s="27" t="s">
        <v>141</v>
      </c>
      <c r="C561" s="27">
        <v>1695.0</v>
      </c>
      <c r="D561" s="27" t="s">
        <v>701</v>
      </c>
      <c r="N561" s="3" t="str">
        <f t="shared" si="1"/>
        <v>_</v>
      </c>
    </row>
    <row r="562">
      <c r="A562" s="26">
        <v>44411.0</v>
      </c>
      <c r="B562" s="27" t="s">
        <v>141</v>
      </c>
      <c r="C562" s="27">
        <v>1695.0</v>
      </c>
      <c r="D562" s="27" t="s">
        <v>702</v>
      </c>
      <c r="N562" s="3" t="str">
        <f t="shared" si="1"/>
        <v>_</v>
      </c>
    </row>
    <row r="563">
      <c r="A563" s="26">
        <v>44411.0</v>
      </c>
      <c r="B563" s="27" t="s">
        <v>141</v>
      </c>
      <c r="C563" s="27">
        <v>1695.0</v>
      </c>
      <c r="D563" s="27" t="s">
        <v>703</v>
      </c>
      <c r="N563" s="3" t="str">
        <f t="shared" si="1"/>
        <v>_</v>
      </c>
    </row>
    <row r="564">
      <c r="A564" s="26">
        <v>44411.0</v>
      </c>
      <c r="B564" s="27" t="s">
        <v>141</v>
      </c>
      <c r="C564" s="27">
        <v>1695.0</v>
      </c>
      <c r="D564" s="27" t="s">
        <v>704</v>
      </c>
      <c r="N564" s="3" t="str">
        <f t="shared" si="1"/>
        <v>_</v>
      </c>
    </row>
    <row r="565">
      <c r="A565" s="26">
        <v>44411.0</v>
      </c>
      <c r="B565" s="27" t="s">
        <v>141</v>
      </c>
      <c r="C565" s="27">
        <v>1695.0</v>
      </c>
      <c r="D565" s="27" t="s">
        <v>705</v>
      </c>
      <c r="N565" s="3" t="str">
        <f t="shared" si="1"/>
        <v>_</v>
      </c>
    </row>
    <row r="566">
      <c r="A566" s="26">
        <v>44411.0</v>
      </c>
      <c r="B566" s="27" t="s">
        <v>141</v>
      </c>
      <c r="C566" s="27">
        <v>1695.0</v>
      </c>
      <c r="D566" s="27" t="s">
        <v>706</v>
      </c>
      <c r="N566" s="3" t="str">
        <f t="shared" si="1"/>
        <v>_</v>
      </c>
    </row>
    <row r="567">
      <c r="A567" s="26">
        <v>44411.0</v>
      </c>
      <c r="B567" s="27" t="s">
        <v>141</v>
      </c>
      <c r="C567" s="27">
        <v>1695.0</v>
      </c>
      <c r="D567" s="27" t="s">
        <v>707</v>
      </c>
      <c r="N567" s="3" t="str">
        <f t="shared" si="1"/>
        <v>_</v>
      </c>
    </row>
    <row r="568">
      <c r="A568" s="26">
        <v>44411.0</v>
      </c>
      <c r="B568" s="27" t="s">
        <v>141</v>
      </c>
      <c r="C568" s="27">
        <v>1695.0</v>
      </c>
      <c r="D568" s="27" t="s">
        <v>708</v>
      </c>
      <c r="N568" s="3" t="str">
        <f t="shared" si="1"/>
        <v>_</v>
      </c>
    </row>
    <row r="569">
      <c r="A569" s="26">
        <v>44411.0</v>
      </c>
      <c r="B569" s="27" t="s">
        <v>141</v>
      </c>
      <c r="C569" s="27">
        <v>1695.0</v>
      </c>
      <c r="D569" s="27" t="s">
        <v>709</v>
      </c>
      <c r="N569" s="3" t="str">
        <f t="shared" si="1"/>
        <v>_</v>
      </c>
    </row>
    <row r="570">
      <c r="A570" s="26">
        <v>44411.0</v>
      </c>
      <c r="B570" s="27" t="s">
        <v>141</v>
      </c>
      <c r="C570" s="27">
        <v>1695.0</v>
      </c>
      <c r="D570" s="27" t="s">
        <v>710</v>
      </c>
      <c r="N570" s="3" t="str">
        <f t="shared" si="1"/>
        <v>_</v>
      </c>
    </row>
    <row r="571">
      <c r="A571" s="26">
        <v>44411.0</v>
      </c>
      <c r="B571" s="27" t="s">
        <v>141</v>
      </c>
      <c r="C571" s="27">
        <v>1695.0</v>
      </c>
      <c r="D571" s="27" t="s">
        <v>711</v>
      </c>
      <c r="N571" s="3" t="str">
        <f t="shared" si="1"/>
        <v>_</v>
      </c>
    </row>
    <row r="572">
      <c r="A572" s="26">
        <v>44411.0</v>
      </c>
      <c r="B572" s="27" t="s">
        <v>141</v>
      </c>
      <c r="C572" s="27">
        <v>1695.0</v>
      </c>
      <c r="D572" s="27" t="s">
        <v>712</v>
      </c>
      <c r="N572" s="3" t="str">
        <f t="shared" si="1"/>
        <v>_</v>
      </c>
    </row>
    <row r="573">
      <c r="A573" s="26">
        <v>44411.0</v>
      </c>
      <c r="B573" s="27" t="s">
        <v>141</v>
      </c>
      <c r="C573" s="27">
        <v>1695.0</v>
      </c>
      <c r="D573" s="27" t="s">
        <v>713</v>
      </c>
      <c r="N573" s="3" t="str">
        <f t="shared" si="1"/>
        <v>_</v>
      </c>
    </row>
    <row r="574">
      <c r="A574" s="26">
        <v>44411.0</v>
      </c>
      <c r="B574" s="27" t="s">
        <v>141</v>
      </c>
      <c r="C574" s="27">
        <v>1695.0</v>
      </c>
      <c r="D574" s="27" t="s">
        <v>714</v>
      </c>
      <c r="N574" s="3" t="str">
        <f t="shared" si="1"/>
        <v>_</v>
      </c>
    </row>
    <row r="575">
      <c r="A575" s="26">
        <v>44411.0</v>
      </c>
      <c r="B575" s="27" t="s">
        <v>141</v>
      </c>
      <c r="C575" s="27">
        <v>1695.0</v>
      </c>
      <c r="D575" s="27" t="s">
        <v>715</v>
      </c>
      <c r="N575" s="3" t="str">
        <f t="shared" si="1"/>
        <v>_</v>
      </c>
    </row>
    <row r="576">
      <c r="A576" s="26">
        <v>44411.0</v>
      </c>
      <c r="B576" s="27" t="s">
        <v>141</v>
      </c>
      <c r="C576" s="27">
        <v>1695.0</v>
      </c>
      <c r="D576" s="27" t="s">
        <v>716</v>
      </c>
      <c r="N576" s="3" t="str">
        <f t="shared" si="1"/>
        <v>_</v>
      </c>
    </row>
    <row r="577">
      <c r="A577" s="26">
        <v>44411.0</v>
      </c>
      <c r="B577" s="27" t="s">
        <v>141</v>
      </c>
      <c r="C577" s="27">
        <v>1695.0</v>
      </c>
      <c r="D577" s="27" t="s">
        <v>717</v>
      </c>
      <c r="N577" s="3" t="str">
        <f t="shared" si="1"/>
        <v>_</v>
      </c>
    </row>
    <row r="578">
      <c r="A578" s="26">
        <v>44411.0</v>
      </c>
      <c r="B578" s="27" t="s">
        <v>141</v>
      </c>
      <c r="C578" s="27">
        <v>1695.0</v>
      </c>
      <c r="D578" s="27" t="s">
        <v>718</v>
      </c>
      <c r="N578" s="3" t="str">
        <f t="shared" si="1"/>
        <v>_</v>
      </c>
    </row>
    <row r="579">
      <c r="A579" s="26">
        <v>44411.0</v>
      </c>
      <c r="B579" s="27" t="s">
        <v>141</v>
      </c>
      <c r="C579" s="27">
        <v>1695.0</v>
      </c>
      <c r="D579" s="27" t="s">
        <v>719</v>
      </c>
      <c r="N579" s="3" t="str">
        <f t="shared" si="1"/>
        <v>_</v>
      </c>
    </row>
    <row r="580">
      <c r="A580" s="26">
        <v>44411.0</v>
      </c>
      <c r="B580" s="27" t="s">
        <v>141</v>
      </c>
      <c r="C580" s="27">
        <v>1695.0</v>
      </c>
      <c r="D580" s="27" t="s">
        <v>720</v>
      </c>
      <c r="N580" s="3" t="str">
        <f t="shared" si="1"/>
        <v>_</v>
      </c>
    </row>
    <row r="581">
      <c r="A581" s="26">
        <v>44411.0</v>
      </c>
      <c r="B581" s="27" t="s">
        <v>141</v>
      </c>
      <c r="C581" s="27">
        <v>1695.0</v>
      </c>
      <c r="D581" s="27" t="s">
        <v>721</v>
      </c>
      <c r="N581" s="3" t="str">
        <f t="shared" si="1"/>
        <v>_</v>
      </c>
    </row>
    <row r="582">
      <c r="A582" s="26">
        <v>44411.0</v>
      </c>
      <c r="B582" s="27" t="s">
        <v>141</v>
      </c>
      <c r="C582" s="27">
        <v>1695.0</v>
      </c>
      <c r="D582" s="27" t="s">
        <v>722</v>
      </c>
      <c r="N582" s="3" t="str">
        <f t="shared" si="1"/>
        <v>_</v>
      </c>
    </row>
    <row r="583">
      <c r="A583" s="26">
        <v>44411.0</v>
      </c>
      <c r="B583" s="27" t="s">
        <v>141</v>
      </c>
      <c r="C583" s="27">
        <v>1695.0</v>
      </c>
      <c r="D583" s="27" t="s">
        <v>723</v>
      </c>
      <c r="N583" s="3" t="str">
        <f t="shared" si="1"/>
        <v>_</v>
      </c>
    </row>
    <row r="584">
      <c r="A584" s="26">
        <v>44411.0</v>
      </c>
      <c r="B584" s="27" t="s">
        <v>141</v>
      </c>
      <c r="C584" s="27">
        <v>1695.0</v>
      </c>
      <c r="D584" s="27" t="s">
        <v>724</v>
      </c>
      <c r="N584" s="3" t="str">
        <f t="shared" si="1"/>
        <v>_</v>
      </c>
    </row>
    <row r="585">
      <c r="A585" s="26">
        <v>44411.0</v>
      </c>
      <c r="B585" s="27" t="s">
        <v>141</v>
      </c>
      <c r="C585" s="27">
        <v>1695.0</v>
      </c>
      <c r="D585" s="27" t="s">
        <v>725</v>
      </c>
      <c r="N585" s="3" t="str">
        <f t="shared" si="1"/>
        <v>_</v>
      </c>
    </row>
    <row r="586">
      <c r="A586" s="26">
        <v>44411.0</v>
      </c>
      <c r="B586" s="27" t="s">
        <v>141</v>
      </c>
      <c r="C586" s="27">
        <v>1695.0</v>
      </c>
      <c r="D586" s="27" t="s">
        <v>726</v>
      </c>
      <c r="N586" s="3" t="str">
        <f t="shared" si="1"/>
        <v>_</v>
      </c>
    </row>
    <row r="587">
      <c r="A587" s="26">
        <v>44411.0</v>
      </c>
      <c r="B587" s="27" t="s">
        <v>141</v>
      </c>
      <c r="C587" s="27">
        <v>1695.0</v>
      </c>
      <c r="D587" s="27" t="s">
        <v>727</v>
      </c>
      <c r="N587" s="3" t="str">
        <f t="shared" si="1"/>
        <v>_</v>
      </c>
    </row>
    <row r="588">
      <c r="A588" s="26">
        <v>44411.0</v>
      </c>
      <c r="B588" s="27" t="s">
        <v>141</v>
      </c>
      <c r="C588" s="27">
        <v>1695.0</v>
      </c>
      <c r="D588" s="27" t="s">
        <v>728</v>
      </c>
      <c r="N588" s="3" t="str">
        <f t="shared" si="1"/>
        <v>_</v>
      </c>
    </row>
    <row r="589">
      <c r="A589" s="26">
        <v>44411.0</v>
      </c>
      <c r="B589" s="27" t="s">
        <v>141</v>
      </c>
      <c r="C589" s="27">
        <v>1695.0</v>
      </c>
      <c r="D589" s="27" t="s">
        <v>729</v>
      </c>
      <c r="N589" s="3" t="str">
        <f t="shared" si="1"/>
        <v>_</v>
      </c>
    </row>
    <row r="590">
      <c r="A590" s="26">
        <v>44411.0</v>
      </c>
      <c r="B590" s="27" t="s">
        <v>141</v>
      </c>
      <c r="C590" s="27">
        <v>1695.0</v>
      </c>
      <c r="D590" s="27" t="s">
        <v>730</v>
      </c>
      <c r="N590" s="3" t="str">
        <f t="shared" si="1"/>
        <v>_</v>
      </c>
    </row>
    <row r="591">
      <c r="A591" s="26">
        <v>44411.0</v>
      </c>
      <c r="B591" s="27" t="s">
        <v>141</v>
      </c>
      <c r="C591" s="27">
        <v>1695.0</v>
      </c>
      <c r="D591" s="27" t="s">
        <v>731</v>
      </c>
      <c r="N591" s="3" t="str">
        <f t="shared" si="1"/>
        <v>_</v>
      </c>
    </row>
    <row r="592">
      <c r="A592" s="26">
        <v>44411.0</v>
      </c>
      <c r="B592" s="27" t="s">
        <v>141</v>
      </c>
      <c r="C592" s="27">
        <v>1695.0</v>
      </c>
      <c r="D592" s="27" t="s">
        <v>732</v>
      </c>
      <c r="N592" s="3" t="str">
        <f t="shared" si="1"/>
        <v>_</v>
      </c>
    </row>
    <row r="593">
      <c r="A593" s="26">
        <v>44411.0</v>
      </c>
      <c r="B593" s="27" t="s">
        <v>141</v>
      </c>
      <c r="C593" s="27">
        <v>1695.0</v>
      </c>
      <c r="D593" s="27" t="s">
        <v>733</v>
      </c>
      <c r="N593" s="3" t="str">
        <f t="shared" si="1"/>
        <v>_</v>
      </c>
    </row>
    <row r="594">
      <c r="A594" s="26">
        <v>44411.0</v>
      </c>
      <c r="B594" s="27" t="s">
        <v>141</v>
      </c>
      <c r="C594" s="27">
        <v>1695.0</v>
      </c>
      <c r="D594" s="27" t="s">
        <v>734</v>
      </c>
      <c r="N594" s="3" t="str">
        <f t="shared" si="1"/>
        <v>_</v>
      </c>
    </row>
    <row r="595">
      <c r="A595" s="26">
        <v>44411.0</v>
      </c>
      <c r="B595" s="27" t="s">
        <v>141</v>
      </c>
      <c r="C595" s="27">
        <v>1695.0</v>
      </c>
      <c r="D595" s="27" t="s">
        <v>735</v>
      </c>
      <c r="N595" s="3" t="str">
        <f t="shared" si="1"/>
        <v>_</v>
      </c>
    </row>
    <row r="596">
      <c r="A596" s="26">
        <v>44411.0</v>
      </c>
      <c r="B596" s="27" t="s">
        <v>141</v>
      </c>
      <c r="C596" s="27">
        <v>1695.0</v>
      </c>
      <c r="D596" s="27" t="s">
        <v>736</v>
      </c>
      <c r="N596" s="3" t="str">
        <f t="shared" si="1"/>
        <v>_</v>
      </c>
    </row>
    <row r="597">
      <c r="A597" s="26">
        <v>44411.0</v>
      </c>
      <c r="B597" s="27" t="s">
        <v>141</v>
      </c>
      <c r="C597" s="27">
        <v>1695.0</v>
      </c>
      <c r="D597" s="27" t="s">
        <v>737</v>
      </c>
      <c r="N597" s="3" t="str">
        <f t="shared" si="1"/>
        <v>_</v>
      </c>
    </row>
    <row r="598">
      <c r="A598" s="26">
        <v>44411.0</v>
      </c>
      <c r="B598" s="27" t="s">
        <v>141</v>
      </c>
      <c r="C598" s="27">
        <v>1695.0</v>
      </c>
      <c r="D598" s="27" t="s">
        <v>738</v>
      </c>
      <c r="N598" s="3" t="str">
        <f t="shared" si="1"/>
        <v>_</v>
      </c>
    </row>
    <row r="599">
      <c r="A599" s="26">
        <v>44411.0</v>
      </c>
      <c r="B599" s="27" t="s">
        <v>141</v>
      </c>
      <c r="C599" s="27">
        <v>1695.0</v>
      </c>
      <c r="D599" s="27" t="s">
        <v>739</v>
      </c>
      <c r="N599" s="3" t="str">
        <f t="shared" si="1"/>
        <v>_</v>
      </c>
    </row>
    <row r="600">
      <c r="A600" s="26">
        <v>44411.0</v>
      </c>
      <c r="B600" s="27" t="s">
        <v>141</v>
      </c>
      <c r="C600" s="27">
        <v>1695.0</v>
      </c>
      <c r="D600" s="27" t="s">
        <v>740</v>
      </c>
      <c r="N600" s="3" t="str">
        <f t="shared" si="1"/>
        <v>_</v>
      </c>
    </row>
    <row r="601">
      <c r="A601" s="26">
        <v>44411.0</v>
      </c>
      <c r="B601" s="27" t="s">
        <v>141</v>
      </c>
      <c r="C601" s="27">
        <v>1695.0</v>
      </c>
      <c r="D601" s="27" t="s">
        <v>741</v>
      </c>
      <c r="N601" s="3" t="str">
        <f t="shared" si="1"/>
        <v>_</v>
      </c>
    </row>
    <row r="602">
      <c r="A602" s="26">
        <v>44411.0</v>
      </c>
      <c r="B602" s="27" t="s">
        <v>141</v>
      </c>
      <c r="C602" s="27">
        <v>1695.0</v>
      </c>
      <c r="D602" s="27" t="s">
        <v>742</v>
      </c>
      <c r="N602" s="3" t="str">
        <f t="shared" si="1"/>
        <v>_</v>
      </c>
    </row>
    <row r="603">
      <c r="A603" s="26">
        <v>44411.0</v>
      </c>
      <c r="B603" s="27" t="s">
        <v>141</v>
      </c>
      <c r="C603" s="27">
        <v>1695.0</v>
      </c>
      <c r="D603" s="27" t="s">
        <v>743</v>
      </c>
      <c r="N603" s="3" t="str">
        <f t="shared" si="1"/>
        <v>_</v>
      </c>
    </row>
    <row r="604">
      <c r="A604" s="26">
        <v>44411.0</v>
      </c>
      <c r="B604" s="27" t="s">
        <v>141</v>
      </c>
      <c r="C604" s="27">
        <v>1695.0</v>
      </c>
      <c r="D604" s="27" t="s">
        <v>744</v>
      </c>
      <c r="N604" s="3" t="str">
        <f t="shared" si="1"/>
        <v>_</v>
      </c>
    </row>
    <row r="605">
      <c r="A605" s="26">
        <v>44411.0</v>
      </c>
      <c r="B605" s="27" t="s">
        <v>141</v>
      </c>
      <c r="C605" s="27">
        <v>1695.0</v>
      </c>
      <c r="D605" s="27" t="s">
        <v>745</v>
      </c>
      <c r="N605" s="3" t="str">
        <f t="shared" si="1"/>
        <v>_</v>
      </c>
    </row>
    <row r="606">
      <c r="A606" s="26">
        <v>44411.0</v>
      </c>
      <c r="B606" s="27" t="s">
        <v>141</v>
      </c>
      <c r="C606" s="27">
        <v>1695.0</v>
      </c>
      <c r="D606" s="27" t="s">
        <v>746</v>
      </c>
      <c r="N606" s="3" t="str">
        <f t="shared" si="1"/>
        <v>_</v>
      </c>
    </row>
    <row r="607">
      <c r="A607" s="26">
        <v>44411.0</v>
      </c>
      <c r="B607" s="27" t="s">
        <v>141</v>
      </c>
      <c r="C607" s="27">
        <v>1695.0</v>
      </c>
      <c r="D607" s="27" t="s">
        <v>747</v>
      </c>
      <c r="N607" s="3" t="str">
        <f t="shared" si="1"/>
        <v>_</v>
      </c>
    </row>
    <row r="608">
      <c r="A608" s="26">
        <v>44411.0</v>
      </c>
      <c r="B608" s="27" t="s">
        <v>141</v>
      </c>
      <c r="C608" s="27">
        <v>1695.0</v>
      </c>
      <c r="D608" s="27" t="s">
        <v>748</v>
      </c>
      <c r="N608" s="3" t="str">
        <f t="shared" si="1"/>
        <v>_</v>
      </c>
    </row>
    <row r="609">
      <c r="A609" s="26">
        <v>44411.0</v>
      </c>
      <c r="B609" s="27" t="s">
        <v>141</v>
      </c>
      <c r="C609" s="27">
        <v>1695.0</v>
      </c>
      <c r="D609" s="27" t="s">
        <v>749</v>
      </c>
      <c r="N609" s="3" t="str">
        <f t="shared" si="1"/>
        <v>_</v>
      </c>
    </row>
    <row r="610">
      <c r="A610" s="26">
        <v>44411.0</v>
      </c>
      <c r="B610" s="27" t="s">
        <v>141</v>
      </c>
      <c r="C610" s="27">
        <v>1695.0</v>
      </c>
      <c r="D610" s="27" t="s">
        <v>750</v>
      </c>
      <c r="N610" s="3" t="str">
        <f t="shared" si="1"/>
        <v>_</v>
      </c>
    </row>
    <row r="611">
      <c r="A611" s="26">
        <v>44411.0</v>
      </c>
      <c r="B611" s="27" t="s">
        <v>141</v>
      </c>
      <c r="C611" s="27">
        <v>1695.0</v>
      </c>
      <c r="D611" s="27" t="s">
        <v>751</v>
      </c>
      <c r="N611" s="3" t="str">
        <f t="shared" si="1"/>
        <v>_</v>
      </c>
    </row>
    <row r="612">
      <c r="A612" s="26">
        <v>44411.0</v>
      </c>
      <c r="B612" s="27" t="s">
        <v>141</v>
      </c>
      <c r="C612" s="27">
        <v>1695.0</v>
      </c>
      <c r="D612" s="27" t="s">
        <v>752</v>
      </c>
      <c r="N612" s="3" t="str">
        <f t="shared" si="1"/>
        <v>_</v>
      </c>
    </row>
    <row r="613">
      <c r="A613" s="26">
        <v>44411.0</v>
      </c>
      <c r="B613" s="27" t="s">
        <v>141</v>
      </c>
      <c r="C613" s="27">
        <v>1695.0</v>
      </c>
      <c r="D613" s="27" t="s">
        <v>753</v>
      </c>
      <c r="N613" s="3" t="str">
        <f t="shared" si="1"/>
        <v>_</v>
      </c>
    </row>
    <row r="614">
      <c r="A614" s="26">
        <v>44411.0</v>
      </c>
      <c r="B614" s="27" t="s">
        <v>141</v>
      </c>
      <c r="C614" s="27">
        <v>1695.0</v>
      </c>
      <c r="D614" s="27" t="s">
        <v>754</v>
      </c>
      <c r="N614" s="3" t="str">
        <f t="shared" si="1"/>
        <v>_</v>
      </c>
    </row>
    <row r="615">
      <c r="A615" s="26">
        <v>44411.0</v>
      </c>
      <c r="B615" s="27" t="s">
        <v>141</v>
      </c>
      <c r="C615" s="27">
        <v>1695.0</v>
      </c>
      <c r="D615" s="27" t="s">
        <v>755</v>
      </c>
      <c r="N615" s="3" t="str">
        <f t="shared" si="1"/>
        <v>_</v>
      </c>
    </row>
    <row r="616">
      <c r="A616" s="26">
        <v>44411.0</v>
      </c>
      <c r="B616" s="27" t="s">
        <v>141</v>
      </c>
      <c r="C616" s="27">
        <v>1695.0</v>
      </c>
      <c r="D616" s="27" t="s">
        <v>756</v>
      </c>
      <c r="N616" s="3" t="str">
        <f t="shared" si="1"/>
        <v>_</v>
      </c>
    </row>
    <row r="617">
      <c r="A617" s="26">
        <v>44411.0</v>
      </c>
      <c r="B617" s="27" t="s">
        <v>141</v>
      </c>
      <c r="C617" s="27">
        <v>1695.0</v>
      </c>
      <c r="D617" s="27" t="s">
        <v>757</v>
      </c>
      <c r="N617" s="3" t="str">
        <f t="shared" si="1"/>
        <v>_</v>
      </c>
    </row>
    <row r="618">
      <c r="A618" s="26">
        <v>44411.0</v>
      </c>
      <c r="B618" s="27" t="s">
        <v>141</v>
      </c>
      <c r="C618" s="27">
        <v>1695.0</v>
      </c>
      <c r="D618" s="27" t="s">
        <v>758</v>
      </c>
      <c r="N618" s="3" t="str">
        <f t="shared" si="1"/>
        <v>_</v>
      </c>
    </row>
    <row r="619">
      <c r="A619" s="26">
        <v>44411.0</v>
      </c>
      <c r="B619" s="27" t="s">
        <v>141</v>
      </c>
      <c r="C619" s="27">
        <v>1695.0</v>
      </c>
      <c r="D619" s="27" t="s">
        <v>759</v>
      </c>
      <c r="N619" s="3" t="str">
        <f t="shared" si="1"/>
        <v>_</v>
      </c>
    </row>
    <row r="620">
      <c r="A620" s="26">
        <v>44411.0</v>
      </c>
      <c r="B620" s="27" t="s">
        <v>141</v>
      </c>
      <c r="C620" s="27">
        <v>1695.0</v>
      </c>
      <c r="D620" s="27" t="s">
        <v>760</v>
      </c>
      <c r="N620" s="3" t="str">
        <f t="shared" si="1"/>
        <v>_</v>
      </c>
    </row>
    <row r="621">
      <c r="A621" s="26">
        <v>44411.0</v>
      </c>
      <c r="B621" s="27" t="s">
        <v>141</v>
      </c>
      <c r="C621" s="27">
        <v>1695.0</v>
      </c>
      <c r="D621" s="27" t="s">
        <v>761</v>
      </c>
      <c r="N621" s="3" t="str">
        <f t="shared" si="1"/>
        <v>_</v>
      </c>
    </row>
    <row r="622">
      <c r="A622" s="26">
        <v>44411.0</v>
      </c>
      <c r="B622" s="27" t="s">
        <v>141</v>
      </c>
      <c r="C622" s="27">
        <v>1695.0</v>
      </c>
      <c r="D622" s="27" t="s">
        <v>762</v>
      </c>
      <c r="N622" s="3" t="str">
        <f t="shared" si="1"/>
        <v>_</v>
      </c>
    </row>
    <row r="623">
      <c r="A623" s="26">
        <v>44411.0</v>
      </c>
      <c r="B623" s="27" t="s">
        <v>141</v>
      </c>
      <c r="C623" s="27">
        <v>1695.0</v>
      </c>
      <c r="D623" s="27" t="s">
        <v>763</v>
      </c>
      <c r="N623" s="3" t="str">
        <f t="shared" si="1"/>
        <v>_</v>
      </c>
    </row>
    <row r="624">
      <c r="A624" s="26">
        <v>44411.0</v>
      </c>
      <c r="B624" s="27" t="s">
        <v>141</v>
      </c>
      <c r="C624" s="27">
        <v>1695.0</v>
      </c>
      <c r="D624" s="27" t="s">
        <v>764</v>
      </c>
      <c r="N624" s="3" t="str">
        <f t="shared" si="1"/>
        <v>_</v>
      </c>
    </row>
    <row r="625">
      <c r="A625" s="26">
        <v>44411.0</v>
      </c>
      <c r="B625" s="27" t="s">
        <v>141</v>
      </c>
      <c r="C625" s="27">
        <v>1695.0</v>
      </c>
      <c r="D625" s="27" t="s">
        <v>765</v>
      </c>
      <c r="N625" s="3" t="str">
        <f t="shared" si="1"/>
        <v>_</v>
      </c>
    </row>
    <row r="626">
      <c r="A626" s="26">
        <v>44411.0</v>
      </c>
      <c r="B626" s="27" t="s">
        <v>141</v>
      </c>
      <c r="C626" s="27">
        <v>1695.0</v>
      </c>
      <c r="D626" s="27" t="s">
        <v>766</v>
      </c>
      <c r="N626" s="3" t="str">
        <f t="shared" si="1"/>
        <v>_</v>
      </c>
    </row>
    <row r="627">
      <c r="A627" s="26">
        <v>44411.0</v>
      </c>
      <c r="B627" s="27" t="s">
        <v>141</v>
      </c>
      <c r="C627" s="27">
        <v>1695.0</v>
      </c>
      <c r="D627" s="27" t="s">
        <v>767</v>
      </c>
      <c r="N627" s="3" t="str">
        <f t="shared" si="1"/>
        <v>_</v>
      </c>
    </row>
    <row r="628">
      <c r="A628" s="26">
        <v>44411.0</v>
      </c>
      <c r="B628" s="27" t="s">
        <v>141</v>
      </c>
      <c r="C628" s="27">
        <v>1695.0</v>
      </c>
      <c r="D628" s="27" t="s">
        <v>768</v>
      </c>
      <c r="N628" s="3" t="str">
        <f t="shared" si="1"/>
        <v>_</v>
      </c>
    </row>
    <row r="629">
      <c r="A629" s="26">
        <v>44411.0</v>
      </c>
      <c r="B629" s="27" t="s">
        <v>141</v>
      </c>
      <c r="C629" s="27">
        <v>1695.0</v>
      </c>
      <c r="D629" s="27" t="s">
        <v>769</v>
      </c>
      <c r="N629" s="3" t="str">
        <f t="shared" si="1"/>
        <v>_</v>
      </c>
    </row>
    <row r="630">
      <c r="A630" s="26">
        <v>44411.0</v>
      </c>
      <c r="B630" s="27" t="s">
        <v>141</v>
      </c>
      <c r="C630" s="27">
        <v>1695.0</v>
      </c>
      <c r="D630" s="27" t="s">
        <v>770</v>
      </c>
      <c r="N630" s="3" t="str">
        <f t="shared" si="1"/>
        <v>_</v>
      </c>
    </row>
    <row r="631">
      <c r="A631" s="26">
        <v>44411.0</v>
      </c>
      <c r="B631" s="27" t="s">
        <v>141</v>
      </c>
      <c r="C631" s="27">
        <v>1695.0</v>
      </c>
      <c r="D631" s="27" t="s">
        <v>771</v>
      </c>
      <c r="N631" s="3" t="str">
        <f t="shared" si="1"/>
        <v>_</v>
      </c>
    </row>
    <row r="632">
      <c r="A632" s="26">
        <v>44411.0</v>
      </c>
      <c r="B632" s="27" t="s">
        <v>141</v>
      </c>
      <c r="C632" s="27">
        <v>1695.0</v>
      </c>
      <c r="D632" s="27" t="s">
        <v>772</v>
      </c>
      <c r="N632" s="3" t="str">
        <f t="shared" si="1"/>
        <v>_</v>
      </c>
    </row>
    <row r="633">
      <c r="A633" s="26">
        <v>44411.0</v>
      </c>
      <c r="B633" s="27" t="s">
        <v>141</v>
      </c>
      <c r="C633" s="27">
        <v>1695.0</v>
      </c>
      <c r="D633" s="27" t="s">
        <v>773</v>
      </c>
      <c r="N633" s="3" t="str">
        <f t="shared" si="1"/>
        <v>_</v>
      </c>
    </row>
    <row r="634">
      <c r="A634" s="26">
        <v>44411.0</v>
      </c>
      <c r="B634" s="27" t="s">
        <v>141</v>
      </c>
      <c r="C634" s="27">
        <v>1695.0</v>
      </c>
      <c r="D634" s="27" t="s">
        <v>774</v>
      </c>
      <c r="N634" s="3" t="str">
        <f t="shared" si="1"/>
        <v>_</v>
      </c>
    </row>
    <row r="635">
      <c r="A635" s="26">
        <v>44411.0</v>
      </c>
      <c r="B635" s="27" t="s">
        <v>141</v>
      </c>
      <c r="C635" s="27">
        <v>1695.0</v>
      </c>
      <c r="D635" s="27" t="s">
        <v>775</v>
      </c>
      <c r="N635" s="3" t="str">
        <f t="shared" si="1"/>
        <v>_</v>
      </c>
    </row>
    <row r="636">
      <c r="A636" s="26">
        <v>44411.0</v>
      </c>
      <c r="B636" s="27" t="s">
        <v>141</v>
      </c>
      <c r="C636" s="27">
        <v>1695.0</v>
      </c>
      <c r="D636" s="27" t="s">
        <v>776</v>
      </c>
      <c r="N636" s="3" t="str">
        <f t="shared" si="1"/>
        <v>_</v>
      </c>
    </row>
    <row r="637">
      <c r="A637" s="26">
        <v>44411.0</v>
      </c>
      <c r="B637" s="27" t="s">
        <v>141</v>
      </c>
      <c r="C637" s="27">
        <v>1695.0</v>
      </c>
      <c r="D637" s="27" t="s">
        <v>777</v>
      </c>
      <c r="N637" s="3" t="str">
        <f t="shared" si="1"/>
        <v>_</v>
      </c>
    </row>
    <row r="638">
      <c r="A638" s="26">
        <v>44411.0</v>
      </c>
      <c r="B638" s="27" t="s">
        <v>141</v>
      </c>
      <c r="C638" s="27">
        <v>1695.0</v>
      </c>
      <c r="D638" s="27" t="s">
        <v>778</v>
      </c>
      <c r="N638" s="3" t="str">
        <f t="shared" si="1"/>
        <v>_</v>
      </c>
    </row>
    <row r="639">
      <c r="A639" s="26">
        <v>44411.0</v>
      </c>
      <c r="B639" s="27" t="s">
        <v>141</v>
      </c>
      <c r="C639" s="27">
        <v>1695.0</v>
      </c>
      <c r="D639" s="27" t="s">
        <v>779</v>
      </c>
      <c r="N639" s="3" t="str">
        <f t="shared" si="1"/>
        <v>_</v>
      </c>
    </row>
    <row r="640">
      <c r="A640" s="26">
        <v>44411.0</v>
      </c>
      <c r="B640" s="27" t="s">
        <v>141</v>
      </c>
      <c r="C640" s="27">
        <v>1695.0</v>
      </c>
      <c r="D640" s="27" t="s">
        <v>780</v>
      </c>
      <c r="N640" s="3" t="str">
        <f t="shared" si="1"/>
        <v>_</v>
      </c>
    </row>
    <row r="641">
      <c r="A641" s="26">
        <v>44411.0</v>
      </c>
      <c r="B641" s="27" t="s">
        <v>141</v>
      </c>
      <c r="C641" s="27">
        <v>1695.0</v>
      </c>
      <c r="D641" s="27" t="s">
        <v>781</v>
      </c>
      <c r="N641" s="3" t="str">
        <f t="shared" si="1"/>
        <v>_</v>
      </c>
    </row>
    <row r="642">
      <c r="A642" s="26">
        <v>44411.0</v>
      </c>
      <c r="B642" s="27" t="s">
        <v>141</v>
      </c>
      <c r="C642" s="27">
        <v>1695.0</v>
      </c>
      <c r="D642" s="27" t="s">
        <v>782</v>
      </c>
      <c r="N642" s="3" t="str">
        <f t="shared" si="1"/>
        <v>_</v>
      </c>
    </row>
    <row r="643">
      <c r="A643" s="26">
        <v>44411.0</v>
      </c>
      <c r="B643" s="27" t="s">
        <v>141</v>
      </c>
      <c r="C643" s="27">
        <v>1695.0</v>
      </c>
      <c r="D643" s="27" t="s">
        <v>783</v>
      </c>
      <c r="N643" s="3" t="str">
        <f t="shared" si="1"/>
        <v>_</v>
      </c>
    </row>
    <row r="644">
      <c r="A644" s="26">
        <v>44411.0</v>
      </c>
      <c r="B644" s="27" t="s">
        <v>141</v>
      </c>
      <c r="C644" s="27">
        <v>1695.0</v>
      </c>
      <c r="D644" s="27" t="s">
        <v>784</v>
      </c>
      <c r="N644" s="3" t="str">
        <f t="shared" si="1"/>
        <v>_</v>
      </c>
    </row>
    <row r="645">
      <c r="A645" s="26">
        <v>44411.0</v>
      </c>
      <c r="B645" s="27" t="s">
        <v>141</v>
      </c>
      <c r="C645" s="27">
        <v>1695.0</v>
      </c>
      <c r="D645" s="27" t="s">
        <v>785</v>
      </c>
      <c r="N645" s="3" t="str">
        <f t="shared" si="1"/>
        <v>_</v>
      </c>
    </row>
    <row r="646">
      <c r="A646" s="26">
        <v>44411.0</v>
      </c>
      <c r="B646" s="27" t="s">
        <v>141</v>
      </c>
      <c r="C646" s="27">
        <v>1695.0</v>
      </c>
      <c r="D646" s="27" t="s">
        <v>786</v>
      </c>
      <c r="N646" s="3" t="str">
        <f t="shared" si="1"/>
        <v>_</v>
      </c>
    </row>
    <row r="647">
      <c r="A647" s="26">
        <v>44411.0</v>
      </c>
      <c r="B647" s="27" t="s">
        <v>141</v>
      </c>
      <c r="C647" s="27">
        <v>1695.0</v>
      </c>
      <c r="D647" s="27" t="s">
        <v>787</v>
      </c>
      <c r="N647" s="3" t="str">
        <f t="shared" si="1"/>
        <v>_</v>
      </c>
    </row>
    <row r="648">
      <c r="A648" s="26">
        <v>44411.0</v>
      </c>
      <c r="B648" s="27" t="s">
        <v>141</v>
      </c>
      <c r="C648" s="27">
        <v>1695.0</v>
      </c>
      <c r="D648" s="27" t="s">
        <v>788</v>
      </c>
      <c r="N648" s="3" t="str">
        <f t="shared" si="1"/>
        <v>_</v>
      </c>
    </row>
    <row r="649">
      <c r="A649" s="26">
        <v>44411.0</v>
      </c>
      <c r="B649" s="27" t="s">
        <v>141</v>
      </c>
      <c r="C649" s="27">
        <v>1695.0</v>
      </c>
      <c r="D649" s="27" t="s">
        <v>789</v>
      </c>
      <c r="N649" s="3" t="str">
        <f t="shared" si="1"/>
        <v>_</v>
      </c>
    </row>
    <row r="650">
      <c r="A650" s="26">
        <v>44411.0</v>
      </c>
      <c r="B650" s="27" t="s">
        <v>141</v>
      </c>
      <c r="C650" s="27">
        <v>1695.0</v>
      </c>
      <c r="D650" s="27" t="s">
        <v>790</v>
      </c>
      <c r="N650" s="3" t="str">
        <f t="shared" si="1"/>
        <v>_</v>
      </c>
    </row>
    <row r="651">
      <c r="A651" s="26">
        <v>44411.0</v>
      </c>
      <c r="B651" s="27" t="s">
        <v>141</v>
      </c>
      <c r="C651" s="27">
        <v>1695.0</v>
      </c>
      <c r="D651" s="27" t="s">
        <v>791</v>
      </c>
      <c r="N651" s="3" t="str">
        <f t="shared" si="1"/>
        <v>_</v>
      </c>
    </row>
    <row r="652">
      <c r="A652" s="26">
        <v>44411.0</v>
      </c>
      <c r="B652" s="27" t="s">
        <v>141</v>
      </c>
      <c r="C652" s="27">
        <v>1695.0</v>
      </c>
      <c r="D652" s="27" t="s">
        <v>792</v>
      </c>
      <c r="N652" s="3" t="str">
        <f t="shared" si="1"/>
        <v>_</v>
      </c>
    </row>
    <row r="653">
      <c r="A653" s="26">
        <v>44411.0</v>
      </c>
      <c r="B653" s="27" t="s">
        <v>141</v>
      </c>
      <c r="C653" s="27">
        <v>1695.0</v>
      </c>
      <c r="D653" s="27" t="s">
        <v>793</v>
      </c>
      <c r="N653" s="3" t="str">
        <f t="shared" si="1"/>
        <v>_</v>
      </c>
    </row>
    <row r="654">
      <c r="A654" s="26">
        <v>44411.0</v>
      </c>
      <c r="B654" s="27" t="s">
        <v>141</v>
      </c>
      <c r="C654" s="27">
        <v>1695.0</v>
      </c>
      <c r="D654" s="27" t="s">
        <v>794</v>
      </c>
      <c r="N654" s="3" t="str">
        <f t="shared" si="1"/>
        <v>_</v>
      </c>
    </row>
    <row r="655">
      <c r="A655" s="26">
        <v>44411.0</v>
      </c>
      <c r="B655" s="27" t="s">
        <v>141</v>
      </c>
      <c r="C655" s="27">
        <v>1695.0</v>
      </c>
      <c r="D655" s="27" t="s">
        <v>795</v>
      </c>
      <c r="N655" s="3" t="str">
        <f t="shared" si="1"/>
        <v>_</v>
      </c>
    </row>
    <row r="656">
      <c r="A656" s="26">
        <v>44411.0</v>
      </c>
      <c r="B656" s="27" t="s">
        <v>141</v>
      </c>
      <c r="C656" s="27">
        <v>1695.0</v>
      </c>
      <c r="D656" s="27" t="s">
        <v>796</v>
      </c>
      <c r="N656" s="3" t="str">
        <f t="shared" si="1"/>
        <v>_</v>
      </c>
    </row>
    <row r="657">
      <c r="A657" s="26">
        <v>44411.0</v>
      </c>
      <c r="B657" s="27" t="s">
        <v>141</v>
      </c>
      <c r="C657" s="27">
        <v>1695.0</v>
      </c>
      <c r="D657" s="27" t="s">
        <v>797</v>
      </c>
      <c r="N657" s="3" t="str">
        <f t="shared" si="1"/>
        <v>_</v>
      </c>
    </row>
    <row r="658">
      <c r="A658" s="26">
        <v>44411.0</v>
      </c>
      <c r="B658" s="27" t="s">
        <v>141</v>
      </c>
      <c r="C658" s="27">
        <v>1695.0</v>
      </c>
      <c r="D658" s="27" t="s">
        <v>798</v>
      </c>
      <c r="N658" s="3" t="str">
        <f t="shared" si="1"/>
        <v>_</v>
      </c>
    </row>
    <row r="659">
      <c r="A659" s="26">
        <v>44411.0</v>
      </c>
      <c r="B659" s="27" t="s">
        <v>141</v>
      </c>
      <c r="C659" s="27">
        <v>1695.0</v>
      </c>
      <c r="D659" s="27" t="s">
        <v>799</v>
      </c>
      <c r="N659" s="3" t="str">
        <f t="shared" si="1"/>
        <v>_</v>
      </c>
    </row>
    <row r="660">
      <c r="A660" s="26">
        <v>44411.0</v>
      </c>
      <c r="B660" s="27" t="s">
        <v>141</v>
      </c>
      <c r="C660" s="27">
        <v>1695.0</v>
      </c>
      <c r="D660" s="27" t="s">
        <v>800</v>
      </c>
      <c r="N660" s="3" t="str">
        <f t="shared" si="1"/>
        <v>_</v>
      </c>
    </row>
    <row r="661">
      <c r="A661" s="26">
        <v>44411.0</v>
      </c>
      <c r="B661" s="27" t="s">
        <v>141</v>
      </c>
      <c r="C661" s="27">
        <v>1695.0</v>
      </c>
      <c r="D661" s="27" t="s">
        <v>801</v>
      </c>
      <c r="N661" s="3" t="str">
        <f t="shared" si="1"/>
        <v>_</v>
      </c>
    </row>
    <row r="662">
      <c r="A662" s="26">
        <v>44411.0</v>
      </c>
      <c r="B662" s="27" t="s">
        <v>141</v>
      </c>
      <c r="C662" s="27">
        <v>1695.0</v>
      </c>
      <c r="D662" s="27" t="s">
        <v>802</v>
      </c>
      <c r="N662" s="3" t="str">
        <f t="shared" si="1"/>
        <v>_</v>
      </c>
    </row>
    <row r="663">
      <c r="A663" s="26">
        <v>44411.0</v>
      </c>
      <c r="B663" s="27" t="s">
        <v>141</v>
      </c>
      <c r="C663" s="27">
        <v>1695.0</v>
      </c>
      <c r="D663" s="27" t="s">
        <v>803</v>
      </c>
      <c r="N663" s="3" t="str">
        <f t="shared" si="1"/>
        <v>_</v>
      </c>
    </row>
    <row r="664">
      <c r="A664" s="26">
        <v>44411.0</v>
      </c>
      <c r="B664" s="27" t="s">
        <v>141</v>
      </c>
      <c r="C664" s="27">
        <v>1695.0</v>
      </c>
      <c r="D664" s="27" t="s">
        <v>804</v>
      </c>
      <c r="N664" s="3" t="str">
        <f t="shared" si="1"/>
        <v>_</v>
      </c>
    </row>
    <row r="665">
      <c r="A665" s="26">
        <v>44411.0</v>
      </c>
      <c r="B665" s="27" t="s">
        <v>141</v>
      </c>
      <c r="C665" s="27">
        <v>1695.0</v>
      </c>
      <c r="D665" s="27" t="s">
        <v>805</v>
      </c>
      <c r="N665" s="3" t="str">
        <f t="shared" si="1"/>
        <v>_</v>
      </c>
    </row>
    <row r="666">
      <c r="A666" s="26">
        <v>44411.0</v>
      </c>
      <c r="B666" s="27" t="s">
        <v>141</v>
      </c>
      <c r="C666" s="27">
        <v>1695.0</v>
      </c>
      <c r="D666" s="27" t="s">
        <v>806</v>
      </c>
      <c r="N666" s="3" t="str">
        <f t="shared" si="1"/>
        <v>_</v>
      </c>
    </row>
    <row r="667">
      <c r="A667" s="26">
        <v>44411.0</v>
      </c>
      <c r="B667" s="27" t="s">
        <v>141</v>
      </c>
      <c r="C667" s="27">
        <v>1695.0</v>
      </c>
      <c r="D667" s="27" t="s">
        <v>807</v>
      </c>
      <c r="N667" s="3" t="str">
        <f t="shared" si="1"/>
        <v>_</v>
      </c>
    </row>
    <row r="668">
      <c r="A668" s="26">
        <v>44411.0</v>
      </c>
      <c r="B668" s="27" t="s">
        <v>141</v>
      </c>
      <c r="C668" s="27">
        <v>1695.0</v>
      </c>
      <c r="D668" s="27" t="s">
        <v>808</v>
      </c>
      <c r="N668" s="3" t="str">
        <f t="shared" si="1"/>
        <v>_</v>
      </c>
    </row>
    <row r="669">
      <c r="A669" s="26">
        <v>44411.0</v>
      </c>
      <c r="B669" s="27" t="s">
        <v>141</v>
      </c>
      <c r="C669" s="27">
        <v>1695.0</v>
      </c>
      <c r="D669" s="27" t="s">
        <v>809</v>
      </c>
      <c r="N669" s="3" t="str">
        <f t="shared" si="1"/>
        <v>_</v>
      </c>
    </row>
    <row r="670">
      <c r="A670" s="26">
        <v>44411.0</v>
      </c>
      <c r="B670" s="27" t="s">
        <v>141</v>
      </c>
      <c r="C670" s="27">
        <v>1695.0</v>
      </c>
      <c r="D670" s="27" t="s">
        <v>810</v>
      </c>
      <c r="N670" s="3" t="str">
        <f t="shared" si="1"/>
        <v>_</v>
      </c>
    </row>
    <row r="671">
      <c r="A671" s="26">
        <v>44411.0</v>
      </c>
      <c r="B671" s="27" t="s">
        <v>141</v>
      </c>
      <c r="C671" s="27">
        <v>1695.0</v>
      </c>
      <c r="D671" s="27" t="s">
        <v>811</v>
      </c>
      <c r="N671" s="3" t="str">
        <f t="shared" si="1"/>
        <v>_</v>
      </c>
    </row>
    <row r="672">
      <c r="A672" s="26">
        <v>44411.0</v>
      </c>
      <c r="B672" s="27" t="s">
        <v>141</v>
      </c>
      <c r="C672" s="27">
        <v>1695.0</v>
      </c>
      <c r="D672" s="27" t="s">
        <v>812</v>
      </c>
      <c r="N672" s="3" t="str">
        <f t="shared" si="1"/>
        <v>_</v>
      </c>
    </row>
    <row r="673">
      <c r="A673" s="26">
        <v>44411.0</v>
      </c>
      <c r="B673" s="27" t="s">
        <v>141</v>
      </c>
      <c r="C673" s="27">
        <v>1695.0</v>
      </c>
      <c r="D673" s="27" t="s">
        <v>813</v>
      </c>
      <c r="N673" s="3" t="str">
        <f t="shared" si="1"/>
        <v>_</v>
      </c>
    </row>
    <row r="674">
      <c r="A674" s="26">
        <v>44411.0</v>
      </c>
      <c r="B674" s="27" t="s">
        <v>141</v>
      </c>
      <c r="C674" s="27">
        <v>1695.0</v>
      </c>
      <c r="D674" s="27" t="s">
        <v>814</v>
      </c>
      <c r="N674" s="3" t="str">
        <f t="shared" si="1"/>
        <v>_</v>
      </c>
    </row>
    <row r="675">
      <c r="A675" s="26">
        <v>44411.0</v>
      </c>
      <c r="B675" s="27" t="s">
        <v>141</v>
      </c>
      <c r="C675" s="27">
        <v>1695.0</v>
      </c>
      <c r="D675" s="27" t="s">
        <v>815</v>
      </c>
      <c r="N675" s="3" t="str">
        <f t="shared" si="1"/>
        <v>_</v>
      </c>
    </row>
    <row r="676">
      <c r="A676" s="26">
        <v>44411.0</v>
      </c>
      <c r="B676" s="27" t="s">
        <v>141</v>
      </c>
      <c r="C676" s="27">
        <v>1695.0</v>
      </c>
      <c r="D676" s="27" t="s">
        <v>816</v>
      </c>
      <c r="N676" s="3" t="str">
        <f t="shared" si="1"/>
        <v>_</v>
      </c>
    </row>
    <row r="677">
      <c r="A677" s="26">
        <v>44411.0</v>
      </c>
      <c r="B677" s="27" t="s">
        <v>141</v>
      </c>
      <c r="C677" s="27">
        <v>1695.0</v>
      </c>
      <c r="D677" s="27" t="s">
        <v>817</v>
      </c>
      <c r="N677" s="3" t="str">
        <f t="shared" si="1"/>
        <v>_</v>
      </c>
    </row>
    <row r="678">
      <c r="A678" s="26">
        <v>44411.0</v>
      </c>
      <c r="B678" s="27" t="s">
        <v>141</v>
      </c>
      <c r="C678" s="27">
        <v>1695.0</v>
      </c>
      <c r="D678" s="27" t="s">
        <v>818</v>
      </c>
      <c r="N678" s="3" t="str">
        <f t="shared" si="1"/>
        <v>_</v>
      </c>
    </row>
    <row r="679">
      <c r="A679" s="26">
        <v>44411.0</v>
      </c>
      <c r="B679" s="27" t="s">
        <v>141</v>
      </c>
      <c r="C679" s="27">
        <v>271.0</v>
      </c>
      <c r="D679" s="27" t="s">
        <v>819</v>
      </c>
      <c r="N679" s="3" t="str">
        <f t="shared" si="1"/>
        <v>_</v>
      </c>
    </row>
    <row r="680">
      <c r="A680" s="26">
        <v>44411.0</v>
      </c>
      <c r="B680" s="27" t="s">
        <v>141</v>
      </c>
      <c r="C680" s="27">
        <v>271.0</v>
      </c>
      <c r="D680" s="27" t="s">
        <v>820</v>
      </c>
      <c r="N680" s="3" t="str">
        <f t="shared" si="1"/>
        <v>_</v>
      </c>
    </row>
    <row r="681">
      <c r="A681" s="26">
        <v>44411.0</v>
      </c>
      <c r="B681" s="27" t="s">
        <v>141</v>
      </c>
      <c r="C681" s="27">
        <v>69.0</v>
      </c>
      <c r="D681" s="27" t="s">
        <v>821</v>
      </c>
      <c r="N681" s="3" t="str">
        <f t="shared" si="1"/>
        <v>_</v>
      </c>
    </row>
    <row r="682">
      <c r="A682" s="26">
        <v>44411.0</v>
      </c>
      <c r="B682" s="27" t="s">
        <v>141</v>
      </c>
      <c r="C682" s="27">
        <v>69.0</v>
      </c>
      <c r="D682" s="27" t="s">
        <v>822</v>
      </c>
      <c r="N682" s="3" t="str">
        <f t="shared" si="1"/>
        <v>_</v>
      </c>
    </row>
    <row r="683">
      <c r="A683" s="26">
        <v>44411.0</v>
      </c>
      <c r="B683" s="27" t="s">
        <v>141</v>
      </c>
      <c r="C683" s="27">
        <v>69.0</v>
      </c>
      <c r="D683" s="27" t="s">
        <v>823</v>
      </c>
      <c r="N683" s="3" t="str">
        <f t="shared" si="1"/>
        <v>_</v>
      </c>
    </row>
    <row r="684">
      <c r="A684" s="26">
        <v>44411.0</v>
      </c>
      <c r="B684" s="27" t="s">
        <v>141</v>
      </c>
      <c r="C684" s="27">
        <v>69.0</v>
      </c>
      <c r="D684" s="27" t="s">
        <v>824</v>
      </c>
      <c r="N684" s="3" t="str">
        <f t="shared" si="1"/>
        <v>_</v>
      </c>
    </row>
    <row r="685">
      <c r="A685" s="26">
        <v>44411.0</v>
      </c>
      <c r="B685" s="27" t="s">
        <v>141</v>
      </c>
      <c r="C685" s="27">
        <v>69.0</v>
      </c>
      <c r="D685" s="27" t="s">
        <v>825</v>
      </c>
      <c r="N685" s="3" t="str">
        <f t="shared" si="1"/>
        <v>_</v>
      </c>
    </row>
    <row r="686">
      <c r="A686" s="26">
        <v>44411.0</v>
      </c>
      <c r="B686" s="27" t="s">
        <v>141</v>
      </c>
      <c r="C686" s="27">
        <v>69.0</v>
      </c>
      <c r="D686" s="27" t="s">
        <v>826</v>
      </c>
      <c r="N686" s="3" t="str">
        <f t="shared" si="1"/>
        <v>_</v>
      </c>
    </row>
    <row r="687">
      <c r="A687" s="26">
        <v>44411.0</v>
      </c>
      <c r="B687" s="27" t="s">
        <v>141</v>
      </c>
      <c r="C687" s="27">
        <v>69.0</v>
      </c>
      <c r="D687" s="27" t="s">
        <v>827</v>
      </c>
      <c r="N687" s="3" t="str">
        <f t="shared" si="1"/>
        <v>_</v>
      </c>
    </row>
    <row r="688">
      <c r="A688" s="26">
        <v>44411.0</v>
      </c>
      <c r="B688" s="27" t="s">
        <v>141</v>
      </c>
      <c r="C688" s="27">
        <v>1686.0</v>
      </c>
      <c r="D688" s="27" t="s">
        <v>828</v>
      </c>
      <c r="N688" s="3" t="str">
        <f t="shared" si="1"/>
        <v>_</v>
      </c>
    </row>
    <row r="689">
      <c r="A689" s="26">
        <v>44411.0</v>
      </c>
      <c r="B689" s="27" t="s">
        <v>141</v>
      </c>
      <c r="C689" s="27">
        <v>1686.0</v>
      </c>
      <c r="D689" s="27" t="s">
        <v>829</v>
      </c>
      <c r="N689" s="3" t="str">
        <f t="shared" si="1"/>
        <v>_</v>
      </c>
    </row>
    <row r="690">
      <c r="A690" s="26">
        <v>44411.0</v>
      </c>
      <c r="B690" s="27" t="s">
        <v>141</v>
      </c>
      <c r="C690" s="27">
        <v>1686.0</v>
      </c>
      <c r="D690" s="27" t="s">
        <v>830</v>
      </c>
      <c r="N690" s="3" t="str">
        <f t="shared" si="1"/>
        <v>_</v>
      </c>
    </row>
    <row r="691">
      <c r="A691" s="26">
        <v>44411.0</v>
      </c>
      <c r="B691" s="27" t="s">
        <v>141</v>
      </c>
      <c r="C691" s="27">
        <v>1686.0</v>
      </c>
      <c r="D691" s="27" t="s">
        <v>831</v>
      </c>
      <c r="N691" s="3" t="str">
        <f t="shared" si="1"/>
        <v>_</v>
      </c>
    </row>
    <row r="692">
      <c r="A692" s="26">
        <v>44411.0</v>
      </c>
      <c r="B692" s="27" t="s">
        <v>141</v>
      </c>
      <c r="C692" s="27">
        <v>1686.0</v>
      </c>
      <c r="D692" s="27" t="s">
        <v>832</v>
      </c>
      <c r="N692" s="3" t="str">
        <f t="shared" si="1"/>
        <v>_</v>
      </c>
    </row>
    <row r="693">
      <c r="A693" s="26">
        <v>44411.0</v>
      </c>
      <c r="B693" s="27" t="s">
        <v>141</v>
      </c>
      <c r="C693" s="27">
        <v>1686.0</v>
      </c>
      <c r="D693" s="27" t="s">
        <v>833</v>
      </c>
      <c r="N693" s="3" t="str">
        <f t="shared" si="1"/>
        <v>_</v>
      </c>
    </row>
    <row r="694">
      <c r="A694" s="26">
        <v>44411.0</v>
      </c>
      <c r="B694" s="27" t="s">
        <v>141</v>
      </c>
      <c r="C694" s="27">
        <v>1686.0</v>
      </c>
      <c r="D694" s="27" t="s">
        <v>834</v>
      </c>
      <c r="N694" s="3" t="str">
        <f t="shared" si="1"/>
        <v>_</v>
      </c>
    </row>
    <row r="695">
      <c r="A695" s="26">
        <v>44411.0</v>
      </c>
      <c r="B695" s="27" t="s">
        <v>141</v>
      </c>
      <c r="C695" s="27">
        <v>1686.0</v>
      </c>
      <c r="D695" s="27" t="s">
        <v>835</v>
      </c>
      <c r="N695" s="3" t="str">
        <f t="shared" si="1"/>
        <v>_</v>
      </c>
    </row>
    <row r="696">
      <c r="A696" s="26">
        <v>44411.0</v>
      </c>
      <c r="B696" s="27" t="s">
        <v>141</v>
      </c>
      <c r="C696" s="27">
        <v>1686.0</v>
      </c>
      <c r="D696" s="27" t="s">
        <v>836</v>
      </c>
      <c r="N696" s="3" t="str">
        <f t="shared" si="1"/>
        <v>_</v>
      </c>
    </row>
    <row r="697">
      <c r="A697" s="26">
        <v>44411.0</v>
      </c>
      <c r="B697" s="27" t="s">
        <v>141</v>
      </c>
      <c r="C697" s="27">
        <v>1686.0</v>
      </c>
      <c r="D697" s="27" t="s">
        <v>837</v>
      </c>
      <c r="N697" s="3" t="str">
        <f t="shared" si="1"/>
        <v>_</v>
      </c>
    </row>
    <row r="698">
      <c r="A698" s="26">
        <v>44411.0</v>
      </c>
      <c r="B698" s="27" t="s">
        <v>141</v>
      </c>
      <c r="C698" s="27">
        <v>1686.0</v>
      </c>
      <c r="D698" s="27" t="s">
        <v>838</v>
      </c>
      <c r="N698" s="3" t="str">
        <f t="shared" si="1"/>
        <v>_</v>
      </c>
    </row>
    <row r="699">
      <c r="A699" s="26">
        <v>44411.0</v>
      </c>
      <c r="B699" s="27" t="s">
        <v>141</v>
      </c>
      <c r="C699" s="27">
        <v>1686.0</v>
      </c>
      <c r="D699" s="27" t="s">
        <v>839</v>
      </c>
      <c r="N699" s="3" t="str">
        <f t="shared" si="1"/>
        <v>_</v>
      </c>
    </row>
    <row r="700">
      <c r="A700" s="26">
        <v>44411.0</v>
      </c>
      <c r="B700" s="27" t="s">
        <v>141</v>
      </c>
      <c r="C700" s="27">
        <v>1687.0</v>
      </c>
      <c r="D700" s="27" t="s">
        <v>840</v>
      </c>
      <c r="N700" s="3" t="str">
        <f t="shared" si="1"/>
        <v>_</v>
      </c>
    </row>
    <row r="701">
      <c r="A701" s="26">
        <v>44411.0</v>
      </c>
      <c r="B701" s="27" t="s">
        <v>141</v>
      </c>
      <c r="C701" s="27">
        <v>1687.0</v>
      </c>
      <c r="D701" s="27" t="s">
        <v>841</v>
      </c>
      <c r="N701" s="3" t="str">
        <f t="shared" si="1"/>
        <v>_</v>
      </c>
    </row>
    <row r="702">
      <c r="A702" s="26">
        <v>44411.0</v>
      </c>
      <c r="B702" s="27" t="s">
        <v>141</v>
      </c>
      <c r="C702" s="27">
        <v>1687.0</v>
      </c>
      <c r="D702" s="27" t="s">
        <v>842</v>
      </c>
      <c r="N702" s="3" t="str">
        <f t="shared" si="1"/>
        <v>_</v>
      </c>
    </row>
    <row r="703">
      <c r="A703" s="26">
        <v>44411.0</v>
      </c>
      <c r="B703" s="27" t="s">
        <v>141</v>
      </c>
      <c r="C703" s="27">
        <v>1687.0</v>
      </c>
      <c r="D703" s="27" t="s">
        <v>843</v>
      </c>
      <c r="N703" s="3" t="str">
        <f t="shared" si="1"/>
        <v>_</v>
      </c>
    </row>
    <row r="704">
      <c r="A704" s="26">
        <v>44411.0</v>
      </c>
      <c r="B704" s="27" t="s">
        <v>141</v>
      </c>
      <c r="C704" s="27">
        <v>1687.0</v>
      </c>
      <c r="D704" s="27" t="s">
        <v>844</v>
      </c>
      <c r="N704" s="3" t="str">
        <f t="shared" si="1"/>
        <v>_</v>
      </c>
    </row>
    <row r="705">
      <c r="A705" s="26">
        <v>44411.0</v>
      </c>
      <c r="B705" s="27" t="s">
        <v>141</v>
      </c>
      <c r="C705" s="27">
        <v>1687.0</v>
      </c>
      <c r="D705" s="27" t="s">
        <v>845</v>
      </c>
      <c r="N705" s="3" t="str">
        <f t="shared" si="1"/>
        <v>_</v>
      </c>
    </row>
    <row r="706">
      <c r="A706" s="26">
        <v>44411.0</v>
      </c>
      <c r="B706" s="27" t="s">
        <v>141</v>
      </c>
      <c r="C706" s="27">
        <v>1687.0</v>
      </c>
      <c r="D706" s="27" t="s">
        <v>846</v>
      </c>
      <c r="N706" s="3" t="str">
        <f t="shared" si="1"/>
        <v>_</v>
      </c>
    </row>
    <row r="707">
      <c r="A707" s="26">
        <v>44411.0</v>
      </c>
      <c r="B707" s="27" t="s">
        <v>141</v>
      </c>
      <c r="C707" s="27">
        <v>1688.0</v>
      </c>
      <c r="D707" s="27" t="s">
        <v>847</v>
      </c>
      <c r="N707" s="3" t="str">
        <f t="shared" si="1"/>
        <v>_</v>
      </c>
    </row>
    <row r="708">
      <c r="A708" s="26">
        <v>44411.0</v>
      </c>
      <c r="B708" s="27" t="s">
        <v>141</v>
      </c>
      <c r="C708" s="27">
        <v>1688.0</v>
      </c>
      <c r="D708" s="27" t="s">
        <v>848</v>
      </c>
      <c r="N708" s="3" t="str">
        <f t="shared" si="1"/>
        <v>_</v>
      </c>
    </row>
    <row r="709">
      <c r="A709" s="26">
        <v>44411.0</v>
      </c>
      <c r="B709" s="27" t="s">
        <v>141</v>
      </c>
      <c r="C709" s="27">
        <v>1688.0</v>
      </c>
      <c r="D709" s="27" t="s">
        <v>849</v>
      </c>
      <c r="N709" s="3" t="str">
        <f t="shared" si="1"/>
        <v>_</v>
      </c>
    </row>
    <row r="710">
      <c r="A710" s="26">
        <v>44411.0</v>
      </c>
      <c r="B710" s="27" t="s">
        <v>141</v>
      </c>
      <c r="C710" s="27">
        <v>1688.0</v>
      </c>
      <c r="D710" s="27" t="s">
        <v>850</v>
      </c>
      <c r="N710" s="3" t="str">
        <f t="shared" si="1"/>
        <v>_</v>
      </c>
    </row>
    <row r="711">
      <c r="A711" s="26">
        <v>44411.0</v>
      </c>
      <c r="B711" s="27" t="s">
        <v>141</v>
      </c>
      <c r="C711" s="27">
        <v>1688.0</v>
      </c>
      <c r="D711" s="27" t="s">
        <v>851</v>
      </c>
      <c r="N711" s="3" t="str">
        <f t="shared" si="1"/>
        <v>_</v>
      </c>
    </row>
    <row r="712">
      <c r="A712" s="26">
        <v>44411.0</v>
      </c>
      <c r="B712" s="27" t="s">
        <v>141</v>
      </c>
      <c r="C712" s="27">
        <v>1688.0</v>
      </c>
      <c r="D712" s="27" t="s">
        <v>852</v>
      </c>
      <c r="N712" s="3" t="str">
        <f t="shared" si="1"/>
        <v>_</v>
      </c>
    </row>
    <row r="713">
      <c r="A713" s="26">
        <v>44411.0</v>
      </c>
      <c r="B713" s="27" t="s">
        <v>141</v>
      </c>
      <c r="C713" s="27">
        <v>1688.0</v>
      </c>
      <c r="D713" s="27" t="s">
        <v>853</v>
      </c>
      <c r="N713" s="3" t="str">
        <f t="shared" si="1"/>
        <v>_</v>
      </c>
    </row>
    <row r="714">
      <c r="A714" s="26">
        <v>44411.0</v>
      </c>
      <c r="B714" s="27" t="s">
        <v>141</v>
      </c>
      <c r="C714" s="27">
        <v>1695.0</v>
      </c>
      <c r="D714" s="27" t="s">
        <v>854</v>
      </c>
      <c r="N714" s="3" t="str">
        <f t="shared" si="1"/>
        <v>_</v>
      </c>
    </row>
    <row r="715">
      <c r="A715" s="26">
        <v>44411.0</v>
      </c>
      <c r="B715" s="27" t="s">
        <v>141</v>
      </c>
      <c r="C715" s="27">
        <v>1695.0</v>
      </c>
      <c r="D715" s="27" t="s">
        <v>855</v>
      </c>
      <c r="N715" s="3" t="str">
        <f t="shared" si="1"/>
        <v>_</v>
      </c>
    </row>
    <row r="716">
      <c r="A716" s="26">
        <v>44411.0</v>
      </c>
      <c r="B716" s="27" t="s">
        <v>141</v>
      </c>
      <c r="C716" s="27">
        <v>1695.0</v>
      </c>
      <c r="D716" s="27" t="s">
        <v>856</v>
      </c>
      <c r="N716" s="3" t="str">
        <f t="shared" si="1"/>
        <v>_</v>
      </c>
    </row>
    <row r="717">
      <c r="A717" s="26">
        <v>44411.0</v>
      </c>
      <c r="B717" s="27" t="s">
        <v>141</v>
      </c>
      <c r="C717" s="27">
        <v>1695.0</v>
      </c>
      <c r="D717" s="27" t="s">
        <v>857</v>
      </c>
      <c r="N717" s="3" t="str">
        <f t="shared" si="1"/>
        <v>_</v>
      </c>
    </row>
    <row r="718">
      <c r="A718" s="26">
        <v>44411.0</v>
      </c>
      <c r="B718" s="27" t="s">
        <v>141</v>
      </c>
      <c r="C718" s="27">
        <v>1695.0</v>
      </c>
      <c r="D718" s="27" t="s">
        <v>858</v>
      </c>
      <c r="N718" s="3" t="str">
        <f t="shared" si="1"/>
        <v>_</v>
      </c>
    </row>
    <row r="719">
      <c r="A719" s="26">
        <v>44411.0</v>
      </c>
      <c r="B719" s="27" t="s">
        <v>141</v>
      </c>
      <c r="C719" s="27">
        <v>1695.0</v>
      </c>
      <c r="D719" s="27" t="s">
        <v>859</v>
      </c>
      <c r="N719" s="3" t="str">
        <f t="shared" si="1"/>
        <v>_</v>
      </c>
    </row>
    <row r="720">
      <c r="A720" s="26">
        <v>44411.0</v>
      </c>
      <c r="B720" s="27" t="s">
        <v>141</v>
      </c>
      <c r="C720" s="27">
        <v>1695.0</v>
      </c>
      <c r="D720" s="27" t="s">
        <v>860</v>
      </c>
      <c r="N720" s="3" t="str">
        <f t="shared" si="1"/>
        <v>_</v>
      </c>
    </row>
    <row r="721">
      <c r="A721" s="26">
        <v>44411.0</v>
      </c>
      <c r="B721" s="27" t="s">
        <v>141</v>
      </c>
      <c r="C721" s="27">
        <v>1695.0</v>
      </c>
      <c r="D721" s="27" t="s">
        <v>861</v>
      </c>
      <c r="N721" s="3" t="str">
        <f t="shared" si="1"/>
        <v>_</v>
      </c>
    </row>
    <row r="722">
      <c r="A722" s="26">
        <v>44411.0</v>
      </c>
      <c r="B722" s="27" t="s">
        <v>141</v>
      </c>
      <c r="C722" s="27">
        <v>1695.0</v>
      </c>
      <c r="D722" s="27" t="s">
        <v>862</v>
      </c>
      <c r="N722" s="3" t="str">
        <f t="shared" si="1"/>
        <v>_</v>
      </c>
    </row>
    <row r="723">
      <c r="A723" s="26">
        <v>44411.0</v>
      </c>
      <c r="B723" s="27" t="s">
        <v>141</v>
      </c>
      <c r="C723" s="27">
        <v>1695.0</v>
      </c>
      <c r="D723" s="27" t="s">
        <v>863</v>
      </c>
      <c r="N723" s="3" t="str">
        <f t="shared" si="1"/>
        <v>_</v>
      </c>
    </row>
    <row r="724">
      <c r="A724" s="26">
        <v>44411.0</v>
      </c>
      <c r="B724" s="27" t="s">
        <v>141</v>
      </c>
      <c r="C724" s="27">
        <v>1695.0</v>
      </c>
      <c r="D724" s="27" t="s">
        <v>864</v>
      </c>
      <c r="N724" s="3" t="str">
        <f t="shared" si="1"/>
        <v>_</v>
      </c>
    </row>
    <row r="725">
      <c r="A725" s="26">
        <v>44411.0</v>
      </c>
      <c r="B725" s="27" t="s">
        <v>141</v>
      </c>
      <c r="C725" s="27">
        <v>1695.0</v>
      </c>
      <c r="D725" s="27" t="s">
        <v>865</v>
      </c>
      <c r="N725" s="3" t="str">
        <f t="shared" si="1"/>
        <v>_</v>
      </c>
    </row>
    <row r="726">
      <c r="A726" s="26">
        <v>44411.0</v>
      </c>
      <c r="B726" s="27" t="s">
        <v>141</v>
      </c>
      <c r="C726" s="27">
        <v>1695.0</v>
      </c>
      <c r="D726" s="27" t="s">
        <v>866</v>
      </c>
      <c r="N726" s="3" t="str">
        <f t="shared" si="1"/>
        <v>_</v>
      </c>
    </row>
    <row r="727">
      <c r="A727" s="26">
        <v>44411.0</v>
      </c>
      <c r="B727" s="27" t="s">
        <v>141</v>
      </c>
      <c r="C727" s="27">
        <v>1695.0</v>
      </c>
      <c r="D727" s="27" t="s">
        <v>867</v>
      </c>
      <c r="N727" s="3" t="str">
        <f t="shared" si="1"/>
        <v>_</v>
      </c>
    </row>
    <row r="728">
      <c r="A728" s="26">
        <v>44411.0</v>
      </c>
      <c r="B728" s="27" t="s">
        <v>141</v>
      </c>
      <c r="C728" s="27">
        <v>1695.0</v>
      </c>
      <c r="D728" s="27" t="s">
        <v>868</v>
      </c>
      <c r="N728" s="3" t="str">
        <f t="shared" si="1"/>
        <v>_</v>
      </c>
    </row>
    <row r="729">
      <c r="A729" s="26">
        <v>44411.0</v>
      </c>
      <c r="B729" s="27" t="s">
        <v>141</v>
      </c>
      <c r="C729" s="27">
        <v>1695.0</v>
      </c>
      <c r="D729" s="27" t="s">
        <v>869</v>
      </c>
      <c r="N729" s="3" t="str">
        <f t="shared" si="1"/>
        <v>_</v>
      </c>
    </row>
    <row r="730">
      <c r="A730" s="26">
        <v>44411.0</v>
      </c>
      <c r="B730" s="27" t="s">
        <v>141</v>
      </c>
      <c r="C730" s="27">
        <v>1695.0</v>
      </c>
      <c r="D730" s="27" t="s">
        <v>870</v>
      </c>
      <c r="N730" s="3" t="str">
        <f t="shared" si="1"/>
        <v>_</v>
      </c>
    </row>
    <row r="731">
      <c r="A731" s="26">
        <v>44411.0</v>
      </c>
      <c r="B731" s="27" t="s">
        <v>141</v>
      </c>
      <c r="C731" s="27">
        <v>1695.0</v>
      </c>
      <c r="D731" s="27" t="s">
        <v>871</v>
      </c>
      <c r="N731" s="3" t="str">
        <f t="shared" si="1"/>
        <v>_</v>
      </c>
    </row>
    <row r="732">
      <c r="A732" s="26">
        <v>44411.0</v>
      </c>
      <c r="B732" s="27" t="s">
        <v>141</v>
      </c>
      <c r="C732" s="27">
        <v>1695.0</v>
      </c>
      <c r="D732" s="27" t="s">
        <v>872</v>
      </c>
      <c r="N732" s="3" t="str">
        <f t="shared" si="1"/>
        <v>_</v>
      </c>
    </row>
    <row r="733">
      <c r="A733" s="26">
        <v>44411.0</v>
      </c>
      <c r="B733" s="27" t="s">
        <v>141</v>
      </c>
      <c r="C733" s="27">
        <v>1695.0</v>
      </c>
      <c r="D733" s="27" t="s">
        <v>873</v>
      </c>
      <c r="N733" s="3" t="str">
        <f t="shared" si="1"/>
        <v>_</v>
      </c>
    </row>
    <row r="734">
      <c r="A734" s="26">
        <v>44411.0</v>
      </c>
      <c r="B734" s="27" t="s">
        <v>141</v>
      </c>
      <c r="C734" s="27">
        <v>1695.0</v>
      </c>
      <c r="D734" s="27" t="s">
        <v>874</v>
      </c>
      <c r="N734" s="3" t="str">
        <f t="shared" si="1"/>
        <v>_</v>
      </c>
    </row>
    <row r="735">
      <c r="A735" s="26">
        <v>44411.0</v>
      </c>
      <c r="B735" s="27" t="s">
        <v>141</v>
      </c>
      <c r="C735" s="27">
        <v>1695.0</v>
      </c>
      <c r="D735" s="27" t="s">
        <v>875</v>
      </c>
      <c r="N735" s="3" t="str">
        <f t="shared" si="1"/>
        <v>_</v>
      </c>
    </row>
    <row r="736">
      <c r="A736" s="26">
        <v>44411.0</v>
      </c>
      <c r="B736" s="27" t="s">
        <v>141</v>
      </c>
      <c r="C736" s="27">
        <v>1695.0</v>
      </c>
      <c r="D736" s="27" t="s">
        <v>876</v>
      </c>
      <c r="N736" s="3" t="str">
        <f t="shared" si="1"/>
        <v>_</v>
      </c>
    </row>
    <row r="737">
      <c r="A737" s="26">
        <v>44411.0</v>
      </c>
      <c r="B737" s="27" t="s">
        <v>141</v>
      </c>
      <c r="C737" s="27">
        <v>1695.0</v>
      </c>
      <c r="D737" s="27" t="s">
        <v>877</v>
      </c>
      <c r="N737" s="3" t="str">
        <f t="shared" si="1"/>
        <v>_</v>
      </c>
    </row>
    <row r="738">
      <c r="A738" s="26">
        <v>44411.0</v>
      </c>
      <c r="B738" s="27" t="s">
        <v>141</v>
      </c>
      <c r="C738" s="27">
        <v>1695.0</v>
      </c>
      <c r="D738" s="27" t="s">
        <v>878</v>
      </c>
      <c r="N738" s="3" t="str">
        <f t="shared" si="1"/>
        <v>_</v>
      </c>
    </row>
    <row r="739">
      <c r="A739" s="26">
        <v>44411.0</v>
      </c>
      <c r="B739" s="27" t="s">
        <v>141</v>
      </c>
      <c r="C739" s="27">
        <v>1695.0</v>
      </c>
      <c r="D739" s="27" t="s">
        <v>879</v>
      </c>
      <c r="N739" s="3" t="str">
        <f t="shared" si="1"/>
        <v>_</v>
      </c>
    </row>
    <row r="740">
      <c r="A740" s="26">
        <v>44411.0</v>
      </c>
      <c r="B740" s="27" t="s">
        <v>141</v>
      </c>
      <c r="C740" s="27">
        <v>1695.0</v>
      </c>
      <c r="D740" s="27" t="s">
        <v>880</v>
      </c>
      <c r="N740" s="3" t="str">
        <f t="shared" si="1"/>
        <v>_</v>
      </c>
    </row>
    <row r="741">
      <c r="A741" s="26">
        <v>44411.0</v>
      </c>
      <c r="B741" s="27" t="s">
        <v>141</v>
      </c>
      <c r="C741" s="27">
        <v>1695.0</v>
      </c>
      <c r="D741" s="27" t="s">
        <v>881</v>
      </c>
      <c r="N741" s="3" t="str">
        <f t="shared" si="1"/>
        <v>_</v>
      </c>
    </row>
    <row r="742">
      <c r="A742" s="26">
        <v>44411.0</v>
      </c>
      <c r="B742" s="27" t="s">
        <v>141</v>
      </c>
      <c r="C742" s="27">
        <v>1695.0</v>
      </c>
      <c r="D742" s="27" t="s">
        <v>882</v>
      </c>
      <c r="N742" s="3" t="str">
        <f t="shared" si="1"/>
        <v>_</v>
      </c>
    </row>
    <row r="743">
      <c r="A743" s="26">
        <v>44411.0</v>
      </c>
      <c r="B743" s="27" t="s">
        <v>141</v>
      </c>
      <c r="C743" s="27">
        <v>1695.0</v>
      </c>
      <c r="D743" s="27" t="s">
        <v>883</v>
      </c>
      <c r="N743" s="3" t="str">
        <f t="shared" si="1"/>
        <v>_</v>
      </c>
    </row>
    <row r="744">
      <c r="A744" s="26">
        <v>44411.0</v>
      </c>
      <c r="B744" s="27" t="s">
        <v>141</v>
      </c>
      <c r="C744" s="27">
        <v>1695.0</v>
      </c>
      <c r="D744" s="27" t="s">
        <v>884</v>
      </c>
      <c r="N744" s="3" t="str">
        <f t="shared" si="1"/>
        <v>_</v>
      </c>
    </row>
    <row r="745">
      <c r="A745" s="26">
        <v>44411.0</v>
      </c>
      <c r="B745" s="27" t="s">
        <v>141</v>
      </c>
      <c r="C745" s="27">
        <v>1695.0</v>
      </c>
      <c r="D745" s="27" t="s">
        <v>885</v>
      </c>
      <c r="N745" s="3" t="str">
        <f t="shared" si="1"/>
        <v>_</v>
      </c>
    </row>
    <row r="746">
      <c r="A746" s="26">
        <v>44411.0</v>
      </c>
      <c r="B746" s="27" t="s">
        <v>141</v>
      </c>
      <c r="C746" s="27">
        <v>1695.0</v>
      </c>
      <c r="D746" s="27" t="s">
        <v>886</v>
      </c>
      <c r="N746" s="3" t="str">
        <f t="shared" si="1"/>
        <v>_</v>
      </c>
    </row>
    <row r="747">
      <c r="A747" s="26">
        <v>44411.0</v>
      </c>
      <c r="B747" s="27" t="s">
        <v>141</v>
      </c>
      <c r="C747" s="27">
        <v>1695.0</v>
      </c>
      <c r="D747" s="27" t="s">
        <v>887</v>
      </c>
      <c r="N747" s="3" t="str">
        <f t="shared" si="1"/>
        <v>_</v>
      </c>
    </row>
    <row r="748">
      <c r="A748" s="26">
        <v>44411.0</v>
      </c>
      <c r="B748" s="27" t="s">
        <v>141</v>
      </c>
      <c r="C748" s="27">
        <v>1695.0</v>
      </c>
      <c r="D748" s="27" t="s">
        <v>888</v>
      </c>
      <c r="N748" s="3" t="str">
        <f t="shared" si="1"/>
        <v>_</v>
      </c>
    </row>
    <row r="749">
      <c r="A749" s="26">
        <v>44411.0</v>
      </c>
      <c r="B749" s="27" t="s">
        <v>141</v>
      </c>
      <c r="C749" s="27">
        <v>1695.0</v>
      </c>
      <c r="D749" s="27" t="s">
        <v>889</v>
      </c>
      <c r="N749" s="3" t="str">
        <f t="shared" si="1"/>
        <v>_</v>
      </c>
    </row>
    <row r="750">
      <c r="A750" s="26">
        <v>44411.0</v>
      </c>
      <c r="B750" s="27" t="s">
        <v>141</v>
      </c>
      <c r="C750" s="27">
        <v>1695.0</v>
      </c>
      <c r="D750" s="27" t="s">
        <v>890</v>
      </c>
      <c r="N750" s="3" t="str">
        <f t="shared" si="1"/>
        <v>_</v>
      </c>
    </row>
    <row r="751">
      <c r="A751" s="26">
        <v>44411.0</v>
      </c>
      <c r="B751" s="27" t="s">
        <v>141</v>
      </c>
      <c r="C751" s="27">
        <v>1695.0</v>
      </c>
      <c r="D751" s="27" t="s">
        <v>891</v>
      </c>
      <c r="N751" s="3" t="str">
        <f t="shared" si="1"/>
        <v>_</v>
      </c>
    </row>
    <row r="752">
      <c r="A752" s="26">
        <v>44411.0</v>
      </c>
      <c r="B752" s="27" t="s">
        <v>141</v>
      </c>
      <c r="C752" s="27">
        <v>1695.0</v>
      </c>
      <c r="D752" s="27" t="s">
        <v>892</v>
      </c>
      <c r="N752" s="3" t="str">
        <f t="shared" si="1"/>
        <v>_</v>
      </c>
    </row>
    <row r="753">
      <c r="A753" s="26">
        <v>44411.0</v>
      </c>
      <c r="B753" s="27" t="s">
        <v>141</v>
      </c>
      <c r="C753" s="27">
        <v>1695.0</v>
      </c>
      <c r="D753" s="27" t="s">
        <v>893</v>
      </c>
      <c r="N753" s="3" t="str">
        <f t="shared" si="1"/>
        <v>_</v>
      </c>
    </row>
    <row r="754">
      <c r="A754" s="26">
        <v>44411.0</v>
      </c>
      <c r="B754" s="27" t="s">
        <v>141</v>
      </c>
      <c r="C754" s="27">
        <v>1695.0</v>
      </c>
      <c r="D754" s="27" t="s">
        <v>894</v>
      </c>
      <c r="N754" s="3" t="str">
        <f t="shared" si="1"/>
        <v>_</v>
      </c>
    </row>
    <row r="755">
      <c r="A755" s="26">
        <v>44411.0</v>
      </c>
      <c r="B755" s="27" t="s">
        <v>141</v>
      </c>
      <c r="C755" s="27">
        <v>1695.0</v>
      </c>
      <c r="D755" s="27" t="s">
        <v>895</v>
      </c>
      <c r="N755" s="3" t="str">
        <f t="shared" si="1"/>
        <v>_</v>
      </c>
    </row>
    <row r="756">
      <c r="A756" s="26">
        <v>44411.0</v>
      </c>
      <c r="B756" s="27" t="s">
        <v>141</v>
      </c>
      <c r="C756" s="27">
        <v>1695.0</v>
      </c>
      <c r="D756" s="27" t="s">
        <v>896</v>
      </c>
      <c r="N756" s="3" t="str">
        <f t="shared" si="1"/>
        <v>_</v>
      </c>
    </row>
    <row r="757">
      <c r="A757" s="26">
        <v>44411.0</v>
      </c>
      <c r="B757" s="27" t="s">
        <v>141</v>
      </c>
      <c r="C757" s="27">
        <v>1695.0</v>
      </c>
      <c r="D757" s="27" t="s">
        <v>897</v>
      </c>
      <c r="N757" s="3" t="str">
        <f t="shared" si="1"/>
        <v>_</v>
      </c>
    </row>
    <row r="758">
      <c r="A758" s="26">
        <v>44411.0</v>
      </c>
      <c r="B758" s="27" t="s">
        <v>141</v>
      </c>
      <c r="C758" s="27">
        <v>1695.0</v>
      </c>
      <c r="D758" s="27" t="s">
        <v>898</v>
      </c>
      <c r="N758" s="3" t="str">
        <f t="shared" si="1"/>
        <v>_</v>
      </c>
    </row>
    <row r="759">
      <c r="A759" s="26">
        <v>44411.0</v>
      </c>
      <c r="B759" s="27" t="s">
        <v>141</v>
      </c>
      <c r="C759" s="27">
        <v>1695.0</v>
      </c>
      <c r="D759" s="27" t="s">
        <v>899</v>
      </c>
      <c r="N759" s="3" t="str">
        <f t="shared" si="1"/>
        <v>_</v>
      </c>
    </row>
    <row r="760">
      <c r="A760" s="26">
        <v>44411.0</v>
      </c>
      <c r="B760" s="27" t="s">
        <v>141</v>
      </c>
      <c r="C760" s="27">
        <v>1695.0</v>
      </c>
      <c r="D760" s="27" t="s">
        <v>900</v>
      </c>
      <c r="N760" s="3" t="str">
        <f t="shared" si="1"/>
        <v>_</v>
      </c>
    </row>
    <row r="761">
      <c r="A761" s="26">
        <v>44411.0</v>
      </c>
      <c r="B761" s="27" t="s">
        <v>141</v>
      </c>
      <c r="C761" s="27">
        <v>1695.0</v>
      </c>
      <c r="D761" s="27" t="s">
        <v>901</v>
      </c>
      <c r="N761" s="3" t="str">
        <f t="shared" si="1"/>
        <v>_</v>
      </c>
    </row>
    <row r="762">
      <c r="A762" s="26">
        <v>44411.0</v>
      </c>
      <c r="B762" s="27" t="s">
        <v>141</v>
      </c>
      <c r="C762" s="27">
        <v>1695.0</v>
      </c>
      <c r="D762" s="27" t="s">
        <v>902</v>
      </c>
      <c r="N762" s="3" t="str">
        <f t="shared" si="1"/>
        <v>_</v>
      </c>
    </row>
    <row r="763">
      <c r="A763" s="26">
        <v>44411.0</v>
      </c>
      <c r="B763" s="27" t="s">
        <v>141</v>
      </c>
      <c r="C763" s="27">
        <v>1695.0</v>
      </c>
      <c r="D763" s="27" t="s">
        <v>903</v>
      </c>
      <c r="N763" s="3" t="str">
        <f t="shared" si="1"/>
        <v>_</v>
      </c>
    </row>
    <row r="764">
      <c r="A764" s="26">
        <v>44411.0</v>
      </c>
      <c r="B764" s="27" t="s">
        <v>141</v>
      </c>
      <c r="C764" s="27">
        <v>1695.0</v>
      </c>
      <c r="D764" s="27" t="s">
        <v>904</v>
      </c>
      <c r="N764" s="3" t="str">
        <f t="shared" si="1"/>
        <v>_</v>
      </c>
    </row>
    <row r="765">
      <c r="A765" s="26">
        <v>44411.0</v>
      </c>
      <c r="B765" s="27" t="s">
        <v>141</v>
      </c>
      <c r="C765" s="27">
        <v>271.0</v>
      </c>
      <c r="D765" s="27" t="s">
        <v>905</v>
      </c>
      <c r="N765" s="3" t="str">
        <f t="shared" si="1"/>
        <v>_</v>
      </c>
    </row>
    <row r="766">
      <c r="A766" s="26">
        <v>44411.0</v>
      </c>
      <c r="B766" s="27" t="s">
        <v>141</v>
      </c>
      <c r="C766" s="27">
        <v>271.0</v>
      </c>
      <c r="D766" s="27" t="s">
        <v>906</v>
      </c>
      <c r="N766" s="3" t="str">
        <f t="shared" si="1"/>
        <v>_</v>
      </c>
    </row>
    <row r="767">
      <c r="A767" s="26">
        <v>44411.0</v>
      </c>
      <c r="B767" s="27" t="s">
        <v>141</v>
      </c>
      <c r="C767" s="27">
        <v>69.0</v>
      </c>
      <c r="D767" s="27" t="s">
        <v>907</v>
      </c>
      <c r="N767" s="3" t="str">
        <f t="shared" si="1"/>
        <v>_</v>
      </c>
    </row>
    <row r="768">
      <c r="A768" s="26">
        <v>44411.0</v>
      </c>
      <c r="B768" s="27" t="s">
        <v>141</v>
      </c>
      <c r="C768" s="27">
        <v>69.0</v>
      </c>
      <c r="D768" s="27" t="s">
        <v>908</v>
      </c>
      <c r="N768" s="3" t="str">
        <f t="shared" si="1"/>
        <v>_</v>
      </c>
    </row>
    <row r="769">
      <c r="A769" s="26">
        <v>44411.0</v>
      </c>
      <c r="B769" s="27" t="s">
        <v>141</v>
      </c>
      <c r="C769" s="27">
        <v>69.0</v>
      </c>
      <c r="D769" s="27" t="s">
        <v>909</v>
      </c>
      <c r="N769" s="3" t="str">
        <f t="shared" si="1"/>
        <v>_</v>
      </c>
    </row>
    <row r="770">
      <c r="A770" s="26">
        <v>44411.0</v>
      </c>
      <c r="B770" s="27" t="s">
        <v>141</v>
      </c>
      <c r="C770" s="27">
        <v>69.0</v>
      </c>
      <c r="D770" s="27" t="s">
        <v>910</v>
      </c>
      <c r="N770" s="3" t="str">
        <f t="shared" si="1"/>
        <v>_</v>
      </c>
    </row>
    <row r="771">
      <c r="A771" s="26">
        <v>44411.0</v>
      </c>
      <c r="B771" s="27" t="s">
        <v>141</v>
      </c>
      <c r="C771" s="27">
        <v>69.0</v>
      </c>
      <c r="D771" s="27" t="s">
        <v>911</v>
      </c>
      <c r="N771" s="3" t="str">
        <f t="shared" si="1"/>
        <v>_</v>
      </c>
    </row>
    <row r="772">
      <c r="A772" s="26">
        <v>44411.0</v>
      </c>
      <c r="B772" s="27" t="s">
        <v>141</v>
      </c>
      <c r="C772" s="27">
        <v>69.0</v>
      </c>
      <c r="D772" s="27" t="s">
        <v>912</v>
      </c>
      <c r="N772" s="3" t="str">
        <f t="shared" si="1"/>
        <v>_</v>
      </c>
    </row>
    <row r="773">
      <c r="A773" s="26">
        <v>44411.0</v>
      </c>
      <c r="B773" s="27" t="s">
        <v>141</v>
      </c>
      <c r="C773" s="27">
        <v>69.0</v>
      </c>
      <c r="D773" s="27" t="s">
        <v>913</v>
      </c>
      <c r="N773" s="3" t="str">
        <f t="shared" si="1"/>
        <v>_</v>
      </c>
    </row>
    <row r="774">
      <c r="A774" s="26">
        <v>44411.0</v>
      </c>
      <c r="B774" s="27" t="s">
        <v>141</v>
      </c>
      <c r="C774" s="27">
        <v>69.0</v>
      </c>
      <c r="D774" s="27" t="s">
        <v>914</v>
      </c>
      <c r="N774" s="3" t="str">
        <f t="shared" si="1"/>
        <v>_</v>
      </c>
    </row>
    <row r="775">
      <c r="A775" s="26">
        <v>44411.0</v>
      </c>
      <c r="B775" s="27" t="s">
        <v>141</v>
      </c>
      <c r="C775" s="27">
        <v>69.0</v>
      </c>
      <c r="D775" s="27" t="s">
        <v>915</v>
      </c>
      <c r="N775" s="3" t="str">
        <f t="shared" si="1"/>
        <v>_</v>
      </c>
    </row>
    <row r="776">
      <c r="A776" s="26">
        <v>44411.0</v>
      </c>
      <c r="B776" s="27" t="s">
        <v>141</v>
      </c>
      <c r="C776" s="27">
        <v>69.0</v>
      </c>
      <c r="D776" s="27" t="s">
        <v>916</v>
      </c>
      <c r="N776" s="3" t="str">
        <f t="shared" si="1"/>
        <v>_</v>
      </c>
    </row>
    <row r="777">
      <c r="A777" s="26">
        <v>44411.0</v>
      </c>
      <c r="B777" s="27" t="s">
        <v>141</v>
      </c>
      <c r="C777" s="27">
        <v>1686.0</v>
      </c>
      <c r="D777" s="27" t="s">
        <v>917</v>
      </c>
      <c r="N777" s="3" t="str">
        <f t="shared" si="1"/>
        <v>_</v>
      </c>
    </row>
    <row r="778">
      <c r="A778" s="26">
        <v>44411.0</v>
      </c>
      <c r="B778" s="27" t="s">
        <v>141</v>
      </c>
      <c r="C778" s="27">
        <v>1686.0</v>
      </c>
      <c r="D778" s="27" t="s">
        <v>918</v>
      </c>
      <c r="N778" s="3" t="str">
        <f t="shared" si="1"/>
        <v>_</v>
      </c>
    </row>
    <row r="779">
      <c r="A779" s="26">
        <v>44411.0</v>
      </c>
      <c r="B779" s="27" t="s">
        <v>141</v>
      </c>
      <c r="C779" s="27">
        <v>1686.0</v>
      </c>
      <c r="D779" s="27" t="s">
        <v>919</v>
      </c>
      <c r="N779" s="3" t="str">
        <f t="shared" si="1"/>
        <v>_</v>
      </c>
    </row>
    <row r="780">
      <c r="A780" s="26">
        <v>44411.0</v>
      </c>
      <c r="B780" s="27" t="s">
        <v>141</v>
      </c>
      <c r="C780" s="27">
        <v>1686.0</v>
      </c>
      <c r="D780" s="27" t="s">
        <v>920</v>
      </c>
      <c r="N780" s="3" t="str">
        <f t="shared" si="1"/>
        <v>_</v>
      </c>
    </row>
    <row r="781">
      <c r="A781" s="26">
        <v>44411.0</v>
      </c>
      <c r="B781" s="27" t="s">
        <v>141</v>
      </c>
      <c r="C781" s="27">
        <v>1686.0</v>
      </c>
      <c r="D781" s="27" t="s">
        <v>921</v>
      </c>
      <c r="N781" s="3" t="str">
        <f t="shared" si="1"/>
        <v>_</v>
      </c>
    </row>
    <row r="782">
      <c r="A782" s="26">
        <v>44411.0</v>
      </c>
      <c r="B782" s="27" t="s">
        <v>141</v>
      </c>
      <c r="C782" s="27">
        <v>1686.0</v>
      </c>
      <c r="D782" s="27" t="s">
        <v>922</v>
      </c>
      <c r="N782" s="3" t="str">
        <f t="shared" si="1"/>
        <v>_</v>
      </c>
    </row>
    <row r="783">
      <c r="A783" s="26">
        <v>44411.0</v>
      </c>
      <c r="B783" s="27" t="s">
        <v>141</v>
      </c>
      <c r="C783" s="27">
        <v>1686.0</v>
      </c>
      <c r="D783" s="27" t="s">
        <v>923</v>
      </c>
      <c r="N783" s="3" t="str">
        <f t="shared" si="1"/>
        <v>_</v>
      </c>
    </row>
    <row r="784">
      <c r="A784" s="26">
        <v>44411.0</v>
      </c>
      <c r="B784" s="27" t="s">
        <v>141</v>
      </c>
      <c r="C784" s="27">
        <v>1686.0</v>
      </c>
      <c r="D784" s="27" t="s">
        <v>924</v>
      </c>
      <c r="N784" s="3" t="str">
        <f t="shared" si="1"/>
        <v>_</v>
      </c>
    </row>
    <row r="785">
      <c r="A785" s="26">
        <v>44411.0</v>
      </c>
      <c r="B785" s="27" t="s">
        <v>141</v>
      </c>
      <c r="C785" s="27">
        <v>1687.0</v>
      </c>
      <c r="D785" s="27" t="s">
        <v>925</v>
      </c>
      <c r="N785" s="3" t="str">
        <f t="shared" si="1"/>
        <v>_</v>
      </c>
    </row>
    <row r="786">
      <c r="A786" s="26">
        <v>44411.0</v>
      </c>
      <c r="B786" s="27" t="s">
        <v>141</v>
      </c>
      <c r="C786" s="27">
        <v>1687.0</v>
      </c>
      <c r="D786" s="27" t="s">
        <v>926</v>
      </c>
      <c r="N786" s="3" t="str">
        <f t="shared" si="1"/>
        <v>_</v>
      </c>
    </row>
    <row r="787">
      <c r="A787" s="26">
        <v>44411.0</v>
      </c>
      <c r="B787" s="27" t="s">
        <v>141</v>
      </c>
      <c r="C787" s="27">
        <v>1687.0</v>
      </c>
      <c r="D787" s="27" t="s">
        <v>927</v>
      </c>
      <c r="N787" s="3" t="str">
        <f t="shared" si="1"/>
        <v>_</v>
      </c>
    </row>
    <row r="788">
      <c r="A788" s="26">
        <v>44411.0</v>
      </c>
      <c r="B788" s="27" t="s">
        <v>141</v>
      </c>
      <c r="C788" s="27">
        <v>1688.0</v>
      </c>
      <c r="D788" s="27" t="s">
        <v>928</v>
      </c>
      <c r="N788" s="3" t="str">
        <f t="shared" si="1"/>
        <v>_</v>
      </c>
    </row>
    <row r="789">
      <c r="A789" s="26">
        <v>44411.0</v>
      </c>
      <c r="B789" s="27" t="s">
        <v>141</v>
      </c>
      <c r="C789" s="27">
        <v>1688.0</v>
      </c>
      <c r="D789" s="27" t="s">
        <v>929</v>
      </c>
      <c r="N789" s="3" t="str">
        <f t="shared" si="1"/>
        <v>_</v>
      </c>
    </row>
    <row r="790">
      <c r="A790" s="26">
        <v>44411.0</v>
      </c>
      <c r="B790" s="27" t="s">
        <v>141</v>
      </c>
      <c r="C790" s="27">
        <v>1688.0</v>
      </c>
      <c r="D790" s="27" t="s">
        <v>930</v>
      </c>
      <c r="N790" s="3" t="str">
        <f t="shared" si="1"/>
        <v>_</v>
      </c>
    </row>
    <row r="791">
      <c r="A791" s="26">
        <v>44411.0</v>
      </c>
      <c r="B791" s="27" t="s">
        <v>141</v>
      </c>
      <c r="C791" s="27">
        <v>1688.0</v>
      </c>
      <c r="D791" s="27" t="s">
        <v>931</v>
      </c>
      <c r="N791" s="3" t="str">
        <f t="shared" si="1"/>
        <v>_</v>
      </c>
    </row>
    <row r="792">
      <c r="A792" s="26">
        <v>44411.0</v>
      </c>
      <c r="B792" s="27" t="s">
        <v>141</v>
      </c>
      <c r="C792" s="27">
        <v>1688.0</v>
      </c>
      <c r="D792" s="27" t="s">
        <v>932</v>
      </c>
      <c r="N792" s="3" t="str">
        <f t="shared" si="1"/>
        <v>_</v>
      </c>
    </row>
    <row r="793">
      <c r="A793" s="26">
        <v>44411.0</v>
      </c>
      <c r="B793" s="27" t="s">
        <v>141</v>
      </c>
      <c r="C793" s="27">
        <v>1688.0</v>
      </c>
      <c r="D793" s="27" t="s">
        <v>933</v>
      </c>
      <c r="N793" s="3" t="str">
        <f t="shared" si="1"/>
        <v>_</v>
      </c>
    </row>
    <row r="794">
      <c r="A794" s="26">
        <v>44411.0</v>
      </c>
      <c r="B794" s="27" t="s">
        <v>141</v>
      </c>
      <c r="C794" s="27">
        <v>1688.0</v>
      </c>
      <c r="D794" s="27" t="s">
        <v>934</v>
      </c>
      <c r="N794" s="3" t="str">
        <f t="shared" si="1"/>
        <v>_</v>
      </c>
    </row>
    <row r="795">
      <c r="A795" s="26">
        <v>44411.0</v>
      </c>
      <c r="B795" s="27" t="s">
        <v>141</v>
      </c>
      <c r="C795" s="27">
        <v>1695.0</v>
      </c>
      <c r="D795" s="27" t="s">
        <v>935</v>
      </c>
      <c r="N795" s="3" t="str">
        <f t="shared" si="1"/>
        <v>_</v>
      </c>
    </row>
    <row r="796">
      <c r="A796" s="26">
        <v>44411.0</v>
      </c>
      <c r="B796" s="27" t="s">
        <v>141</v>
      </c>
      <c r="C796" s="27">
        <v>1695.0</v>
      </c>
      <c r="D796" s="27" t="s">
        <v>936</v>
      </c>
      <c r="N796" s="3" t="str">
        <f t="shared" si="1"/>
        <v>_</v>
      </c>
    </row>
    <row r="797">
      <c r="A797" s="26">
        <v>44411.0</v>
      </c>
      <c r="B797" s="27" t="s">
        <v>141</v>
      </c>
      <c r="C797" s="27">
        <v>1695.0</v>
      </c>
      <c r="D797" s="27" t="s">
        <v>937</v>
      </c>
      <c r="N797" s="3" t="str">
        <f t="shared" si="1"/>
        <v>_</v>
      </c>
    </row>
    <row r="798">
      <c r="A798" s="26">
        <v>44411.0</v>
      </c>
      <c r="B798" s="27" t="s">
        <v>141</v>
      </c>
      <c r="C798" s="27">
        <v>1695.0</v>
      </c>
      <c r="D798" s="27" t="s">
        <v>938</v>
      </c>
      <c r="N798" s="3" t="str">
        <f t="shared" si="1"/>
        <v>_</v>
      </c>
    </row>
    <row r="799">
      <c r="A799" s="26">
        <v>44411.0</v>
      </c>
      <c r="B799" s="27" t="s">
        <v>141</v>
      </c>
      <c r="C799" s="27">
        <v>1695.0</v>
      </c>
      <c r="D799" s="27" t="s">
        <v>939</v>
      </c>
      <c r="N799" s="3" t="str">
        <f t="shared" si="1"/>
        <v>_</v>
      </c>
    </row>
    <row r="800">
      <c r="A800" s="26">
        <v>44411.0</v>
      </c>
      <c r="B800" s="27" t="s">
        <v>141</v>
      </c>
      <c r="C800" s="27">
        <v>1695.0</v>
      </c>
      <c r="D800" s="27" t="s">
        <v>940</v>
      </c>
      <c r="N800" s="3" t="str">
        <f t="shared" si="1"/>
        <v>_</v>
      </c>
    </row>
    <row r="801">
      <c r="A801" s="26">
        <v>44411.0</v>
      </c>
      <c r="B801" s="27" t="s">
        <v>141</v>
      </c>
      <c r="C801" s="27">
        <v>1695.0</v>
      </c>
      <c r="D801" s="27" t="s">
        <v>941</v>
      </c>
      <c r="N801" s="3" t="str">
        <f t="shared" si="1"/>
        <v>_</v>
      </c>
    </row>
    <row r="802">
      <c r="A802" s="26">
        <v>44411.0</v>
      </c>
      <c r="B802" s="27" t="s">
        <v>141</v>
      </c>
      <c r="C802" s="27">
        <v>1695.0</v>
      </c>
      <c r="D802" s="27" t="s">
        <v>942</v>
      </c>
      <c r="N802" s="3" t="str">
        <f t="shared" si="1"/>
        <v>_</v>
      </c>
    </row>
    <row r="803">
      <c r="A803" s="26">
        <v>44411.0</v>
      </c>
      <c r="B803" s="27" t="s">
        <v>141</v>
      </c>
      <c r="C803" s="27">
        <v>1695.0</v>
      </c>
      <c r="D803" s="27" t="s">
        <v>943</v>
      </c>
      <c r="N803" s="3" t="str">
        <f t="shared" si="1"/>
        <v>_</v>
      </c>
    </row>
    <row r="804">
      <c r="A804" s="26">
        <v>44411.0</v>
      </c>
      <c r="B804" s="27" t="s">
        <v>141</v>
      </c>
      <c r="C804" s="27">
        <v>1695.0</v>
      </c>
      <c r="D804" s="27" t="s">
        <v>944</v>
      </c>
      <c r="N804" s="3" t="str">
        <f t="shared" si="1"/>
        <v>_</v>
      </c>
    </row>
    <row r="805">
      <c r="A805" s="26">
        <v>44411.0</v>
      </c>
      <c r="B805" s="27" t="s">
        <v>141</v>
      </c>
      <c r="C805" s="27">
        <v>1695.0</v>
      </c>
      <c r="D805" s="27" t="s">
        <v>945</v>
      </c>
      <c r="N805" s="3" t="str">
        <f t="shared" si="1"/>
        <v>_</v>
      </c>
    </row>
    <row r="806">
      <c r="A806" s="26">
        <v>44411.0</v>
      </c>
      <c r="B806" s="27" t="s">
        <v>141</v>
      </c>
      <c r="C806" s="27">
        <v>1695.0</v>
      </c>
      <c r="D806" s="27" t="s">
        <v>946</v>
      </c>
      <c r="N806" s="3" t="str">
        <f t="shared" si="1"/>
        <v>_</v>
      </c>
    </row>
    <row r="807">
      <c r="A807" s="26">
        <v>44411.0</v>
      </c>
      <c r="B807" s="27" t="s">
        <v>141</v>
      </c>
      <c r="C807" s="27">
        <v>1695.0</v>
      </c>
      <c r="D807" s="27" t="s">
        <v>947</v>
      </c>
      <c r="N807" s="3" t="str">
        <f t="shared" si="1"/>
        <v>_</v>
      </c>
    </row>
    <row r="808">
      <c r="A808" s="26">
        <v>44411.0</v>
      </c>
      <c r="B808" s="27" t="s">
        <v>141</v>
      </c>
      <c r="C808" s="27">
        <v>1695.0</v>
      </c>
      <c r="D808" s="27" t="s">
        <v>948</v>
      </c>
      <c r="N808" s="3" t="str">
        <f t="shared" si="1"/>
        <v>_</v>
      </c>
    </row>
    <row r="809">
      <c r="A809" s="26">
        <v>44411.0</v>
      </c>
      <c r="B809" s="27" t="s">
        <v>141</v>
      </c>
      <c r="C809" s="27">
        <v>1695.0</v>
      </c>
      <c r="D809" s="27" t="s">
        <v>949</v>
      </c>
      <c r="N809" s="3" t="str">
        <f t="shared" si="1"/>
        <v>_</v>
      </c>
    </row>
    <row r="810">
      <c r="A810" s="26">
        <v>44411.0</v>
      </c>
      <c r="B810" s="27" t="s">
        <v>141</v>
      </c>
      <c r="C810" s="27">
        <v>1695.0</v>
      </c>
      <c r="D810" s="27" t="s">
        <v>950</v>
      </c>
      <c r="N810" s="3" t="str">
        <f t="shared" si="1"/>
        <v>_</v>
      </c>
    </row>
    <row r="811">
      <c r="A811" s="26">
        <v>44411.0</v>
      </c>
      <c r="B811" s="27" t="s">
        <v>141</v>
      </c>
      <c r="C811" s="27">
        <v>1695.0</v>
      </c>
      <c r="D811" s="27" t="s">
        <v>951</v>
      </c>
      <c r="N811" s="3" t="str">
        <f t="shared" si="1"/>
        <v>_</v>
      </c>
    </row>
    <row r="812">
      <c r="A812" s="26">
        <v>44411.0</v>
      </c>
      <c r="B812" s="27" t="s">
        <v>141</v>
      </c>
      <c r="C812" s="27">
        <v>1695.0</v>
      </c>
      <c r="D812" s="27" t="s">
        <v>952</v>
      </c>
      <c r="N812" s="3" t="str">
        <f t="shared" si="1"/>
        <v>_</v>
      </c>
    </row>
    <row r="813">
      <c r="A813" s="26">
        <v>44411.0</v>
      </c>
      <c r="B813" s="27" t="s">
        <v>141</v>
      </c>
      <c r="C813" s="27">
        <v>1695.0</v>
      </c>
      <c r="D813" s="27" t="s">
        <v>953</v>
      </c>
      <c r="N813" s="3" t="str">
        <f t="shared" si="1"/>
        <v>_</v>
      </c>
    </row>
    <row r="814">
      <c r="A814" s="26">
        <v>44411.0</v>
      </c>
      <c r="B814" s="27" t="s">
        <v>141</v>
      </c>
      <c r="C814" s="27">
        <v>1695.0</v>
      </c>
      <c r="D814" s="27" t="s">
        <v>954</v>
      </c>
      <c r="N814" s="3" t="str">
        <f t="shared" si="1"/>
        <v>_</v>
      </c>
    </row>
    <row r="815">
      <c r="A815" s="26">
        <v>44411.0</v>
      </c>
      <c r="B815" s="27" t="s">
        <v>141</v>
      </c>
      <c r="C815" s="27">
        <v>1695.0</v>
      </c>
      <c r="D815" s="27" t="s">
        <v>955</v>
      </c>
      <c r="N815" s="3" t="str">
        <f t="shared" si="1"/>
        <v>_</v>
      </c>
    </row>
    <row r="816">
      <c r="A816" s="26">
        <v>44411.0</v>
      </c>
      <c r="B816" s="27" t="s">
        <v>141</v>
      </c>
      <c r="C816" s="27">
        <v>1695.0</v>
      </c>
      <c r="D816" s="27" t="s">
        <v>956</v>
      </c>
      <c r="N816" s="3" t="str">
        <f t="shared" si="1"/>
        <v>_</v>
      </c>
    </row>
    <row r="817">
      <c r="A817" s="26">
        <v>44411.0</v>
      </c>
      <c r="B817" s="27" t="s">
        <v>141</v>
      </c>
      <c r="C817" s="27">
        <v>1695.0</v>
      </c>
      <c r="D817" s="27" t="s">
        <v>957</v>
      </c>
      <c r="N817" s="3" t="str">
        <f t="shared" si="1"/>
        <v>_</v>
      </c>
    </row>
    <row r="818">
      <c r="A818" s="26">
        <v>44411.0</v>
      </c>
      <c r="B818" s="27" t="s">
        <v>141</v>
      </c>
      <c r="C818" s="27">
        <v>1695.0</v>
      </c>
      <c r="D818" s="27" t="s">
        <v>958</v>
      </c>
      <c r="N818" s="3" t="str">
        <f t="shared" si="1"/>
        <v>_</v>
      </c>
    </row>
    <row r="819">
      <c r="A819" s="26">
        <v>44411.0</v>
      </c>
      <c r="B819" s="27" t="s">
        <v>141</v>
      </c>
      <c r="C819" s="27">
        <v>1695.0</v>
      </c>
      <c r="D819" s="27" t="s">
        <v>959</v>
      </c>
      <c r="N819" s="3" t="str">
        <f t="shared" si="1"/>
        <v>_</v>
      </c>
    </row>
    <row r="820">
      <c r="A820" s="26">
        <v>44411.0</v>
      </c>
      <c r="B820" s="27" t="s">
        <v>141</v>
      </c>
      <c r="C820" s="27">
        <v>1695.0</v>
      </c>
      <c r="D820" s="27" t="s">
        <v>960</v>
      </c>
      <c r="N820" s="3" t="str">
        <f t="shared" si="1"/>
        <v>_</v>
      </c>
    </row>
    <row r="821">
      <c r="A821" s="26">
        <v>44411.0</v>
      </c>
      <c r="B821" s="27" t="s">
        <v>141</v>
      </c>
      <c r="C821" s="27">
        <v>1695.0</v>
      </c>
      <c r="D821" s="27" t="s">
        <v>961</v>
      </c>
      <c r="N821" s="3" t="str">
        <f t="shared" si="1"/>
        <v>_</v>
      </c>
    </row>
    <row r="822">
      <c r="A822" s="26">
        <v>44411.0</v>
      </c>
      <c r="B822" s="27" t="s">
        <v>141</v>
      </c>
      <c r="C822" s="27">
        <v>1695.0</v>
      </c>
      <c r="D822" s="27" t="s">
        <v>962</v>
      </c>
      <c r="N822" s="3" t="str">
        <f t="shared" si="1"/>
        <v>_</v>
      </c>
    </row>
    <row r="823">
      <c r="A823" s="26">
        <v>44411.0</v>
      </c>
      <c r="B823" s="27" t="s">
        <v>141</v>
      </c>
      <c r="C823" s="27">
        <v>1695.0</v>
      </c>
      <c r="D823" s="27" t="s">
        <v>963</v>
      </c>
      <c r="N823" s="3" t="str">
        <f t="shared" si="1"/>
        <v>_</v>
      </c>
    </row>
    <row r="824">
      <c r="A824" s="26">
        <v>44411.0</v>
      </c>
      <c r="B824" s="27" t="s">
        <v>141</v>
      </c>
      <c r="C824" s="27">
        <v>1695.0</v>
      </c>
      <c r="D824" s="27" t="s">
        <v>964</v>
      </c>
      <c r="N824" s="3" t="str">
        <f t="shared" si="1"/>
        <v>_</v>
      </c>
    </row>
    <row r="825">
      <c r="A825" s="26">
        <v>44411.0</v>
      </c>
      <c r="B825" s="27" t="s">
        <v>141</v>
      </c>
      <c r="C825" s="27">
        <v>69.0</v>
      </c>
      <c r="D825" s="27" t="s">
        <v>965</v>
      </c>
      <c r="N825" s="3" t="str">
        <f t="shared" si="1"/>
        <v>_</v>
      </c>
    </row>
    <row r="826">
      <c r="A826" s="26">
        <v>44411.0</v>
      </c>
      <c r="B826" s="27" t="s">
        <v>141</v>
      </c>
      <c r="C826" s="27">
        <v>69.0</v>
      </c>
      <c r="D826" s="27" t="s">
        <v>966</v>
      </c>
      <c r="N826" s="3" t="str">
        <f t="shared" si="1"/>
        <v>_</v>
      </c>
    </row>
    <row r="827">
      <c r="A827" s="26">
        <v>44411.0</v>
      </c>
      <c r="B827" s="27" t="s">
        <v>141</v>
      </c>
      <c r="C827" s="27">
        <v>69.0</v>
      </c>
      <c r="D827" s="27" t="s">
        <v>967</v>
      </c>
      <c r="N827" s="3" t="str">
        <f t="shared" si="1"/>
        <v>_</v>
      </c>
    </row>
    <row r="828">
      <c r="A828" s="26">
        <v>44411.0</v>
      </c>
      <c r="B828" s="27" t="s">
        <v>141</v>
      </c>
      <c r="C828" s="27">
        <v>69.0</v>
      </c>
      <c r="D828" s="27" t="s">
        <v>968</v>
      </c>
      <c r="N828" s="3" t="str">
        <f t="shared" si="1"/>
        <v>_</v>
      </c>
    </row>
    <row r="829">
      <c r="A829" s="26">
        <v>44411.0</v>
      </c>
      <c r="B829" s="27" t="s">
        <v>141</v>
      </c>
      <c r="C829" s="27">
        <v>69.0</v>
      </c>
      <c r="D829" s="27" t="s">
        <v>969</v>
      </c>
      <c r="N829" s="3" t="str">
        <f t="shared" si="1"/>
        <v>_</v>
      </c>
    </row>
    <row r="830">
      <c r="A830" s="26">
        <v>44411.0</v>
      </c>
      <c r="B830" s="27" t="s">
        <v>141</v>
      </c>
      <c r="C830" s="27">
        <v>1686.0</v>
      </c>
      <c r="D830" s="27" t="s">
        <v>970</v>
      </c>
      <c r="N830" s="3" t="str">
        <f t="shared" si="1"/>
        <v>_</v>
      </c>
    </row>
    <row r="831">
      <c r="A831" s="26">
        <v>44411.0</v>
      </c>
      <c r="B831" s="27" t="s">
        <v>141</v>
      </c>
      <c r="C831" s="27">
        <v>1686.0</v>
      </c>
      <c r="D831" s="27" t="s">
        <v>971</v>
      </c>
      <c r="N831" s="3" t="str">
        <f t="shared" si="1"/>
        <v>_</v>
      </c>
    </row>
    <row r="832">
      <c r="A832" s="26">
        <v>44411.0</v>
      </c>
      <c r="B832" s="27" t="s">
        <v>141</v>
      </c>
      <c r="C832" s="27">
        <v>1686.0</v>
      </c>
      <c r="D832" s="27" t="s">
        <v>972</v>
      </c>
      <c r="N832" s="3" t="str">
        <f t="shared" si="1"/>
        <v>_</v>
      </c>
    </row>
    <row r="833">
      <c r="A833" s="26">
        <v>44411.0</v>
      </c>
      <c r="B833" s="27" t="s">
        <v>141</v>
      </c>
      <c r="C833" s="27">
        <v>1686.0</v>
      </c>
      <c r="D833" s="27" t="s">
        <v>973</v>
      </c>
      <c r="N833" s="3" t="str">
        <f t="shared" si="1"/>
        <v>_</v>
      </c>
    </row>
    <row r="834">
      <c r="A834" s="26">
        <v>44411.0</v>
      </c>
      <c r="B834" s="27" t="s">
        <v>141</v>
      </c>
      <c r="C834" s="27">
        <v>1687.0</v>
      </c>
      <c r="D834" s="27" t="s">
        <v>974</v>
      </c>
      <c r="N834" s="3" t="str">
        <f t="shared" si="1"/>
        <v>_</v>
      </c>
    </row>
    <row r="835">
      <c r="A835" s="26">
        <v>44411.0</v>
      </c>
      <c r="B835" s="27" t="s">
        <v>141</v>
      </c>
      <c r="C835" s="27">
        <v>1687.0</v>
      </c>
      <c r="D835" s="27" t="s">
        <v>975</v>
      </c>
      <c r="N835" s="3" t="str">
        <f t="shared" si="1"/>
        <v>_</v>
      </c>
    </row>
    <row r="836">
      <c r="A836" s="26">
        <v>44411.0</v>
      </c>
      <c r="B836" s="27" t="s">
        <v>141</v>
      </c>
      <c r="C836" s="27">
        <v>1687.0</v>
      </c>
      <c r="D836" s="27" t="s">
        <v>976</v>
      </c>
      <c r="N836" s="3" t="str">
        <f t="shared" si="1"/>
        <v>_</v>
      </c>
    </row>
    <row r="837">
      <c r="A837" s="26">
        <v>44411.0</v>
      </c>
      <c r="B837" s="27" t="s">
        <v>141</v>
      </c>
      <c r="C837" s="27">
        <v>1688.0</v>
      </c>
      <c r="D837" s="27" t="s">
        <v>977</v>
      </c>
      <c r="N837" s="3" t="str">
        <f t="shared" si="1"/>
        <v>_</v>
      </c>
    </row>
    <row r="838">
      <c r="A838" s="26">
        <v>44411.0</v>
      </c>
      <c r="B838" s="27" t="s">
        <v>141</v>
      </c>
      <c r="C838" s="27">
        <v>1688.0</v>
      </c>
      <c r="D838" s="27" t="s">
        <v>978</v>
      </c>
      <c r="N838" s="3" t="str">
        <f t="shared" si="1"/>
        <v>_</v>
      </c>
    </row>
    <row r="839">
      <c r="A839" s="26">
        <v>44411.0</v>
      </c>
      <c r="B839" s="27" t="s">
        <v>141</v>
      </c>
      <c r="C839" s="27">
        <v>1688.0</v>
      </c>
      <c r="D839" s="27" t="s">
        <v>979</v>
      </c>
      <c r="N839" s="3" t="str">
        <f t="shared" si="1"/>
        <v>_</v>
      </c>
    </row>
    <row r="840">
      <c r="A840" s="26">
        <v>44411.0</v>
      </c>
      <c r="B840" s="27" t="s">
        <v>141</v>
      </c>
      <c r="C840" s="27">
        <v>1695.0</v>
      </c>
      <c r="D840" s="27" t="s">
        <v>980</v>
      </c>
      <c r="N840" s="3" t="str">
        <f t="shared" si="1"/>
        <v>_</v>
      </c>
    </row>
    <row r="841">
      <c r="A841" s="26">
        <v>44411.0</v>
      </c>
      <c r="B841" s="27" t="s">
        <v>141</v>
      </c>
      <c r="C841" s="27">
        <v>1695.0</v>
      </c>
      <c r="D841" s="27" t="s">
        <v>981</v>
      </c>
      <c r="N841" s="3" t="str">
        <f t="shared" si="1"/>
        <v>_</v>
      </c>
    </row>
    <row r="842">
      <c r="A842" s="26">
        <v>44411.0</v>
      </c>
      <c r="B842" s="27" t="s">
        <v>141</v>
      </c>
      <c r="C842" s="27">
        <v>1695.0</v>
      </c>
      <c r="D842" s="27" t="s">
        <v>982</v>
      </c>
      <c r="N842" s="3" t="str">
        <f t="shared" si="1"/>
        <v>_</v>
      </c>
    </row>
    <row r="843">
      <c r="A843" s="26">
        <v>44411.0</v>
      </c>
      <c r="B843" s="27" t="s">
        <v>141</v>
      </c>
      <c r="C843" s="27">
        <v>1695.0</v>
      </c>
      <c r="D843" s="27" t="s">
        <v>983</v>
      </c>
      <c r="N843" s="3" t="str">
        <f t="shared" si="1"/>
        <v>_</v>
      </c>
    </row>
    <row r="844">
      <c r="A844" s="26">
        <v>44411.0</v>
      </c>
      <c r="B844" s="27" t="s">
        <v>141</v>
      </c>
      <c r="C844" s="27">
        <v>1695.0</v>
      </c>
      <c r="D844" s="27" t="s">
        <v>984</v>
      </c>
      <c r="N844" s="3" t="str">
        <f t="shared" si="1"/>
        <v>_</v>
      </c>
    </row>
    <row r="845">
      <c r="A845" s="26">
        <v>44411.0</v>
      </c>
      <c r="B845" s="27" t="s">
        <v>141</v>
      </c>
      <c r="C845" s="27">
        <v>1695.0</v>
      </c>
      <c r="D845" s="27" t="s">
        <v>985</v>
      </c>
      <c r="N845" s="3" t="str">
        <f t="shared" si="1"/>
        <v>_</v>
      </c>
    </row>
    <row r="846">
      <c r="A846" s="26">
        <v>44411.0</v>
      </c>
      <c r="B846" s="27" t="s">
        <v>141</v>
      </c>
      <c r="C846" s="27">
        <v>1695.0</v>
      </c>
      <c r="D846" s="27" t="s">
        <v>986</v>
      </c>
      <c r="N846" s="3" t="str">
        <f t="shared" si="1"/>
        <v>_</v>
      </c>
    </row>
    <row r="847">
      <c r="A847" s="26">
        <v>44411.0</v>
      </c>
      <c r="B847" s="27" t="s">
        <v>141</v>
      </c>
      <c r="C847" s="27">
        <v>1695.0</v>
      </c>
      <c r="D847" s="27" t="s">
        <v>987</v>
      </c>
      <c r="N847" s="3" t="str">
        <f t="shared" si="1"/>
        <v>_</v>
      </c>
    </row>
    <row r="848">
      <c r="A848" s="26">
        <v>44411.0</v>
      </c>
      <c r="B848" s="27" t="s">
        <v>141</v>
      </c>
      <c r="C848" s="27">
        <v>1695.0</v>
      </c>
      <c r="D848" s="27" t="s">
        <v>988</v>
      </c>
      <c r="N848" s="3" t="str">
        <f t="shared" si="1"/>
        <v>_</v>
      </c>
    </row>
    <row r="849">
      <c r="A849" s="26">
        <v>44411.0</v>
      </c>
      <c r="B849" s="27" t="s">
        <v>141</v>
      </c>
      <c r="C849" s="27">
        <v>1695.0</v>
      </c>
      <c r="D849" s="27" t="s">
        <v>989</v>
      </c>
      <c r="N849" s="3" t="str">
        <f t="shared" si="1"/>
        <v>_</v>
      </c>
    </row>
    <row r="850">
      <c r="A850" s="26">
        <v>44411.0</v>
      </c>
      <c r="B850" s="27" t="s">
        <v>141</v>
      </c>
      <c r="C850" s="27">
        <v>1695.0</v>
      </c>
      <c r="D850" s="27" t="s">
        <v>990</v>
      </c>
      <c r="N850" s="3" t="str">
        <f t="shared" si="1"/>
        <v>_</v>
      </c>
    </row>
    <row r="851">
      <c r="A851" s="26">
        <v>44411.0</v>
      </c>
      <c r="B851" s="27" t="s">
        <v>141</v>
      </c>
      <c r="C851" s="27">
        <v>1695.0</v>
      </c>
      <c r="D851" s="27" t="s">
        <v>991</v>
      </c>
      <c r="N851" s="3" t="str">
        <f t="shared" si="1"/>
        <v>_</v>
      </c>
    </row>
    <row r="852">
      <c r="A852" s="26">
        <v>44411.0</v>
      </c>
      <c r="B852" s="27" t="s">
        <v>141</v>
      </c>
      <c r="C852" s="27">
        <v>1695.0</v>
      </c>
      <c r="D852" s="27" t="s">
        <v>992</v>
      </c>
      <c r="N852" s="3" t="str">
        <f t="shared" si="1"/>
        <v>_</v>
      </c>
    </row>
    <row r="853">
      <c r="A853" s="26">
        <v>44411.0</v>
      </c>
      <c r="B853" s="27" t="s">
        <v>141</v>
      </c>
      <c r="C853" s="27">
        <v>1695.0</v>
      </c>
      <c r="D853" s="27" t="s">
        <v>993</v>
      </c>
      <c r="N853" s="3" t="str">
        <f t="shared" si="1"/>
        <v>_</v>
      </c>
    </row>
    <row r="854">
      <c r="A854" s="26">
        <v>44411.0</v>
      </c>
      <c r="B854" s="27" t="s">
        <v>141</v>
      </c>
      <c r="C854" s="27">
        <v>69.0</v>
      </c>
      <c r="D854" s="27" t="s">
        <v>994</v>
      </c>
      <c r="E854" s="27">
        <v>951519.0</v>
      </c>
      <c r="F854" s="27">
        <v>0.0</v>
      </c>
      <c r="G854" s="39">
        <v>43.3</v>
      </c>
      <c r="N854" s="3" t="str">
        <f t="shared" si="1"/>
        <v>_</v>
      </c>
    </row>
    <row r="855">
      <c r="A855" s="26">
        <v>44411.0</v>
      </c>
      <c r="B855" s="27" t="s">
        <v>141</v>
      </c>
      <c r="C855" s="27">
        <v>1686.0</v>
      </c>
      <c r="D855" s="27" t="s">
        <v>995</v>
      </c>
      <c r="N855" s="3" t="str">
        <f t="shared" si="1"/>
        <v>_</v>
      </c>
    </row>
    <row r="856">
      <c r="A856" s="26">
        <v>44411.0</v>
      </c>
      <c r="B856" s="27" t="s">
        <v>141</v>
      </c>
      <c r="C856" s="27">
        <v>1687.0</v>
      </c>
      <c r="D856" s="27" t="s">
        <v>996</v>
      </c>
      <c r="N856" s="3" t="str">
        <f t="shared" si="1"/>
        <v>_</v>
      </c>
    </row>
    <row r="857">
      <c r="A857" s="26">
        <v>44411.0</v>
      </c>
      <c r="B857" s="27" t="s">
        <v>141</v>
      </c>
      <c r="C857" s="27">
        <v>1687.0</v>
      </c>
      <c r="D857" s="27" t="s">
        <v>997</v>
      </c>
      <c r="N857" s="3" t="str">
        <f t="shared" si="1"/>
        <v>_</v>
      </c>
    </row>
    <row r="858">
      <c r="A858" s="26">
        <v>44411.0</v>
      </c>
      <c r="B858" s="27" t="s">
        <v>141</v>
      </c>
      <c r="C858" s="27">
        <v>1687.0</v>
      </c>
      <c r="D858" s="27" t="s">
        <v>998</v>
      </c>
      <c r="N858" s="3" t="str">
        <f t="shared" si="1"/>
        <v>_</v>
      </c>
    </row>
    <row r="859">
      <c r="A859" s="26">
        <v>44411.0</v>
      </c>
      <c r="B859" s="27" t="s">
        <v>141</v>
      </c>
      <c r="C859" s="27">
        <v>1687.0</v>
      </c>
      <c r="D859" s="27" t="s">
        <v>999</v>
      </c>
      <c r="N859" s="3" t="str">
        <f t="shared" si="1"/>
        <v>_</v>
      </c>
    </row>
    <row r="860">
      <c r="A860" s="26">
        <v>44411.0</v>
      </c>
      <c r="B860" s="27" t="s">
        <v>141</v>
      </c>
      <c r="C860" s="27">
        <v>1688.0</v>
      </c>
      <c r="D860" s="27" t="s">
        <v>1000</v>
      </c>
      <c r="N860" s="3" t="str">
        <f t="shared" si="1"/>
        <v>_</v>
      </c>
    </row>
    <row r="861">
      <c r="A861" s="26">
        <v>44411.0</v>
      </c>
      <c r="B861" s="27" t="s">
        <v>141</v>
      </c>
      <c r="C861" s="27">
        <v>1688.0</v>
      </c>
      <c r="D861" s="27" t="s">
        <v>1001</v>
      </c>
      <c r="E861" s="27">
        <v>951593.0</v>
      </c>
      <c r="F861" s="27">
        <v>0.0</v>
      </c>
      <c r="G861" s="39">
        <v>62.1</v>
      </c>
      <c r="N861" s="3" t="str">
        <f t="shared" si="1"/>
        <v>_</v>
      </c>
    </row>
    <row r="862">
      <c r="A862" s="26">
        <v>44411.0</v>
      </c>
      <c r="B862" s="27" t="s">
        <v>141</v>
      </c>
      <c r="C862" s="27">
        <v>1688.0</v>
      </c>
      <c r="D862" s="27" t="s">
        <v>1002</v>
      </c>
      <c r="N862" s="3" t="str">
        <f t="shared" si="1"/>
        <v>_</v>
      </c>
    </row>
    <row r="863">
      <c r="A863" s="26">
        <v>44411.0</v>
      </c>
      <c r="B863" s="27" t="s">
        <v>141</v>
      </c>
      <c r="C863" s="27">
        <v>1688.0</v>
      </c>
      <c r="D863" s="27" t="s">
        <v>1003</v>
      </c>
      <c r="N863" s="3" t="str">
        <f t="shared" si="1"/>
        <v>_</v>
      </c>
    </row>
    <row r="864">
      <c r="A864" s="26">
        <v>44411.0</v>
      </c>
      <c r="B864" s="27" t="s">
        <v>141</v>
      </c>
      <c r="C864" s="27">
        <v>1688.0</v>
      </c>
      <c r="D864" s="27" t="s">
        <v>1004</v>
      </c>
      <c r="N864" s="3" t="str">
        <f t="shared" si="1"/>
        <v>_</v>
      </c>
    </row>
    <row r="865">
      <c r="A865" s="26">
        <v>44411.0</v>
      </c>
      <c r="B865" s="27" t="s">
        <v>141</v>
      </c>
      <c r="C865" s="27">
        <v>1688.0</v>
      </c>
      <c r="D865" s="27" t="s">
        <v>1005</v>
      </c>
      <c r="N865" s="3" t="str">
        <f t="shared" si="1"/>
        <v>_</v>
      </c>
    </row>
    <row r="866">
      <c r="A866" s="26">
        <v>44411.0</v>
      </c>
      <c r="B866" s="27" t="s">
        <v>141</v>
      </c>
      <c r="C866" s="27">
        <v>1695.0</v>
      </c>
      <c r="D866" s="27" t="s">
        <v>1006</v>
      </c>
      <c r="N866" s="3" t="str">
        <f t="shared" si="1"/>
        <v>_</v>
      </c>
    </row>
    <row r="867">
      <c r="A867" s="26">
        <v>44411.0</v>
      </c>
      <c r="B867" s="27" t="s">
        <v>141</v>
      </c>
      <c r="C867" s="27">
        <v>1695.0</v>
      </c>
      <c r="D867" s="27" t="s">
        <v>1007</v>
      </c>
      <c r="N867" s="3" t="str">
        <f t="shared" si="1"/>
        <v>_</v>
      </c>
    </row>
    <row r="868">
      <c r="A868" s="26">
        <v>44411.0</v>
      </c>
      <c r="B868" s="27" t="s">
        <v>141</v>
      </c>
      <c r="C868" s="27">
        <v>1695.0</v>
      </c>
      <c r="D868" s="27" t="s">
        <v>1008</v>
      </c>
      <c r="N868" s="3" t="str">
        <f t="shared" si="1"/>
        <v>_</v>
      </c>
    </row>
    <row r="869">
      <c r="A869" s="26">
        <v>44411.0</v>
      </c>
      <c r="B869" s="27" t="s">
        <v>141</v>
      </c>
      <c r="C869" s="27">
        <v>1695.0</v>
      </c>
      <c r="D869" s="27" t="s">
        <v>1009</v>
      </c>
      <c r="E869" s="27">
        <v>951881.0</v>
      </c>
      <c r="F869" s="27">
        <v>0.0</v>
      </c>
      <c r="G869" s="39">
        <v>43.6</v>
      </c>
      <c r="N869" s="3" t="str">
        <f t="shared" si="1"/>
        <v>_</v>
      </c>
    </row>
    <row r="870">
      <c r="A870" s="26">
        <v>44411.0</v>
      </c>
      <c r="B870" s="27" t="s">
        <v>141</v>
      </c>
      <c r="C870" s="27">
        <v>1695.0</v>
      </c>
      <c r="D870" s="27" t="s">
        <v>1010</v>
      </c>
      <c r="N870" s="3" t="str">
        <f t="shared" si="1"/>
        <v>_</v>
      </c>
    </row>
    <row r="871">
      <c r="A871" s="26">
        <v>44411.0</v>
      </c>
      <c r="B871" s="27" t="s">
        <v>141</v>
      </c>
      <c r="C871" s="27">
        <v>1695.0</v>
      </c>
      <c r="D871" s="27" t="s">
        <v>1011</v>
      </c>
      <c r="N871" s="3" t="str">
        <f t="shared" si="1"/>
        <v>_</v>
      </c>
    </row>
    <row r="872">
      <c r="A872" s="26">
        <v>44411.0</v>
      </c>
      <c r="B872" s="27" t="s">
        <v>141</v>
      </c>
      <c r="C872" s="27">
        <v>1695.0</v>
      </c>
      <c r="D872" s="27" t="s">
        <v>1012</v>
      </c>
      <c r="N872" s="3" t="str">
        <f t="shared" si="1"/>
        <v>_</v>
      </c>
    </row>
    <row r="873">
      <c r="A873" s="26">
        <v>44411.0</v>
      </c>
      <c r="B873" s="27" t="s">
        <v>141</v>
      </c>
      <c r="C873" s="27">
        <v>1695.0</v>
      </c>
      <c r="D873" s="27" t="s">
        <v>1013</v>
      </c>
      <c r="N873" s="3" t="str">
        <f t="shared" si="1"/>
        <v>_</v>
      </c>
    </row>
    <row r="874">
      <c r="A874" s="26">
        <v>44411.0</v>
      </c>
      <c r="B874" s="27" t="s">
        <v>141</v>
      </c>
      <c r="C874" s="27">
        <v>1695.0</v>
      </c>
      <c r="D874" s="27" t="s">
        <v>1014</v>
      </c>
      <c r="N874" s="3" t="str">
        <f t="shared" si="1"/>
        <v>_</v>
      </c>
    </row>
    <row r="875">
      <c r="A875" s="26">
        <v>44411.0</v>
      </c>
      <c r="B875" s="27" t="s">
        <v>141</v>
      </c>
      <c r="C875" s="27">
        <v>1695.0</v>
      </c>
      <c r="D875" s="27" t="s">
        <v>1015</v>
      </c>
      <c r="N875" s="3" t="str">
        <f t="shared" si="1"/>
        <v>_</v>
      </c>
    </row>
    <row r="876">
      <c r="A876" s="26">
        <v>44411.0</v>
      </c>
      <c r="B876" s="27" t="s">
        <v>141</v>
      </c>
      <c r="C876" s="27">
        <v>1695.0</v>
      </c>
      <c r="D876" s="27" t="s">
        <v>1016</v>
      </c>
      <c r="N876" s="3" t="str">
        <f t="shared" si="1"/>
        <v>_</v>
      </c>
    </row>
    <row r="877">
      <c r="A877" s="26">
        <v>44411.0</v>
      </c>
      <c r="B877" s="27" t="s">
        <v>141</v>
      </c>
      <c r="C877" s="27">
        <v>1695.0</v>
      </c>
      <c r="D877" s="27" t="s">
        <v>1017</v>
      </c>
      <c r="N877" s="3" t="str">
        <f t="shared" si="1"/>
        <v>_</v>
      </c>
    </row>
    <row r="878">
      <c r="A878" s="26">
        <v>44411.0</v>
      </c>
      <c r="B878" s="27" t="s">
        <v>141</v>
      </c>
      <c r="C878" s="27">
        <v>1695.0</v>
      </c>
      <c r="D878" s="27" t="s">
        <v>1018</v>
      </c>
      <c r="N878" s="3" t="str">
        <f t="shared" si="1"/>
        <v>_</v>
      </c>
    </row>
    <row r="879">
      <c r="A879" s="26">
        <v>44411.0</v>
      </c>
      <c r="B879" s="27" t="s">
        <v>141</v>
      </c>
      <c r="C879" s="27">
        <v>1695.0</v>
      </c>
      <c r="D879" s="27" t="s">
        <v>1019</v>
      </c>
      <c r="N879" s="3" t="str">
        <f t="shared" si="1"/>
        <v>_</v>
      </c>
    </row>
    <row r="880">
      <c r="A880" s="26">
        <v>44411.0</v>
      </c>
      <c r="B880" s="27" t="s">
        <v>141</v>
      </c>
      <c r="C880" s="27">
        <v>69.0</v>
      </c>
      <c r="D880" s="27" t="s">
        <v>1020</v>
      </c>
      <c r="E880" s="27">
        <v>951257.0</v>
      </c>
      <c r="F880" s="27">
        <v>0.0</v>
      </c>
      <c r="G880" s="39">
        <v>44.9</v>
      </c>
      <c r="N880" s="3" t="str">
        <f t="shared" si="1"/>
        <v>_</v>
      </c>
    </row>
    <row r="881">
      <c r="A881" s="26">
        <v>44411.0</v>
      </c>
      <c r="B881" s="27" t="s">
        <v>141</v>
      </c>
      <c r="C881" s="27">
        <v>69.0</v>
      </c>
      <c r="D881" s="27" t="s">
        <v>1021</v>
      </c>
      <c r="N881" s="3" t="str">
        <f t="shared" si="1"/>
        <v>_</v>
      </c>
    </row>
    <row r="882">
      <c r="A882" s="26">
        <v>44411.0</v>
      </c>
      <c r="B882" s="27" t="s">
        <v>141</v>
      </c>
      <c r="C882" s="27">
        <v>1686.0</v>
      </c>
      <c r="D882" s="27" t="s">
        <v>1022</v>
      </c>
      <c r="E882" s="27">
        <v>951367.0</v>
      </c>
      <c r="F882" s="27">
        <v>0.0</v>
      </c>
      <c r="G882" s="39">
        <v>58.4</v>
      </c>
      <c r="N882" s="3" t="str">
        <f t="shared" si="1"/>
        <v>_</v>
      </c>
    </row>
    <row r="883">
      <c r="A883" s="26">
        <v>44411.0</v>
      </c>
      <c r="B883" s="27" t="s">
        <v>141</v>
      </c>
      <c r="C883" s="27">
        <v>1687.0</v>
      </c>
      <c r="D883" s="27" t="s">
        <v>1023</v>
      </c>
      <c r="N883" s="3" t="str">
        <f t="shared" si="1"/>
        <v>_</v>
      </c>
    </row>
    <row r="884">
      <c r="A884" s="26">
        <v>44411.0</v>
      </c>
      <c r="B884" s="27" t="s">
        <v>141</v>
      </c>
      <c r="C884" s="27">
        <v>1687.0</v>
      </c>
      <c r="D884" s="27" t="s">
        <v>1024</v>
      </c>
      <c r="N884" s="3" t="str">
        <f t="shared" si="1"/>
        <v>_</v>
      </c>
    </row>
    <row r="885">
      <c r="A885" s="26">
        <v>44411.0</v>
      </c>
      <c r="B885" s="27" t="s">
        <v>141</v>
      </c>
      <c r="C885" s="27">
        <v>1688.0</v>
      </c>
      <c r="D885" s="27" t="s">
        <v>1025</v>
      </c>
      <c r="N885" s="3" t="str">
        <f t="shared" si="1"/>
        <v>_</v>
      </c>
    </row>
    <row r="886">
      <c r="A886" s="26">
        <v>44411.0</v>
      </c>
      <c r="B886" s="27" t="s">
        <v>141</v>
      </c>
      <c r="C886" s="27">
        <v>1688.0</v>
      </c>
      <c r="D886" s="27" t="s">
        <v>1026</v>
      </c>
      <c r="N886" s="3" t="str">
        <f t="shared" si="1"/>
        <v>_</v>
      </c>
    </row>
    <row r="887">
      <c r="A887" s="26">
        <v>44411.0</v>
      </c>
      <c r="B887" s="27" t="s">
        <v>141</v>
      </c>
      <c r="C887" s="27">
        <v>1688.0</v>
      </c>
      <c r="D887" s="27" t="s">
        <v>1027</v>
      </c>
      <c r="N887" s="3" t="str">
        <f t="shared" si="1"/>
        <v>_</v>
      </c>
    </row>
    <row r="888">
      <c r="A888" s="26">
        <v>44411.0</v>
      </c>
      <c r="B888" s="27" t="s">
        <v>141</v>
      </c>
      <c r="C888" s="27">
        <v>1688.0</v>
      </c>
      <c r="D888" s="27" t="s">
        <v>1028</v>
      </c>
      <c r="N888" s="3" t="str">
        <f t="shared" si="1"/>
        <v>_</v>
      </c>
    </row>
    <row r="889">
      <c r="A889" s="26">
        <v>44411.0</v>
      </c>
      <c r="B889" s="27" t="s">
        <v>141</v>
      </c>
      <c r="C889" s="27">
        <v>1695.0</v>
      </c>
      <c r="D889" s="27" t="s">
        <v>1029</v>
      </c>
      <c r="N889" s="3" t="str">
        <f t="shared" si="1"/>
        <v>_</v>
      </c>
    </row>
    <row r="890">
      <c r="A890" s="26">
        <v>44411.0</v>
      </c>
      <c r="B890" s="27" t="s">
        <v>141</v>
      </c>
      <c r="C890" s="27">
        <v>1695.0</v>
      </c>
      <c r="D890" s="27" t="s">
        <v>1030</v>
      </c>
      <c r="N890" s="3" t="str">
        <f t="shared" si="1"/>
        <v>_</v>
      </c>
    </row>
    <row r="891">
      <c r="A891" s="26">
        <v>44411.0</v>
      </c>
      <c r="B891" s="27" t="s">
        <v>141</v>
      </c>
      <c r="C891" s="27">
        <v>1695.0</v>
      </c>
      <c r="D891" s="27" t="s">
        <v>1031</v>
      </c>
      <c r="N891" s="3" t="str">
        <f t="shared" si="1"/>
        <v>_</v>
      </c>
    </row>
    <row r="892">
      <c r="A892" s="26">
        <v>44411.0</v>
      </c>
      <c r="B892" s="27" t="s">
        <v>141</v>
      </c>
      <c r="C892" s="27">
        <v>1695.0</v>
      </c>
      <c r="D892" s="27" t="s">
        <v>1032</v>
      </c>
      <c r="N892" s="3" t="str">
        <f t="shared" si="1"/>
        <v>_</v>
      </c>
    </row>
    <row r="893">
      <c r="A893" s="26">
        <v>44411.0</v>
      </c>
      <c r="B893" s="27" t="s">
        <v>141</v>
      </c>
      <c r="C893" s="27">
        <v>1695.0</v>
      </c>
      <c r="D893" s="27" t="s">
        <v>1033</v>
      </c>
      <c r="N893" s="3" t="str">
        <f t="shared" si="1"/>
        <v>_</v>
      </c>
    </row>
    <row r="894">
      <c r="A894" s="26">
        <v>44411.0</v>
      </c>
      <c r="B894" s="27" t="s">
        <v>141</v>
      </c>
      <c r="C894" s="27">
        <v>1695.0</v>
      </c>
      <c r="D894" s="27" t="s">
        <v>1034</v>
      </c>
      <c r="N894" s="3" t="str">
        <f t="shared" si="1"/>
        <v>_</v>
      </c>
    </row>
    <row r="895">
      <c r="A895" s="26">
        <v>44411.0</v>
      </c>
      <c r="B895" s="27" t="s">
        <v>141</v>
      </c>
      <c r="C895" s="27">
        <v>1695.0</v>
      </c>
      <c r="D895" s="27" t="s">
        <v>1035</v>
      </c>
      <c r="N895" s="3" t="str">
        <f t="shared" si="1"/>
        <v>_</v>
      </c>
    </row>
    <row r="896">
      <c r="A896" s="26">
        <v>44411.0</v>
      </c>
      <c r="B896" s="27" t="s">
        <v>141</v>
      </c>
      <c r="C896" s="27">
        <v>1695.0</v>
      </c>
      <c r="D896" s="27" t="s">
        <v>1036</v>
      </c>
      <c r="N896" s="3" t="str">
        <f t="shared" si="1"/>
        <v>_</v>
      </c>
    </row>
    <row r="897">
      <c r="A897" s="26">
        <v>44411.0</v>
      </c>
      <c r="B897" s="27" t="s">
        <v>141</v>
      </c>
      <c r="C897" s="27">
        <v>69.0</v>
      </c>
      <c r="D897" s="27" t="s">
        <v>1037</v>
      </c>
      <c r="N897" s="3" t="str">
        <f t="shared" si="1"/>
        <v>_</v>
      </c>
    </row>
    <row r="898">
      <c r="A898" s="26">
        <v>44411.0</v>
      </c>
      <c r="B898" s="27" t="s">
        <v>141</v>
      </c>
      <c r="C898" s="27">
        <v>1686.0</v>
      </c>
      <c r="D898" s="27" t="s">
        <v>1038</v>
      </c>
      <c r="N898" s="3" t="str">
        <f t="shared" si="1"/>
        <v>_</v>
      </c>
    </row>
    <row r="899">
      <c r="A899" s="26">
        <v>44411.0</v>
      </c>
      <c r="B899" s="27" t="s">
        <v>141</v>
      </c>
      <c r="C899" s="27">
        <v>1686.0</v>
      </c>
      <c r="D899" s="27" t="s">
        <v>1039</v>
      </c>
      <c r="N899" s="3" t="str">
        <f t="shared" si="1"/>
        <v>_</v>
      </c>
    </row>
    <row r="900">
      <c r="A900" s="26">
        <v>44411.0</v>
      </c>
      <c r="B900" s="27" t="s">
        <v>141</v>
      </c>
      <c r="C900" s="27">
        <v>1686.0</v>
      </c>
      <c r="D900" s="27" t="s">
        <v>1040</v>
      </c>
      <c r="N900" s="3" t="str">
        <f t="shared" si="1"/>
        <v>_</v>
      </c>
    </row>
    <row r="901">
      <c r="A901" s="26">
        <v>44411.0</v>
      </c>
      <c r="B901" s="27" t="s">
        <v>141</v>
      </c>
      <c r="C901" s="27">
        <v>1687.0</v>
      </c>
      <c r="D901" s="27" t="s">
        <v>1041</v>
      </c>
      <c r="N901" s="3" t="str">
        <f t="shared" si="1"/>
        <v>_</v>
      </c>
    </row>
    <row r="902">
      <c r="A902" s="26">
        <v>44411.0</v>
      </c>
      <c r="B902" s="27" t="s">
        <v>141</v>
      </c>
      <c r="C902" s="27">
        <v>1687.0</v>
      </c>
      <c r="D902" s="27" t="s">
        <v>1042</v>
      </c>
      <c r="N902" s="3" t="str">
        <f t="shared" si="1"/>
        <v>_</v>
      </c>
    </row>
    <row r="903">
      <c r="A903" s="26">
        <v>44411.0</v>
      </c>
      <c r="B903" s="27" t="s">
        <v>141</v>
      </c>
      <c r="C903" s="27">
        <v>1688.0</v>
      </c>
      <c r="D903" s="27" t="s">
        <v>1043</v>
      </c>
      <c r="N903" s="3" t="str">
        <f t="shared" si="1"/>
        <v>_</v>
      </c>
    </row>
    <row r="904">
      <c r="A904" s="26">
        <v>44411.0</v>
      </c>
      <c r="B904" s="27" t="s">
        <v>141</v>
      </c>
      <c r="C904" s="27">
        <v>1695.0</v>
      </c>
      <c r="D904" s="27" t="s">
        <v>1044</v>
      </c>
      <c r="N904" s="3" t="str">
        <f t="shared" si="1"/>
        <v>_</v>
      </c>
    </row>
    <row r="905">
      <c r="A905" s="26">
        <v>44411.0</v>
      </c>
      <c r="B905" s="27" t="s">
        <v>141</v>
      </c>
      <c r="C905" s="27">
        <v>1695.0</v>
      </c>
      <c r="D905" s="27" t="s">
        <v>1045</v>
      </c>
      <c r="N905" s="3" t="str">
        <f t="shared" si="1"/>
        <v>_</v>
      </c>
    </row>
    <row r="906">
      <c r="A906" s="26">
        <v>44411.0</v>
      </c>
      <c r="B906" s="27" t="s">
        <v>141</v>
      </c>
      <c r="C906" s="27">
        <v>1695.0</v>
      </c>
      <c r="D906" s="27" t="s">
        <v>1046</v>
      </c>
      <c r="N906" s="3" t="str">
        <f t="shared" si="1"/>
        <v>_</v>
      </c>
    </row>
    <row r="907">
      <c r="A907" s="26">
        <v>44411.0</v>
      </c>
      <c r="B907" s="27" t="s">
        <v>141</v>
      </c>
      <c r="C907" s="27">
        <v>1695.0</v>
      </c>
      <c r="D907" s="27" t="s">
        <v>1047</v>
      </c>
      <c r="N907" s="3" t="str">
        <f t="shared" si="1"/>
        <v>_</v>
      </c>
    </row>
    <row r="908">
      <c r="A908" s="26">
        <v>44411.0</v>
      </c>
      <c r="B908" s="27" t="s">
        <v>141</v>
      </c>
      <c r="C908" s="27">
        <v>69.0</v>
      </c>
      <c r="D908" s="27" t="s">
        <v>1048</v>
      </c>
      <c r="N908" s="3" t="str">
        <f t="shared" si="1"/>
        <v>_</v>
      </c>
    </row>
    <row r="909">
      <c r="A909" s="26">
        <v>44411.0</v>
      </c>
      <c r="B909" s="27" t="s">
        <v>141</v>
      </c>
      <c r="C909" s="27">
        <v>1686.0</v>
      </c>
      <c r="D909" s="27" t="s">
        <v>1049</v>
      </c>
      <c r="N909" s="3" t="str">
        <f t="shared" si="1"/>
        <v>_</v>
      </c>
    </row>
    <row r="910">
      <c r="A910" s="26">
        <v>44411.0</v>
      </c>
      <c r="B910" s="27" t="s">
        <v>141</v>
      </c>
      <c r="C910" s="27">
        <v>1688.0</v>
      </c>
      <c r="D910" s="27" t="s">
        <v>1050</v>
      </c>
      <c r="N910" s="3" t="str">
        <f t="shared" si="1"/>
        <v>_</v>
      </c>
    </row>
    <row r="911">
      <c r="A911" s="26">
        <v>44411.0</v>
      </c>
      <c r="B911" s="27" t="s">
        <v>141</v>
      </c>
      <c r="C911" s="27">
        <v>1695.0</v>
      </c>
      <c r="D911" s="27" t="s">
        <v>1051</v>
      </c>
      <c r="N911" s="3" t="str">
        <f t="shared" si="1"/>
        <v>_</v>
      </c>
    </row>
    <row r="912">
      <c r="A912" s="26">
        <v>44411.0</v>
      </c>
      <c r="B912" s="27" t="s">
        <v>141</v>
      </c>
      <c r="C912" s="27">
        <v>1695.0</v>
      </c>
      <c r="D912" s="27" t="s">
        <v>1052</v>
      </c>
      <c r="N912" s="3" t="str">
        <f t="shared" si="1"/>
        <v>_</v>
      </c>
    </row>
    <row r="913">
      <c r="A913" s="26">
        <v>44411.0</v>
      </c>
      <c r="B913" s="27" t="s">
        <v>141</v>
      </c>
      <c r="C913" s="27">
        <v>1695.0</v>
      </c>
      <c r="D913" s="27" t="s">
        <v>1053</v>
      </c>
      <c r="N913" s="3" t="str">
        <f t="shared" si="1"/>
        <v>_</v>
      </c>
    </row>
    <row r="914">
      <c r="A914" s="26">
        <v>44411.0</v>
      </c>
      <c r="B914" s="27" t="s">
        <v>141</v>
      </c>
      <c r="C914" s="27">
        <v>69.0</v>
      </c>
      <c r="D914" s="27" t="s">
        <v>1054</v>
      </c>
      <c r="E914" s="27">
        <v>951658.0</v>
      </c>
      <c r="F914" s="27">
        <v>0.0</v>
      </c>
      <c r="G914" s="39">
        <v>49.2</v>
      </c>
      <c r="N914" s="3" t="str">
        <f t="shared" si="1"/>
        <v>_</v>
      </c>
    </row>
    <row r="915">
      <c r="A915" s="26">
        <v>44411.0</v>
      </c>
      <c r="B915" s="27" t="s">
        <v>141</v>
      </c>
      <c r="C915" s="27">
        <v>1686.0</v>
      </c>
      <c r="D915" s="27" t="s">
        <v>1055</v>
      </c>
      <c r="N915" s="3" t="str">
        <f t="shared" si="1"/>
        <v>_</v>
      </c>
    </row>
    <row r="916">
      <c r="A916" s="26">
        <v>44411.0</v>
      </c>
      <c r="B916" s="27" t="s">
        <v>141</v>
      </c>
      <c r="C916" s="27">
        <v>1695.0</v>
      </c>
      <c r="D916" s="27" t="s">
        <v>1056</v>
      </c>
      <c r="N916" s="3" t="str">
        <f t="shared" si="1"/>
        <v>_</v>
      </c>
    </row>
    <row r="917">
      <c r="A917" s="26">
        <v>44411.0</v>
      </c>
      <c r="B917" s="27" t="s">
        <v>141</v>
      </c>
      <c r="C917" s="27">
        <v>1695.0</v>
      </c>
      <c r="D917" s="27" t="s">
        <v>1057</v>
      </c>
      <c r="N917" s="3" t="str">
        <f t="shared" si="1"/>
        <v>_</v>
      </c>
    </row>
    <row r="918">
      <c r="A918" s="26">
        <v>44411.0</v>
      </c>
      <c r="B918" s="27" t="s">
        <v>141</v>
      </c>
      <c r="C918" s="27">
        <v>1695.0</v>
      </c>
      <c r="D918" s="27" t="s">
        <v>1058</v>
      </c>
      <c r="N918" s="3" t="str">
        <f t="shared" si="1"/>
        <v>_</v>
      </c>
    </row>
    <row r="919">
      <c r="A919" s="26">
        <v>44411.0</v>
      </c>
      <c r="B919" s="27" t="s">
        <v>141</v>
      </c>
      <c r="C919" s="27">
        <v>1695.0</v>
      </c>
      <c r="D919" s="27" t="s">
        <v>1059</v>
      </c>
      <c r="N919" s="3" t="str">
        <f t="shared" si="1"/>
        <v>_</v>
      </c>
    </row>
    <row r="920">
      <c r="A920" s="26">
        <v>44411.0</v>
      </c>
      <c r="B920" s="27" t="s">
        <v>141</v>
      </c>
      <c r="C920" s="27">
        <v>1695.0</v>
      </c>
      <c r="D920" s="27" t="s">
        <v>1060</v>
      </c>
      <c r="N920" s="3" t="str">
        <f t="shared" si="1"/>
        <v>_</v>
      </c>
    </row>
    <row r="921">
      <c r="A921" s="26">
        <v>44411.0</v>
      </c>
      <c r="B921" s="27" t="s">
        <v>141</v>
      </c>
      <c r="C921" s="27">
        <v>271.0</v>
      </c>
      <c r="D921" s="27" t="s">
        <v>1061</v>
      </c>
      <c r="N921" s="3" t="str">
        <f t="shared" si="1"/>
        <v>_</v>
      </c>
    </row>
    <row r="922">
      <c r="A922" s="26">
        <v>44411.0</v>
      </c>
      <c r="B922" s="27" t="s">
        <v>141</v>
      </c>
      <c r="C922" s="27">
        <v>69.0</v>
      </c>
      <c r="D922" s="27" t="s">
        <v>1062</v>
      </c>
      <c r="E922" s="27">
        <v>951244.0</v>
      </c>
      <c r="F922" s="27">
        <v>0.0</v>
      </c>
      <c r="G922" s="39">
        <v>43.3</v>
      </c>
      <c r="N922" s="3" t="str">
        <f t="shared" si="1"/>
        <v>_</v>
      </c>
    </row>
    <row r="923">
      <c r="A923" s="26">
        <v>44411.0</v>
      </c>
      <c r="B923" s="27" t="s">
        <v>141</v>
      </c>
      <c r="C923" s="27">
        <v>1686.0</v>
      </c>
      <c r="D923" s="27" t="s">
        <v>1063</v>
      </c>
      <c r="N923" s="3" t="str">
        <f t="shared" si="1"/>
        <v>_</v>
      </c>
    </row>
    <row r="924">
      <c r="A924" s="26">
        <v>44411.0</v>
      </c>
      <c r="B924" s="27" t="s">
        <v>141</v>
      </c>
      <c r="C924" s="27">
        <v>1687.0</v>
      </c>
      <c r="D924" s="27" t="s">
        <v>1064</v>
      </c>
      <c r="N924" s="3" t="str">
        <f t="shared" si="1"/>
        <v>_</v>
      </c>
    </row>
    <row r="925">
      <c r="A925" s="26">
        <v>44411.0</v>
      </c>
      <c r="B925" s="27" t="s">
        <v>141</v>
      </c>
      <c r="C925" s="27">
        <v>1687.0</v>
      </c>
      <c r="D925" s="27" t="s">
        <v>1065</v>
      </c>
      <c r="N925" s="3" t="str">
        <f t="shared" si="1"/>
        <v>_</v>
      </c>
    </row>
    <row r="926">
      <c r="A926" s="26">
        <v>44411.0</v>
      </c>
      <c r="B926" s="27" t="s">
        <v>141</v>
      </c>
      <c r="C926" s="27">
        <v>1688.0</v>
      </c>
      <c r="D926" s="27" t="s">
        <v>1066</v>
      </c>
      <c r="N926" s="3" t="str">
        <f t="shared" si="1"/>
        <v>_</v>
      </c>
    </row>
    <row r="927">
      <c r="A927" s="26">
        <v>44411.0</v>
      </c>
      <c r="B927" s="27" t="s">
        <v>141</v>
      </c>
      <c r="C927" s="27">
        <v>1695.0</v>
      </c>
      <c r="D927" s="27" t="s">
        <v>1067</v>
      </c>
      <c r="N927" s="3" t="str">
        <f t="shared" si="1"/>
        <v>_</v>
      </c>
    </row>
    <row r="928">
      <c r="A928" s="26">
        <v>44411.0</v>
      </c>
      <c r="B928" s="27" t="s">
        <v>141</v>
      </c>
      <c r="C928" s="27">
        <v>1695.0</v>
      </c>
      <c r="D928" s="27" t="s">
        <v>1068</v>
      </c>
      <c r="N928" s="3" t="str">
        <f t="shared" si="1"/>
        <v>_</v>
      </c>
    </row>
    <row r="929">
      <c r="A929" s="26">
        <v>44411.0</v>
      </c>
      <c r="B929" s="27" t="s">
        <v>141</v>
      </c>
      <c r="C929" s="27">
        <v>69.0</v>
      </c>
      <c r="D929" s="27" t="s">
        <v>1069</v>
      </c>
      <c r="N929" s="3" t="str">
        <f t="shared" si="1"/>
        <v>_</v>
      </c>
    </row>
    <row r="930">
      <c r="A930" s="26">
        <v>44411.0</v>
      </c>
      <c r="B930" s="27" t="s">
        <v>141</v>
      </c>
      <c r="C930" s="27">
        <v>1688.0</v>
      </c>
      <c r="D930" s="27" t="s">
        <v>1070</v>
      </c>
      <c r="N930" s="3" t="str">
        <f t="shared" si="1"/>
        <v>_</v>
      </c>
    </row>
    <row r="931">
      <c r="A931" s="26">
        <v>44411.0</v>
      </c>
      <c r="B931" s="27" t="s">
        <v>141</v>
      </c>
      <c r="C931" s="27">
        <v>1695.0</v>
      </c>
      <c r="D931" s="27" t="s">
        <v>1071</v>
      </c>
      <c r="N931" s="3" t="str">
        <f t="shared" si="1"/>
        <v>_</v>
      </c>
    </row>
    <row r="932">
      <c r="A932" s="26">
        <v>44411.0</v>
      </c>
      <c r="B932" s="27" t="s">
        <v>141</v>
      </c>
      <c r="C932" s="27">
        <v>1695.0</v>
      </c>
      <c r="D932" s="27" t="s">
        <v>1072</v>
      </c>
      <c r="N932" s="3" t="str">
        <f t="shared" si="1"/>
        <v>_</v>
      </c>
    </row>
    <row r="933">
      <c r="A933" s="26">
        <v>44411.0</v>
      </c>
      <c r="B933" s="27" t="s">
        <v>141</v>
      </c>
      <c r="C933" s="27">
        <v>1695.0</v>
      </c>
      <c r="D933" s="27" t="s">
        <v>1073</v>
      </c>
      <c r="N933" s="3" t="str">
        <f t="shared" si="1"/>
        <v>_</v>
      </c>
    </row>
    <row r="934">
      <c r="A934" s="26">
        <v>44411.0</v>
      </c>
      <c r="B934" s="27" t="s">
        <v>141</v>
      </c>
      <c r="C934" s="27">
        <v>1686.0</v>
      </c>
      <c r="D934" s="27" t="s">
        <v>1074</v>
      </c>
      <c r="N934" s="3" t="str">
        <f t="shared" si="1"/>
        <v>_</v>
      </c>
    </row>
    <row r="935">
      <c r="A935" s="26">
        <v>44411.0</v>
      </c>
      <c r="B935" s="27" t="s">
        <v>141</v>
      </c>
      <c r="C935" s="27">
        <v>1686.0</v>
      </c>
      <c r="D935" s="27" t="s">
        <v>1075</v>
      </c>
      <c r="N935" s="3" t="str">
        <f t="shared" si="1"/>
        <v>_</v>
      </c>
    </row>
    <row r="936">
      <c r="A936" s="26">
        <v>44411.0</v>
      </c>
      <c r="B936" s="27" t="s">
        <v>141</v>
      </c>
      <c r="C936" s="27">
        <v>1687.0</v>
      </c>
      <c r="D936" s="27" t="s">
        <v>1076</v>
      </c>
      <c r="N936" s="3" t="str">
        <f t="shared" si="1"/>
        <v>_</v>
      </c>
    </row>
    <row r="937">
      <c r="A937" s="26">
        <v>44411.0</v>
      </c>
      <c r="B937" s="27" t="s">
        <v>141</v>
      </c>
      <c r="C937" s="27">
        <v>1688.0</v>
      </c>
      <c r="D937" s="27" t="s">
        <v>1077</v>
      </c>
      <c r="N937" s="3" t="str">
        <f t="shared" si="1"/>
        <v>_</v>
      </c>
    </row>
    <row r="938">
      <c r="A938" s="26">
        <v>44411.0</v>
      </c>
      <c r="B938" s="27" t="s">
        <v>141</v>
      </c>
      <c r="C938" s="27">
        <v>1695.0</v>
      </c>
      <c r="D938" s="27" t="s">
        <v>1078</v>
      </c>
      <c r="E938" s="27">
        <v>951648.0</v>
      </c>
      <c r="F938" s="27">
        <v>0.0</v>
      </c>
      <c r="G938" s="39">
        <v>31.4</v>
      </c>
      <c r="N938" s="3" t="str">
        <f t="shared" si="1"/>
        <v>_</v>
      </c>
    </row>
    <row r="939">
      <c r="A939" s="26">
        <v>44411.0</v>
      </c>
      <c r="B939" s="27" t="s">
        <v>141</v>
      </c>
      <c r="C939" s="27">
        <v>1695.0</v>
      </c>
      <c r="D939" s="27" t="s">
        <v>1079</v>
      </c>
      <c r="N939" s="3" t="str">
        <f t="shared" si="1"/>
        <v>_</v>
      </c>
    </row>
    <row r="940">
      <c r="A940" s="26">
        <v>44411.0</v>
      </c>
      <c r="B940" s="27" t="s">
        <v>141</v>
      </c>
      <c r="C940" s="27">
        <v>1695.0</v>
      </c>
      <c r="D940" s="27" t="s">
        <v>1080</v>
      </c>
      <c r="N940" s="3" t="str">
        <f t="shared" si="1"/>
        <v>_</v>
      </c>
    </row>
    <row r="941">
      <c r="A941" s="26">
        <v>44411.0</v>
      </c>
      <c r="B941" s="27" t="s">
        <v>141</v>
      </c>
      <c r="C941" s="27">
        <v>69.0</v>
      </c>
      <c r="D941" s="27" t="s">
        <v>1081</v>
      </c>
      <c r="N941" s="3" t="str">
        <f t="shared" si="1"/>
        <v>_</v>
      </c>
    </row>
    <row r="942">
      <c r="A942" s="26">
        <v>44411.0</v>
      </c>
      <c r="B942" s="27" t="s">
        <v>141</v>
      </c>
      <c r="C942" s="27">
        <v>1695.0</v>
      </c>
      <c r="D942" s="27" t="s">
        <v>1082</v>
      </c>
      <c r="N942" s="3" t="str">
        <f t="shared" si="1"/>
        <v>_</v>
      </c>
    </row>
    <row r="943">
      <c r="A943" s="26">
        <v>44411.0</v>
      </c>
      <c r="B943" s="27" t="s">
        <v>141</v>
      </c>
      <c r="C943" s="27">
        <v>69.0</v>
      </c>
      <c r="D943" s="27" t="s">
        <v>1083</v>
      </c>
      <c r="E943" s="27">
        <v>951821.0</v>
      </c>
      <c r="F943" s="27">
        <v>0.0</v>
      </c>
      <c r="G943" s="39">
        <v>95.9</v>
      </c>
      <c r="N943" s="3" t="str">
        <f t="shared" si="1"/>
        <v>_</v>
      </c>
    </row>
    <row r="944">
      <c r="A944" s="26">
        <v>44411.0</v>
      </c>
      <c r="B944" s="27" t="s">
        <v>141</v>
      </c>
      <c r="C944" s="27">
        <v>1687.0</v>
      </c>
      <c r="D944" s="27" t="s">
        <v>1084</v>
      </c>
      <c r="N944" s="3" t="str">
        <f t="shared" si="1"/>
        <v>_</v>
      </c>
    </row>
    <row r="945">
      <c r="A945" s="26">
        <v>44411.0</v>
      </c>
      <c r="B945" s="27" t="s">
        <v>141</v>
      </c>
      <c r="C945" s="27">
        <v>1688.0</v>
      </c>
      <c r="D945" s="27" t="s">
        <v>1085</v>
      </c>
      <c r="N945" s="3" t="str">
        <f t="shared" si="1"/>
        <v>_</v>
      </c>
    </row>
    <row r="946">
      <c r="A946" s="26">
        <v>44411.0</v>
      </c>
      <c r="B946" s="27" t="s">
        <v>141</v>
      </c>
      <c r="C946" s="27">
        <v>1695.0</v>
      </c>
      <c r="D946" s="27" t="s">
        <v>1086</v>
      </c>
      <c r="N946" s="3" t="str">
        <f t="shared" si="1"/>
        <v>_</v>
      </c>
    </row>
    <row r="947">
      <c r="A947" s="26">
        <v>44411.0</v>
      </c>
      <c r="B947" s="27" t="s">
        <v>141</v>
      </c>
      <c r="C947" s="27">
        <v>1695.0</v>
      </c>
      <c r="D947" s="27" t="s">
        <v>1087</v>
      </c>
      <c r="N947" s="3" t="str">
        <f t="shared" si="1"/>
        <v>_</v>
      </c>
    </row>
    <row r="948">
      <c r="A948" s="26">
        <v>44411.0</v>
      </c>
      <c r="B948" s="27" t="s">
        <v>141</v>
      </c>
      <c r="C948" s="27">
        <v>69.0</v>
      </c>
      <c r="D948" s="27" t="s">
        <v>1088</v>
      </c>
      <c r="N948" s="3" t="str">
        <f t="shared" si="1"/>
        <v>_</v>
      </c>
    </row>
    <row r="949">
      <c r="A949" s="26">
        <v>44411.0</v>
      </c>
      <c r="B949" s="27" t="s">
        <v>141</v>
      </c>
      <c r="C949" s="27">
        <v>1695.0</v>
      </c>
      <c r="D949" s="27" t="s">
        <v>1089</v>
      </c>
      <c r="N949" s="3" t="str">
        <f t="shared" si="1"/>
        <v>_</v>
      </c>
    </row>
    <row r="950">
      <c r="A950" s="26">
        <v>44411.0</v>
      </c>
      <c r="B950" s="27" t="s">
        <v>141</v>
      </c>
      <c r="C950" s="27">
        <v>1695.0</v>
      </c>
      <c r="D950" s="27" t="s">
        <v>1090</v>
      </c>
      <c r="N950" s="3" t="str">
        <f t="shared" si="1"/>
        <v>_</v>
      </c>
    </row>
    <row r="951">
      <c r="A951" s="26">
        <v>44411.0</v>
      </c>
      <c r="B951" s="27" t="s">
        <v>141</v>
      </c>
      <c r="C951" s="27">
        <v>1695.0</v>
      </c>
      <c r="D951" s="27" t="s">
        <v>1091</v>
      </c>
      <c r="N951" s="3" t="str">
        <f t="shared" si="1"/>
        <v>_</v>
      </c>
    </row>
    <row r="952">
      <c r="A952" s="26">
        <v>44411.0</v>
      </c>
      <c r="B952" s="27" t="s">
        <v>141</v>
      </c>
      <c r="C952" s="27">
        <v>1695.0</v>
      </c>
      <c r="D952" s="27" t="s">
        <v>1092</v>
      </c>
      <c r="N952" s="3" t="str">
        <f t="shared" si="1"/>
        <v>_</v>
      </c>
    </row>
    <row r="953">
      <c r="A953" s="26">
        <v>44411.0</v>
      </c>
      <c r="B953" s="27" t="s">
        <v>141</v>
      </c>
      <c r="C953" s="27">
        <v>1695.0</v>
      </c>
      <c r="D953" s="27" t="s">
        <v>1093</v>
      </c>
      <c r="N953" s="3" t="str">
        <f t="shared" si="1"/>
        <v>_</v>
      </c>
    </row>
    <row r="954">
      <c r="A954" s="26">
        <v>44411.0</v>
      </c>
      <c r="B954" s="27" t="s">
        <v>141</v>
      </c>
      <c r="C954" s="27">
        <v>1695.0</v>
      </c>
      <c r="D954" s="27" t="s">
        <v>1094</v>
      </c>
      <c r="N954" s="3" t="str">
        <f t="shared" si="1"/>
        <v>_</v>
      </c>
    </row>
    <row r="955">
      <c r="A955" s="26">
        <v>44411.0</v>
      </c>
      <c r="B955" s="27" t="s">
        <v>141</v>
      </c>
      <c r="C955" s="27">
        <v>1695.0</v>
      </c>
      <c r="D955" s="27" t="s">
        <v>1095</v>
      </c>
      <c r="N955" s="3" t="str">
        <f t="shared" si="1"/>
        <v>_</v>
      </c>
    </row>
    <row r="956">
      <c r="A956" s="26">
        <v>44411.0</v>
      </c>
      <c r="B956" s="27" t="s">
        <v>141</v>
      </c>
      <c r="C956" s="27">
        <v>1686.0</v>
      </c>
      <c r="D956" s="27" t="s">
        <v>1096</v>
      </c>
      <c r="N956" s="3" t="str">
        <f t="shared" si="1"/>
        <v>_</v>
      </c>
    </row>
    <row r="957">
      <c r="A957" s="26">
        <v>44411.0</v>
      </c>
      <c r="B957" s="27" t="s">
        <v>141</v>
      </c>
      <c r="C957" s="27">
        <v>1687.0</v>
      </c>
      <c r="D957" s="27" t="s">
        <v>1097</v>
      </c>
      <c r="N957" s="3" t="str">
        <f t="shared" si="1"/>
        <v>_</v>
      </c>
    </row>
    <row r="958">
      <c r="A958" s="26">
        <v>44411.0</v>
      </c>
      <c r="B958" s="27" t="s">
        <v>141</v>
      </c>
      <c r="C958" s="27">
        <v>1695.0</v>
      </c>
      <c r="D958" s="27" t="s">
        <v>1098</v>
      </c>
      <c r="N958" s="3" t="str">
        <f t="shared" si="1"/>
        <v>_</v>
      </c>
    </row>
    <row r="959">
      <c r="A959" s="26">
        <v>44411.0</v>
      </c>
      <c r="B959" s="27" t="s">
        <v>141</v>
      </c>
      <c r="C959" s="27">
        <v>1695.0</v>
      </c>
      <c r="D959" s="27" t="s">
        <v>1099</v>
      </c>
      <c r="N959" s="3" t="str">
        <f t="shared" si="1"/>
        <v>_</v>
      </c>
    </row>
    <row r="960">
      <c r="A960" s="26">
        <v>44411.0</v>
      </c>
      <c r="B960" s="27" t="s">
        <v>141</v>
      </c>
      <c r="C960" s="27">
        <v>1695.0</v>
      </c>
      <c r="D960" s="27" t="s">
        <v>1100</v>
      </c>
      <c r="N960" s="3" t="str">
        <f t="shared" si="1"/>
        <v>_</v>
      </c>
    </row>
    <row r="961">
      <c r="A961" s="26">
        <v>44411.0</v>
      </c>
      <c r="B961" s="27" t="s">
        <v>141</v>
      </c>
      <c r="C961" s="27">
        <v>1695.0</v>
      </c>
      <c r="D961" s="27" t="s">
        <v>1101</v>
      </c>
      <c r="N961" s="3" t="str">
        <f t="shared" si="1"/>
        <v>_</v>
      </c>
    </row>
    <row r="962">
      <c r="A962" s="26">
        <v>44410.0</v>
      </c>
      <c r="B962" s="27" t="s">
        <v>141</v>
      </c>
      <c r="C962" s="27">
        <v>1686.0</v>
      </c>
      <c r="D962" s="27" t="s">
        <v>1102</v>
      </c>
      <c r="N962" s="3" t="str">
        <f t="shared" si="1"/>
        <v>_</v>
      </c>
    </row>
    <row r="963">
      <c r="A963" s="26">
        <v>44410.0</v>
      </c>
      <c r="B963" s="27" t="s">
        <v>141</v>
      </c>
      <c r="C963" s="27">
        <v>1686.0</v>
      </c>
      <c r="D963" s="27" t="s">
        <v>1103</v>
      </c>
      <c r="N963" s="3" t="str">
        <f t="shared" si="1"/>
        <v>_</v>
      </c>
    </row>
    <row r="964">
      <c r="A964" s="26">
        <v>44410.0</v>
      </c>
      <c r="B964" s="27" t="s">
        <v>141</v>
      </c>
      <c r="C964" s="27">
        <v>1686.0</v>
      </c>
      <c r="D964" s="27" t="s">
        <v>1104</v>
      </c>
      <c r="N964" s="3" t="str">
        <f t="shared" si="1"/>
        <v>_</v>
      </c>
    </row>
    <row r="965">
      <c r="A965" s="26">
        <v>44410.0</v>
      </c>
      <c r="B965" s="27" t="s">
        <v>141</v>
      </c>
      <c r="C965" s="27">
        <v>1686.0</v>
      </c>
      <c r="D965" s="27" t="s">
        <v>1105</v>
      </c>
      <c r="N965" s="3" t="str">
        <f t="shared" si="1"/>
        <v>_</v>
      </c>
    </row>
    <row r="966">
      <c r="A966" s="26">
        <v>44410.0</v>
      </c>
      <c r="B966" s="27" t="s">
        <v>141</v>
      </c>
      <c r="C966" s="27">
        <v>1686.0</v>
      </c>
      <c r="D966" s="27" t="s">
        <v>1106</v>
      </c>
      <c r="N966" s="3" t="str">
        <f t="shared" si="1"/>
        <v>_</v>
      </c>
    </row>
    <row r="967">
      <c r="A967" s="26">
        <v>44410.0</v>
      </c>
      <c r="B967" s="27" t="s">
        <v>141</v>
      </c>
      <c r="C967" s="27">
        <v>1686.0</v>
      </c>
      <c r="D967" s="27" t="s">
        <v>1107</v>
      </c>
      <c r="N967" s="3" t="str">
        <f t="shared" si="1"/>
        <v>_</v>
      </c>
    </row>
    <row r="968">
      <c r="A968" s="26">
        <v>44410.0</v>
      </c>
      <c r="B968" s="27" t="s">
        <v>141</v>
      </c>
      <c r="C968" s="27">
        <v>1686.0</v>
      </c>
      <c r="D968" s="27" t="s">
        <v>1108</v>
      </c>
      <c r="E968" s="27">
        <v>950836.0</v>
      </c>
      <c r="F968" s="27">
        <v>0.0</v>
      </c>
      <c r="G968" s="39">
        <v>38.9</v>
      </c>
      <c r="N968" s="3" t="str">
        <f t="shared" si="1"/>
        <v>_</v>
      </c>
    </row>
    <row r="969">
      <c r="A969" s="26">
        <v>44410.0</v>
      </c>
      <c r="B969" s="27" t="s">
        <v>141</v>
      </c>
      <c r="C969" s="27">
        <v>1686.0</v>
      </c>
      <c r="D969" s="27" t="s">
        <v>1109</v>
      </c>
      <c r="N969" s="3" t="str">
        <f t="shared" si="1"/>
        <v>_</v>
      </c>
    </row>
    <row r="970">
      <c r="A970" s="26">
        <v>44410.0</v>
      </c>
      <c r="B970" s="27" t="s">
        <v>141</v>
      </c>
      <c r="C970" s="27">
        <v>1686.0</v>
      </c>
      <c r="D970" s="27" t="s">
        <v>1110</v>
      </c>
      <c r="E970" s="27">
        <v>950119.0</v>
      </c>
      <c r="F970" s="27">
        <v>0.0</v>
      </c>
      <c r="G970" s="39">
        <v>147.0</v>
      </c>
      <c r="N970" s="3" t="str">
        <f t="shared" si="1"/>
        <v>_</v>
      </c>
    </row>
    <row r="971">
      <c r="A971" s="26">
        <v>44410.0</v>
      </c>
      <c r="B971" s="27" t="s">
        <v>141</v>
      </c>
      <c r="C971" s="27">
        <v>1686.0</v>
      </c>
      <c r="D971" s="27" t="s">
        <v>1111</v>
      </c>
      <c r="N971" s="3" t="str">
        <f t="shared" si="1"/>
        <v>_</v>
      </c>
    </row>
    <row r="972">
      <c r="A972" s="26">
        <v>44410.0</v>
      </c>
      <c r="B972" s="27" t="s">
        <v>141</v>
      </c>
      <c r="C972" s="27">
        <v>1686.0</v>
      </c>
      <c r="D972" s="27" t="s">
        <v>1112</v>
      </c>
      <c r="E972" s="27">
        <v>950896.0</v>
      </c>
      <c r="F972" s="27">
        <v>0.0</v>
      </c>
      <c r="G972" s="39">
        <v>141.0</v>
      </c>
      <c r="N972" s="3" t="str">
        <f t="shared" si="1"/>
        <v>_</v>
      </c>
    </row>
    <row r="973">
      <c r="A973" s="26">
        <v>44410.0</v>
      </c>
      <c r="B973" s="27" t="s">
        <v>141</v>
      </c>
      <c r="C973" s="27">
        <v>1686.0</v>
      </c>
      <c r="D973" s="27" t="s">
        <v>1113</v>
      </c>
      <c r="N973" s="3" t="str">
        <f t="shared" si="1"/>
        <v>_</v>
      </c>
    </row>
    <row r="974">
      <c r="A974" s="26">
        <v>44410.0</v>
      </c>
      <c r="B974" s="27" t="s">
        <v>141</v>
      </c>
      <c r="C974" s="27">
        <v>1686.0</v>
      </c>
      <c r="D974" s="27" t="s">
        <v>1114</v>
      </c>
      <c r="N974" s="3" t="str">
        <f t="shared" si="1"/>
        <v>_</v>
      </c>
    </row>
    <row r="975">
      <c r="A975" s="26">
        <v>44410.0</v>
      </c>
      <c r="B975" s="27" t="s">
        <v>141</v>
      </c>
      <c r="C975" s="27">
        <v>1686.0</v>
      </c>
      <c r="D975" s="27" t="s">
        <v>1115</v>
      </c>
      <c r="N975" s="3" t="str">
        <f t="shared" si="1"/>
        <v>_</v>
      </c>
    </row>
    <row r="976">
      <c r="A976" s="26">
        <v>44410.0</v>
      </c>
      <c r="B976" s="27" t="s">
        <v>141</v>
      </c>
      <c r="C976" s="27">
        <v>1686.0</v>
      </c>
      <c r="D976" s="27" t="s">
        <v>1116</v>
      </c>
      <c r="N976" s="3" t="str">
        <f t="shared" si="1"/>
        <v>_</v>
      </c>
    </row>
    <row r="977">
      <c r="A977" s="26">
        <v>44410.0</v>
      </c>
      <c r="B977" s="27" t="s">
        <v>141</v>
      </c>
      <c r="C977" s="27">
        <v>1686.0</v>
      </c>
      <c r="D977" s="27" t="s">
        <v>1117</v>
      </c>
      <c r="E977" s="27">
        <v>950690.0</v>
      </c>
      <c r="F977" s="27">
        <v>0.0</v>
      </c>
      <c r="G977" s="39">
        <v>67.2</v>
      </c>
      <c r="N977" s="3" t="str">
        <f t="shared" si="1"/>
        <v>_</v>
      </c>
    </row>
    <row r="978">
      <c r="A978" s="26">
        <v>44410.0</v>
      </c>
      <c r="B978" s="27" t="s">
        <v>141</v>
      </c>
      <c r="C978" s="27">
        <v>1686.0</v>
      </c>
      <c r="D978" s="27" t="s">
        <v>1118</v>
      </c>
      <c r="N978" s="3" t="str">
        <f t="shared" si="1"/>
        <v>_</v>
      </c>
    </row>
    <row r="979">
      <c r="A979" s="26">
        <v>44410.0</v>
      </c>
      <c r="B979" s="27" t="s">
        <v>141</v>
      </c>
      <c r="C979" s="27">
        <v>1686.0</v>
      </c>
      <c r="D979" s="27" t="s">
        <v>1119</v>
      </c>
      <c r="N979" s="3" t="str">
        <f t="shared" si="1"/>
        <v>_</v>
      </c>
    </row>
    <row r="980">
      <c r="A980" s="26">
        <v>44410.0</v>
      </c>
      <c r="B980" s="27" t="s">
        <v>141</v>
      </c>
      <c r="C980" s="27">
        <v>1686.0</v>
      </c>
      <c r="D980" s="27" t="s">
        <v>1120</v>
      </c>
      <c r="E980" s="27">
        <v>950156.0</v>
      </c>
      <c r="F980" s="27">
        <v>1.0</v>
      </c>
      <c r="G980" s="39">
        <v>48.9</v>
      </c>
      <c r="N980" s="3" t="str">
        <f t="shared" si="1"/>
        <v>_</v>
      </c>
    </row>
    <row r="981">
      <c r="A981" s="26">
        <v>44410.0</v>
      </c>
      <c r="B981" s="27" t="s">
        <v>141</v>
      </c>
      <c r="C981" s="27">
        <v>1686.0</v>
      </c>
      <c r="D981" s="27" t="s">
        <v>1121</v>
      </c>
      <c r="N981" s="3" t="str">
        <f t="shared" si="1"/>
        <v>_</v>
      </c>
    </row>
    <row r="982">
      <c r="A982" s="26">
        <v>44410.0</v>
      </c>
      <c r="B982" s="27" t="s">
        <v>141</v>
      </c>
      <c r="C982" s="27">
        <v>1686.0</v>
      </c>
      <c r="D982" s="27" t="s">
        <v>1122</v>
      </c>
      <c r="N982" s="3" t="str">
        <f t="shared" si="1"/>
        <v>_</v>
      </c>
    </row>
    <row r="983">
      <c r="A983" s="26">
        <v>44410.0</v>
      </c>
      <c r="B983" s="27" t="s">
        <v>141</v>
      </c>
      <c r="C983" s="27">
        <v>1686.0</v>
      </c>
      <c r="D983" s="27" t="s">
        <v>1123</v>
      </c>
      <c r="N983" s="3" t="str">
        <f t="shared" si="1"/>
        <v>_</v>
      </c>
    </row>
    <row r="984">
      <c r="A984" s="26">
        <v>44410.0</v>
      </c>
      <c r="B984" s="27" t="s">
        <v>141</v>
      </c>
      <c r="C984" s="27">
        <v>1686.0</v>
      </c>
      <c r="D984" s="27" t="s">
        <v>1124</v>
      </c>
      <c r="E984" s="27">
        <v>950107.0</v>
      </c>
      <c r="F984" s="27">
        <v>0.0</v>
      </c>
      <c r="G984" s="39">
        <v>55.4</v>
      </c>
      <c r="N984" s="3" t="str">
        <f t="shared" si="1"/>
        <v>_</v>
      </c>
    </row>
    <row r="985">
      <c r="A985" s="26">
        <v>44410.0</v>
      </c>
      <c r="B985" s="27" t="s">
        <v>141</v>
      </c>
      <c r="C985" s="27">
        <v>1687.0</v>
      </c>
      <c r="D985" s="27" t="s">
        <v>1125</v>
      </c>
      <c r="N985" s="3" t="str">
        <f t="shared" si="1"/>
        <v>_</v>
      </c>
    </row>
    <row r="986">
      <c r="A986" s="26">
        <v>44410.0</v>
      </c>
      <c r="B986" s="27" t="s">
        <v>141</v>
      </c>
      <c r="C986" s="27">
        <v>1687.0</v>
      </c>
      <c r="D986" s="27" t="s">
        <v>1126</v>
      </c>
      <c r="N986" s="3" t="str">
        <f t="shared" si="1"/>
        <v>_</v>
      </c>
    </row>
    <row r="987">
      <c r="A987" s="26">
        <v>44410.0</v>
      </c>
      <c r="B987" s="27" t="s">
        <v>141</v>
      </c>
      <c r="C987" s="27">
        <v>1687.0</v>
      </c>
      <c r="D987" s="27" t="s">
        <v>1127</v>
      </c>
      <c r="N987" s="3" t="str">
        <f t="shared" si="1"/>
        <v>_</v>
      </c>
    </row>
    <row r="988">
      <c r="A988" s="26">
        <v>44410.0</v>
      </c>
      <c r="B988" s="27" t="s">
        <v>141</v>
      </c>
      <c r="C988" s="27">
        <v>1687.0</v>
      </c>
      <c r="D988" s="27" t="s">
        <v>1128</v>
      </c>
      <c r="E988" s="27">
        <v>950091.0</v>
      </c>
      <c r="F988" s="27">
        <v>0.0</v>
      </c>
      <c r="G988" s="39">
        <v>23.4</v>
      </c>
      <c r="N988" s="3" t="str">
        <f t="shared" si="1"/>
        <v>_</v>
      </c>
    </row>
    <row r="989">
      <c r="A989" s="26">
        <v>44410.0</v>
      </c>
      <c r="B989" s="27" t="s">
        <v>141</v>
      </c>
      <c r="C989" s="27">
        <v>1687.0</v>
      </c>
      <c r="D989" s="27" t="s">
        <v>1129</v>
      </c>
      <c r="N989" s="3" t="str">
        <f t="shared" si="1"/>
        <v>_</v>
      </c>
    </row>
    <row r="990">
      <c r="A990" s="26">
        <v>44410.0</v>
      </c>
      <c r="B990" s="27" t="s">
        <v>141</v>
      </c>
      <c r="C990" s="27">
        <v>1687.0</v>
      </c>
      <c r="D990" s="27" t="s">
        <v>1130</v>
      </c>
      <c r="N990" s="3" t="str">
        <f t="shared" si="1"/>
        <v>_</v>
      </c>
    </row>
    <row r="991">
      <c r="A991" s="26">
        <v>44410.0</v>
      </c>
      <c r="B991" s="27" t="s">
        <v>141</v>
      </c>
      <c r="C991" s="27">
        <v>1687.0</v>
      </c>
      <c r="D991" s="27" t="s">
        <v>1131</v>
      </c>
      <c r="N991" s="3" t="str">
        <f t="shared" si="1"/>
        <v>_</v>
      </c>
    </row>
    <row r="992">
      <c r="A992" s="26">
        <v>44410.0</v>
      </c>
      <c r="B992" s="27" t="s">
        <v>141</v>
      </c>
      <c r="C992" s="27">
        <v>1687.0</v>
      </c>
      <c r="D992" s="27" t="s">
        <v>1132</v>
      </c>
      <c r="E992" s="27">
        <v>950059.0</v>
      </c>
      <c r="F992" s="27">
        <v>0.0</v>
      </c>
      <c r="G992" s="39">
        <v>46.1</v>
      </c>
      <c r="N992" s="3" t="str">
        <f t="shared" si="1"/>
        <v>_</v>
      </c>
    </row>
    <row r="993">
      <c r="A993" s="26">
        <v>44410.0</v>
      </c>
      <c r="B993" s="27" t="s">
        <v>141</v>
      </c>
      <c r="C993" s="27">
        <v>1687.0</v>
      </c>
      <c r="D993" s="27" t="s">
        <v>1133</v>
      </c>
      <c r="N993" s="3" t="str">
        <f t="shared" si="1"/>
        <v>_</v>
      </c>
    </row>
    <row r="994">
      <c r="A994" s="26">
        <v>44410.0</v>
      </c>
      <c r="B994" s="27" t="s">
        <v>141</v>
      </c>
      <c r="C994" s="27">
        <v>1687.0</v>
      </c>
      <c r="D994" s="27" t="s">
        <v>1134</v>
      </c>
      <c r="N994" s="3" t="str">
        <f t="shared" si="1"/>
        <v>_</v>
      </c>
    </row>
    <row r="995">
      <c r="A995" s="26">
        <v>44410.0</v>
      </c>
      <c r="B995" s="27" t="s">
        <v>141</v>
      </c>
      <c r="C995" s="27">
        <v>1687.0</v>
      </c>
      <c r="D995" s="27" t="s">
        <v>1135</v>
      </c>
      <c r="N995" s="3" t="str">
        <f t="shared" si="1"/>
        <v>_</v>
      </c>
    </row>
    <row r="996">
      <c r="A996" s="26">
        <v>44410.0</v>
      </c>
      <c r="B996" s="27" t="s">
        <v>141</v>
      </c>
      <c r="C996" s="27">
        <v>1687.0</v>
      </c>
      <c r="D996" s="27" t="s">
        <v>1136</v>
      </c>
      <c r="N996" s="3" t="str">
        <f t="shared" si="1"/>
        <v>_</v>
      </c>
    </row>
    <row r="997">
      <c r="A997" s="26">
        <v>44410.0</v>
      </c>
      <c r="B997" s="27" t="s">
        <v>141</v>
      </c>
      <c r="C997" s="27">
        <v>1687.0</v>
      </c>
      <c r="D997" s="27" t="s">
        <v>1137</v>
      </c>
      <c r="E997" s="27">
        <v>950124.0</v>
      </c>
      <c r="F997" s="27">
        <v>0.0</v>
      </c>
      <c r="G997" s="39">
        <v>26.2</v>
      </c>
      <c r="N997" s="3" t="str">
        <f t="shared" si="1"/>
        <v>_</v>
      </c>
    </row>
    <row r="998">
      <c r="A998" s="26">
        <v>44410.0</v>
      </c>
      <c r="B998" s="27" t="s">
        <v>141</v>
      </c>
      <c r="C998" s="27">
        <v>1687.0</v>
      </c>
      <c r="D998" s="27" t="s">
        <v>1138</v>
      </c>
      <c r="N998" s="3" t="str">
        <f t="shared" si="1"/>
        <v>_</v>
      </c>
    </row>
    <row r="999">
      <c r="A999" s="26">
        <v>44410.0</v>
      </c>
      <c r="B999" s="27" t="s">
        <v>141</v>
      </c>
      <c r="C999" s="27">
        <v>1687.0</v>
      </c>
      <c r="D999" s="27" t="s">
        <v>1139</v>
      </c>
      <c r="E999" s="27">
        <v>950771.0</v>
      </c>
      <c r="F999" s="27">
        <v>0.0</v>
      </c>
      <c r="G999" s="39">
        <v>104.4</v>
      </c>
      <c r="N999" s="3" t="str">
        <f t="shared" si="1"/>
        <v>_</v>
      </c>
    </row>
    <row r="1000">
      <c r="A1000" s="26">
        <v>44410.0</v>
      </c>
      <c r="B1000" s="27" t="s">
        <v>141</v>
      </c>
      <c r="C1000" s="27">
        <v>1687.0</v>
      </c>
      <c r="D1000" s="27" t="s">
        <v>1140</v>
      </c>
      <c r="E1000" s="27">
        <v>950103.0</v>
      </c>
      <c r="F1000" s="27">
        <v>0.0</v>
      </c>
      <c r="G1000" s="39">
        <v>69.5</v>
      </c>
      <c r="N1000" s="3" t="str">
        <f t="shared" si="1"/>
        <v>_</v>
      </c>
    </row>
    <row r="1001">
      <c r="A1001" s="26">
        <v>44410.0</v>
      </c>
      <c r="B1001" s="27" t="s">
        <v>141</v>
      </c>
      <c r="C1001" s="27">
        <v>1687.0</v>
      </c>
      <c r="D1001" s="27" t="s">
        <v>1141</v>
      </c>
      <c r="E1001" s="27">
        <v>950549.0</v>
      </c>
      <c r="F1001" s="27">
        <v>0.0</v>
      </c>
      <c r="G1001" s="39">
        <v>92.1</v>
      </c>
      <c r="N1001" s="3" t="str">
        <f t="shared" si="1"/>
        <v>_</v>
      </c>
    </row>
    <row r="1002">
      <c r="A1002" s="26">
        <v>44410.0</v>
      </c>
      <c r="B1002" s="27" t="s">
        <v>141</v>
      </c>
      <c r="C1002" s="27">
        <v>1687.0</v>
      </c>
      <c r="D1002" s="27" t="s">
        <v>1142</v>
      </c>
      <c r="N1002" s="3" t="str">
        <f t="shared" si="1"/>
        <v>_</v>
      </c>
    </row>
    <row r="1003">
      <c r="A1003" s="26">
        <v>44410.0</v>
      </c>
      <c r="B1003" s="27" t="s">
        <v>141</v>
      </c>
      <c r="C1003" s="27">
        <v>1687.0</v>
      </c>
      <c r="D1003" s="27" t="s">
        <v>1143</v>
      </c>
      <c r="N1003" s="3" t="str">
        <f t="shared" si="1"/>
        <v>_</v>
      </c>
    </row>
    <row r="1004">
      <c r="A1004" s="26">
        <v>44410.0</v>
      </c>
      <c r="B1004" s="27" t="s">
        <v>141</v>
      </c>
      <c r="C1004" s="27">
        <v>1687.0</v>
      </c>
      <c r="D1004" s="27" t="s">
        <v>1144</v>
      </c>
      <c r="N1004" s="3" t="str">
        <f t="shared" si="1"/>
        <v>_</v>
      </c>
    </row>
    <row r="1005">
      <c r="A1005" s="26">
        <v>44410.0</v>
      </c>
      <c r="B1005" s="27" t="s">
        <v>141</v>
      </c>
      <c r="C1005" s="27">
        <v>1687.0</v>
      </c>
      <c r="D1005" s="27" t="s">
        <v>1145</v>
      </c>
      <c r="N1005" s="3" t="str">
        <f t="shared" si="1"/>
        <v>_</v>
      </c>
    </row>
    <row r="1006">
      <c r="A1006" s="26">
        <v>44410.0</v>
      </c>
      <c r="B1006" s="27" t="s">
        <v>141</v>
      </c>
      <c r="C1006" s="27">
        <v>1687.0</v>
      </c>
      <c r="D1006" s="27" t="s">
        <v>1146</v>
      </c>
      <c r="N1006" s="3" t="str">
        <f t="shared" si="1"/>
        <v>_</v>
      </c>
    </row>
    <row r="1007">
      <c r="A1007" s="26">
        <v>44410.0</v>
      </c>
      <c r="B1007" s="27" t="s">
        <v>141</v>
      </c>
      <c r="C1007" s="27">
        <v>1687.0</v>
      </c>
      <c r="D1007" s="27" t="s">
        <v>1147</v>
      </c>
      <c r="N1007" s="3" t="str">
        <f t="shared" si="1"/>
        <v>_</v>
      </c>
    </row>
    <row r="1008">
      <c r="A1008" s="26">
        <v>44410.0</v>
      </c>
      <c r="B1008" s="27" t="s">
        <v>141</v>
      </c>
      <c r="C1008" s="27">
        <v>1687.0</v>
      </c>
      <c r="D1008" s="27" t="s">
        <v>1148</v>
      </c>
      <c r="E1008" s="27">
        <v>950441.0</v>
      </c>
      <c r="F1008" s="27">
        <v>0.0</v>
      </c>
      <c r="G1008" s="39">
        <v>79.2</v>
      </c>
      <c r="N1008" s="3" t="str">
        <f t="shared" si="1"/>
        <v>_</v>
      </c>
    </row>
    <row r="1009">
      <c r="A1009" s="26">
        <v>44410.0</v>
      </c>
      <c r="B1009" s="27" t="s">
        <v>141</v>
      </c>
      <c r="C1009" s="27">
        <v>1687.0</v>
      </c>
      <c r="D1009" s="27" t="s">
        <v>1149</v>
      </c>
      <c r="N1009" s="3" t="str">
        <f t="shared" si="1"/>
        <v>_</v>
      </c>
    </row>
    <row r="1010">
      <c r="A1010" s="26">
        <v>44410.0</v>
      </c>
      <c r="B1010" s="27" t="s">
        <v>141</v>
      </c>
      <c r="C1010" s="27">
        <v>1687.0</v>
      </c>
      <c r="D1010" s="27" t="s">
        <v>1150</v>
      </c>
      <c r="N1010" s="3" t="str">
        <f t="shared" si="1"/>
        <v>_</v>
      </c>
    </row>
    <row r="1011">
      <c r="A1011" s="26">
        <v>44410.0</v>
      </c>
      <c r="B1011" s="27" t="s">
        <v>141</v>
      </c>
      <c r="C1011" s="27">
        <v>1687.0</v>
      </c>
      <c r="D1011" s="27" t="s">
        <v>1151</v>
      </c>
      <c r="N1011" s="3" t="str">
        <f t="shared" si="1"/>
        <v>_</v>
      </c>
    </row>
    <row r="1012">
      <c r="A1012" s="26">
        <v>44410.0</v>
      </c>
      <c r="B1012" s="27" t="s">
        <v>141</v>
      </c>
      <c r="C1012" s="27">
        <v>1687.0</v>
      </c>
      <c r="D1012" s="27" t="s">
        <v>1152</v>
      </c>
      <c r="N1012" s="3" t="str">
        <f t="shared" si="1"/>
        <v>_</v>
      </c>
    </row>
    <row r="1013">
      <c r="A1013" s="26">
        <v>44410.0</v>
      </c>
      <c r="B1013" s="27" t="s">
        <v>141</v>
      </c>
      <c r="C1013" s="27">
        <v>1687.0</v>
      </c>
      <c r="D1013" s="27" t="s">
        <v>1153</v>
      </c>
      <c r="N1013" s="3" t="str">
        <f t="shared" si="1"/>
        <v>_</v>
      </c>
    </row>
    <row r="1014">
      <c r="A1014" s="26">
        <v>44410.0</v>
      </c>
      <c r="B1014" s="27" t="s">
        <v>141</v>
      </c>
      <c r="C1014" s="27">
        <v>1687.0</v>
      </c>
      <c r="D1014" s="27" t="s">
        <v>1154</v>
      </c>
      <c r="N1014" s="3" t="str">
        <f t="shared" si="1"/>
        <v>_</v>
      </c>
    </row>
    <row r="1015">
      <c r="A1015" s="26">
        <v>44410.0</v>
      </c>
      <c r="B1015" s="27" t="s">
        <v>141</v>
      </c>
      <c r="C1015" s="27">
        <v>1687.0</v>
      </c>
      <c r="D1015" s="27" t="s">
        <v>1155</v>
      </c>
      <c r="E1015" s="27">
        <v>950078.0</v>
      </c>
      <c r="F1015" s="27">
        <v>0.0</v>
      </c>
      <c r="G1015" s="39">
        <v>66.4</v>
      </c>
      <c r="N1015" s="3" t="str">
        <f t="shared" si="1"/>
        <v>_</v>
      </c>
    </row>
    <row r="1016">
      <c r="A1016" s="26">
        <v>44410.0</v>
      </c>
      <c r="B1016" s="27" t="s">
        <v>141</v>
      </c>
      <c r="C1016" s="27">
        <v>1687.0</v>
      </c>
      <c r="D1016" s="27" t="s">
        <v>1156</v>
      </c>
      <c r="N1016" s="3" t="str">
        <f t="shared" si="1"/>
        <v>_</v>
      </c>
    </row>
    <row r="1017">
      <c r="A1017" s="26">
        <v>44410.0</v>
      </c>
      <c r="B1017" s="27" t="s">
        <v>141</v>
      </c>
      <c r="C1017" s="27">
        <v>1687.0</v>
      </c>
      <c r="D1017" s="27" t="s">
        <v>1157</v>
      </c>
      <c r="N1017" s="3" t="str">
        <f t="shared" si="1"/>
        <v>_</v>
      </c>
    </row>
    <row r="1018">
      <c r="A1018" s="26">
        <v>44410.0</v>
      </c>
      <c r="B1018" s="27" t="s">
        <v>141</v>
      </c>
      <c r="C1018" s="27">
        <v>1687.0</v>
      </c>
      <c r="D1018" s="27" t="s">
        <v>1158</v>
      </c>
      <c r="N1018" s="3" t="str">
        <f t="shared" si="1"/>
        <v>_</v>
      </c>
    </row>
    <row r="1019">
      <c r="A1019" s="26">
        <v>44410.0</v>
      </c>
      <c r="B1019" s="27" t="s">
        <v>141</v>
      </c>
      <c r="C1019" s="27">
        <v>1687.0</v>
      </c>
      <c r="D1019" s="27" t="s">
        <v>1159</v>
      </c>
      <c r="N1019" s="3" t="str">
        <f t="shared" si="1"/>
        <v>_</v>
      </c>
    </row>
    <row r="1020">
      <c r="A1020" s="26">
        <v>44410.0</v>
      </c>
      <c r="B1020" s="27" t="s">
        <v>141</v>
      </c>
      <c r="C1020" s="27">
        <v>1687.0</v>
      </c>
      <c r="D1020" s="27" t="s">
        <v>1160</v>
      </c>
      <c r="N1020" s="3" t="str">
        <f t="shared" si="1"/>
        <v>_</v>
      </c>
    </row>
    <row r="1021">
      <c r="A1021" s="26">
        <v>44410.0</v>
      </c>
      <c r="B1021" s="27" t="s">
        <v>141</v>
      </c>
      <c r="C1021" s="27">
        <v>1687.0</v>
      </c>
      <c r="D1021" s="27" t="s">
        <v>1161</v>
      </c>
      <c r="N1021" s="3" t="str">
        <f t="shared" si="1"/>
        <v>_</v>
      </c>
    </row>
    <row r="1022">
      <c r="A1022" s="26">
        <v>44410.0</v>
      </c>
      <c r="B1022" s="27" t="s">
        <v>141</v>
      </c>
      <c r="C1022" s="27">
        <v>1687.0</v>
      </c>
      <c r="D1022" s="27" t="s">
        <v>1162</v>
      </c>
      <c r="N1022" s="3" t="str">
        <f t="shared" si="1"/>
        <v>_</v>
      </c>
    </row>
    <row r="1023">
      <c r="A1023" s="26">
        <v>44410.0</v>
      </c>
      <c r="B1023" s="27" t="s">
        <v>141</v>
      </c>
      <c r="C1023" s="27">
        <v>1687.0</v>
      </c>
      <c r="D1023" s="27" t="s">
        <v>1163</v>
      </c>
      <c r="N1023" s="3" t="str">
        <f t="shared" si="1"/>
        <v>_</v>
      </c>
    </row>
    <row r="1024">
      <c r="A1024" s="26">
        <v>44410.0</v>
      </c>
      <c r="B1024" s="27" t="s">
        <v>141</v>
      </c>
      <c r="C1024" s="27">
        <v>1687.0</v>
      </c>
      <c r="D1024" s="27" t="s">
        <v>1164</v>
      </c>
      <c r="N1024" s="3" t="str">
        <f t="shared" si="1"/>
        <v>_</v>
      </c>
    </row>
    <row r="1025">
      <c r="A1025" s="26">
        <v>44410.0</v>
      </c>
      <c r="B1025" s="27" t="s">
        <v>141</v>
      </c>
      <c r="C1025" s="27">
        <v>1687.0</v>
      </c>
      <c r="D1025" s="27" t="s">
        <v>1165</v>
      </c>
      <c r="N1025" s="3" t="str">
        <f t="shared" si="1"/>
        <v>_</v>
      </c>
    </row>
    <row r="1026">
      <c r="A1026" s="26">
        <v>44410.0</v>
      </c>
      <c r="B1026" s="27" t="s">
        <v>141</v>
      </c>
      <c r="C1026" s="27">
        <v>1687.0</v>
      </c>
      <c r="D1026" s="27" t="s">
        <v>1166</v>
      </c>
      <c r="N1026" s="3" t="str">
        <f t="shared" si="1"/>
        <v>_</v>
      </c>
    </row>
    <row r="1027">
      <c r="A1027" s="26">
        <v>44410.0</v>
      </c>
      <c r="B1027" s="27" t="s">
        <v>141</v>
      </c>
      <c r="C1027" s="27">
        <v>1687.0</v>
      </c>
      <c r="D1027" s="27" t="s">
        <v>1167</v>
      </c>
      <c r="N1027" s="3" t="str">
        <f t="shared" si="1"/>
        <v>_</v>
      </c>
    </row>
    <row r="1028">
      <c r="A1028" s="26">
        <v>44410.0</v>
      </c>
      <c r="B1028" s="27" t="s">
        <v>141</v>
      </c>
      <c r="C1028" s="27">
        <v>1687.0</v>
      </c>
      <c r="D1028" s="27" t="s">
        <v>1168</v>
      </c>
      <c r="N1028" s="3" t="str">
        <f t="shared" si="1"/>
        <v>_</v>
      </c>
    </row>
    <row r="1029">
      <c r="A1029" s="26">
        <v>44410.0</v>
      </c>
      <c r="B1029" s="27" t="s">
        <v>141</v>
      </c>
      <c r="C1029" s="27">
        <v>1687.0</v>
      </c>
      <c r="D1029" s="27" t="s">
        <v>1169</v>
      </c>
      <c r="E1029" s="27">
        <v>950657.0</v>
      </c>
      <c r="F1029" s="27">
        <v>1.0</v>
      </c>
      <c r="G1029" s="39">
        <v>69.6</v>
      </c>
      <c r="N1029" s="3" t="str">
        <f t="shared" si="1"/>
        <v>_</v>
      </c>
    </row>
    <row r="1030">
      <c r="A1030" s="26">
        <v>44410.0</v>
      </c>
      <c r="B1030" s="27" t="s">
        <v>141</v>
      </c>
      <c r="C1030" s="27">
        <v>1687.0</v>
      </c>
      <c r="D1030" s="27" t="s">
        <v>1170</v>
      </c>
      <c r="N1030" s="3" t="str">
        <f t="shared" si="1"/>
        <v>_</v>
      </c>
    </row>
    <row r="1031">
      <c r="A1031" s="26">
        <v>44410.0</v>
      </c>
      <c r="B1031" s="27" t="s">
        <v>141</v>
      </c>
      <c r="C1031" s="27">
        <v>1687.0</v>
      </c>
      <c r="D1031" s="27" t="s">
        <v>1171</v>
      </c>
      <c r="N1031" s="3" t="str">
        <f t="shared" si="1"/>
        <v>_</v>
      </c>
    </row>
    <row r="1032">
      <c r="A1032" s="26">
        <v>44410.0</v>
      </c>
      <c r="B1032" s="27" t="s">
        <v>141</v>
      </c>
      <c r="C1032" s="27">
        <v>1687.0</v>
      </c>
      <c r="D1032" s="27" t="s">
        <v>1172</v>
      </c>
      <c r="N1032" s="3" t="str">
        <f t="shared" si="1"/>
        <v>_</v>
      </c>
    </row>
    <row r="1033">
      <c r="A1033" s="26">
        <v>44410.0</v>
      </c>
      <c r="B1033" s="27" t="s">
        <v>141</v>
      </c>
      <c r="C1033" s="27">
        <v>1687.0</v>
      </c>
      <c r="D1033" s="27" t="s">
        <v>1173</v>
      </c>
      <c r="N1033" s="3" t="str">
        <f t="shared" si="1"/>
        <v>_</v>
      </c>
    </row>
    <row r="1034">
      <c r="A1034" s="26">
        <v>44410.0</v>
      </c>
      <c r="B1034" s="27" t="s">
        <v>141</v>
      </c>
      <c r="C1034" s="27">
        <v>1687.0</v>
      </c>
      <c r="D1034" s="27" t="s">
        <v>1174</v>
      </c>
      <c r="N1034" s="3" t="str">
        <f t="shared" si="1"/>
        <v>_</v>
      </c>
    </row>
    <row r="1035">
      <c r="A1035" s="26">
        <v>44410.0</v>
      </c>
      <c r="B1035" s="27" t="s">
        <v>141</v>
      </c>
      <c r="C1035" s="27">
        <v>1687.0</v>
      </c>
      <c r="D1035" s="27" t="s">
        <v>1175</v>
      </c>
      <c r="N1035" s="3" t="str">
        <f t="shared" si="1"/>
        <v>_</v>
      </c>
    </row>
    <row r="1036">
      <c r="A1036" s="26">
        <v>44410.0</v>
      </c>
      <c r="B1036" s="27" t="s">
        <v>141</v>
      </c>
      <c r="C1036" s="27">
        <v>1687.0</v>
      </c>
      <c r="D1036" s="27" t="s">
        <v>1176</v>
      </c>
      <c r="N1036" s="3" t="str">
        <f t="shared" si="1"/>
        <v>_</v>
      </c>
    </row>
    <row r="1037">
      <c r="A1037" s="26">
        <v>44410.0</v>
      </c>
      <c r="B1037" s="27" t="s">
        <v>141</v>
      </c>
      <c r="C1037" s="27">
        <v>1687.0</v>
      </c>
      <c r="D1037" s="27" t="s">
        <v>1177</v>
      </c>
      <c r="N1037" s="3" t="str">
        <f t="shared" si="1"/>
        <v>_</v>
      </c>
    </row>
    <row r="1038">
      <c r="A1038" s="26">
        <v>44410.0</v>
      </c>
      <c r="B1038" s="27" t="s">
        <v>141</v>
      </c>
      <c r="C1038" s="27">
        <v>1687.0</v>
      </c>
      <c r="D1038" s="27" t="s">
        <v>1178</v>
      </c>
      <c r="N1038" s="3" t="str">
        <f t="shared" si="1"/>
        <v>_</v>
      </c>
    </row>
    <row r="1039">
      <c r="A1039" s="26">
        <v>44410.0</v>
      </c>
      <c r="B1039" s="27" t="s">
        <v>141</v>
      </c>
      <c r="C1039" s="27">
        <v>1687.0</v>
      </c>
      <c r="D1039" s="27" t="s">
        <v>1179</v>
      </c>
      <c r="N1039" s="3" t="str">
        <f t="shared" si="1"/>
        <v>_</v>
      </c>
    </row>
    <row r="1040">
      <c r="A1040" s="26">
        <v>44410.0</v>
      </c>
      <c r="B1040" s="27" t="s">
        <v>141</v>
      </c>
      <c r="C1040" s="27">
        <v>1687.0</v>
      </c>
      <c r="D1040" s="27" t="s">
        <v>1180</v>
      </c>
      <c r="N1040" s="3" t="str">
        <f t="shared" si="1"/>
        <v>_</v>
      </c>
    </row>
    <row r="1041">
      <c r="A1041" s="26">
        <v>44410.0</v>
      </c>
      <c r="B1041" s="27" t="s">
        <v>141</v>
      </c>
      <c r="C1041" s="27">
        <v>1687.0</v>
      </c>
      <c r="D1041" s="27" t="s">
        <v>1181</v>
      </c>
      <c r="N1041" s="3" t="str">
        <f t="shared" si="1"/>
        <v>_</v>
      </c>
    </row>
    <row r="1042">
      <c r="A1042" s="26">
        <v>44410.0</v>
      </c>
      <c r="B1042" s="27" t="s">
        <v>141</v>
      </c>
      <c r="C1042" s="27">
        <v>1687.0</v>
      </c>
      <c r="D1042" s="27" t="s">
        <v>1182</v>
      </c>
      <c r="N1042" s="3" t="str">
        <f t="shared" si="1"/>
        <v>_</v>
      </c>
    </row>
    <row r="1043">
      <c r="A1043" s="26">
        <v>44410.0</v>
      </c>
      <c r="B1043" s="27" t="s">
        <v>141</v>
      </c>
      <c r="C1043" s="27">
        <v>1687.0</v>
      </c>
      <c r="D1043" s="27" t="s">
        <v>1183</v>
      </c>
      <c r="N1043" s="3" t="str">
        <f t="shared" si="1"/>
        <v>_</v>
      </c>
    </row>
    <row r="1044">
      <c r="A1044" s="26">
        <v>44410.0</v>
      </c>
      <c r="B1044" s="27" t="s">
        <v>141</v>
      </c>
      <c r="C1044" s="27">
        <v>1688.0</v>
      </c>
      <c r="D1044" s="27" t="s">
        <v>1184</v>
      </c>
      <c r="N1044" s="3" t="str">
        <f t="shared" si="1"/>
        <v>_</v>
      </c>
    </row>
    <row r="1045">
      <c r="A1045" s="26">
        <v>44410.0</v>
      </c>
      <c r="B1045" s="27" t="s">
        <v>141</v>
      </c>
      <c r="C1045" s="27">
        <v>1688.0</v>
      </c>
      <c r="D1045" s="27" t="s">
        <v>1185</v>
      </c>
      <c r="N1045" s="3" t="str">
        <f t="shared" si="1"/>
        <v>_</v>
      </c>
    </row>
    <row r="1046">
      <c r="A1046" s="26">
        <v>44410.0</v>
      </c>
      <c r="B1046" s="27" t="s">
        <v>141</v>
      </c>
      <c r="C1046" s="27">
        <v>1688.0</v>
      </c>
      <c r="D1046" s="27" t="s">
        <v>1186</v>
      </c>
      <c r="N1046" s="3" t="str">
        <f t="shared" si="1"/>
        <v>_</v>
      </c>
    </row>
    <row r="1047">
      <c r="A1047" s="26">
        <v>44410.0</v>
      </c>
      <c r="B1047" s="27" t="s">
        <v>141</v>
      </c>
      <c r="C1047" s="27">
        <v>1688.0</v>
      </c>
      <c r="D1047" s="27" t="s">
        <v>1187</v>
      </c>
      <c r="N1047" s="3" t="str">
        <f t="shared" si="1"/>
        <v>_</v>
      </c>
    </row>
    <row r="1048">
      <c r="A1048" s="26">
        <v>44410.0</v>
      </c>
      <c r="B1048" s="27" t="s">
        <v>141</v>
      </c>
      <c r="C1048" s="27">
        <v>1688.0</v>
      </c>
      <c r="D1048" s="27" t="s">
        <v>1188</v>
      </c>
      <c r="N1048" s="3" t="str">
        <f t="shared" si="1"/>
        <v>_</v>
      </c>
    </row>
    <row r="1049">
      <c r="A1049" s="26">
        <v>44410.0</v>
      </c>
      <c r="B1049" s="27" t="s">
        <v>141</v>
      </c>
      <c r="C1049" s="27">
        <v>1688.0</v>
      </c>
      <c r="D1049" s="27" t="s">
        <v>1189</v>
      </c>
      <c r="N1049" s="3" t="str">
        <f t="shared" si="1"/>
        <v>_</v>
      </c>
    </row>
    <row r="1050">
      <c r="A1050" s="26">
        <v>44410.0</v>
      </c>
      <c r="B1050" s="27" t="s">
        <v>141</v>
      </c>
      <c r="C1050" s="27">
        <v>1688.0</v>
      </c>
      <c r="D1050" s="27" t="s">
        <v>1190</v>
      </c>
      <c r="E1050" s="27">
        <v>950738.0</v>
      </c>
      <c r="F1050" s="27">
        <v>0.0</v>
      </c>
      <c r="G1050" s="39">
        <v>33.5</v>
      </c>
      <c r="N1050" s="3" t="str">
        <f t="shared" si="1"/>
        <v>_</v>
      </c>
    </row>
    <row r="1051">
      <c r="A1051" s="26">
        <v>44410.0</v>
      </c>
      <c r="B1051" s="27" t="s">
        <v>141</v>
      </c>
      <c r="C1051" s="27">
        <v>1688.0</v>
      </c>
      <c r="D1051" s="27" t="s">
        <v>1191</v>
      </c>
      <c r="E1051" s="27">
        <v>950193.0</v>
      </c>
      <c r="F1051" s="27">
        <v>0.0</v>
      </c>
      <c r="G1051" s="39">
        <v>129.6</v>
      </c>
      <c r="N1051" s="3" t="str">
        <f t="shared" si="1"/>
        <v>_</v>
      </c>
    </row>
    <row r="1052">
      <c r="A1052" s="26">
        <v>44410.0</v>
      </c>
      <c r="B1052" s="27" t="s">
        <v>141</v>
      </c>
      <c r="C1052" s="27">
        <v>1688.0</v>
      </c>
      <c r="D1052" s="27" t="s">
        <v>1192</v>
      </c>
      <c r="N1052" s="3" t="str">
        <f t="shared" si="1"/>
        <v>_</v>
      </c>
    </row>
    <row r="1053">
      <c r="A1053" s="26">
        <v>44410.0</v>
      </c>
      <c r="B1053" s="27" t="s">
        <v>141</v>
      </c>
      <c r="C1053" s="27">
        <v>1688.0</v>
      </c>
      <c r="D1053" s="27" t="s">
        <v>1193</v>
      </c>
      <c r="E1053" s="27">
        <v>950055.0</v>
      </c>
      <c r="F1053" s="27">
        <v>1.0</v>
      </c>
      <c r="G1053" s="39">
        <v>70.0</v>
      </c>
      <c r="N1053" s="3" t="str">
        <f t="shared" si="1"/>
        <v>_</v>
      </c>
    </row>
    <row r="1054">
      <c r="A1054" s="26">
        <v>44410.0</v>
      </c>
      <c r="B1054" s="27" t="s">
        <v>141</v>
      </c>
      <c r="C1054" s="27">
        <v>1688.0</v>
      </c>
      <c r="D1054" s="27" t="s">
        <v>1194</v>
      </c>
      <c r="N1054" s="3" t="str">
        <f t="shared" si="1"/>
        <v>_</v>
      </c>
    </row>
    <row r="1055">
      <c r="A1055" s="26">
        <v>44410.0</v>
      </c>
      <c r="B1055" s="27" t="s">
        <v>141</v>
      </c>
      <c r="C1055" s="27">
        <v>1688.0</v>
      </c>
      <c r="D1055" s="27" t="s">
        <v>1195</v>
      </c>
      <c r="N1055" s="3" t="str">
        <f t="shared" si="1"/>
        <v>_</v>
      </c>
    </row>
    <row r="1056">
      <c r="A1056" s="26">
        <v>44410.0</v>
      </c>
      <c r="B1056" s="27" t="s">
        <v>141</v>
      </c>
      <c r="C1056" s="27">
        <v>1688.0</v>
      </c>
      <c r="D1056" s="27" t="s">
        <v>1196</v>
      </c>
      <c r="E1056" s="27">
        <v>950878.0</v>
      </c>
      <c r="F1056" s="27">
        <v>0.0</v>
      </c>
      <c r="G1056" s="39">
        <v>26.7</v>
      </c>
      <c r="N1056" s="3" t="str">
        <f t="shared" si="1"/>
        <v>_</v>
      </c>
    </row>
    <row r="1057">
      <c r="A1057" s="26">
        <v>44410.0</v>
      </c>
      <c r="B1057" s="27" t="s">
        <v>141</v>
      </c>
      <c r="C1057" s="27">
        <v>1688.0</v>
      </c>
      <c r="D1057" s="27" t="s">
        <v>1197</v>
      </c>
      <c r="E1057" s="27">
        <v>950233.0</v>
      </c>
      <c r="F1057" s="27">
        <v>0.0</v>
      </c>
      <c r="G1057" s="39">
        <v>28.8</v>
      </c>
      <c r="N1057" s="3" t="str">
        <f t="shared" si="1"/>
        <v>_</v>
      </c>
    </row>
    <row r="1058">
      <c r="A1058" s="26">
        <v>44410.0</v>
      </c>
      <c r="B1058" s="27" t="s">
        <v>141</v>
      </c>
      <c r="C1058" s="27">
        <v>1688.0</v>
      </c>
      <c r="D1058" s="27" t="s">
        <v>1198</v>
      </c>
      <c r="N1058" s="3" t="str">
        <f t="shared" si="1"/>
        <v>_</v>
      </c>
    </row>
    <row r="1059">
      <c r="A1059" s="26">
        <v>44410.0</v>
      </c>
      <c r="B1059" s="27" t="s">
        <v>141</v>
      </c>
      <c r="C1059" s="27">
        <v>1688.0</v>
      </c>
      <c r="D1059" s="27" t="s">
        <v>1199</v>
      </c>
      <c r="N1059" s="3" t="str">
        <f t="shared" si="1"/>
        <v>_</v>
      </c>
    </row>
    <row r="1060">
      <c r="A1060" s="26">
        <v>44410.0</v>
      </c>
      <c r="B1060" s="27" t="s">
        <v>141</v>
      </c>
      <c r="C1060" s="27">
        <v>1688.0</v>
      </c>
      <c r="D1060" s="27" t="s">
        <v>1200</v>
      </c>
      <c r="E1060" s="27">
        <v>950069.0</v>
      </c>
      <c r="F1060" s="27">
        <v>1.0</v>
      </c>
      <c r="G1060" s="39">
        <v>25.3</v>
      </c>
      <c r="N1060" s="3" t="str">
        <f t="shared" si="1"/>
        <v>_</v>
      </c>
    </row>
    <row r="1061">
      <c r="A1061" s="26">
        <v>44410.0</v>
      </c>
      <c r="B1061" s="27" t="s">
        <v>141</v>
      </c>
      <c r="C1061" s="27">
        <v>1688.0</v>
      </c>
      <c r="D1061" s="27" t="s">
        <v>1201</v>
      </c>
      <c r="N1061" s="3" t="str">
        <f t="shared" si="1"/>
        <v>_</v>
      </c>
    </row>
    <row r="1062">
      <c r="A1062" s="26">
        <v>44410.0</v>
      </c>
      <c r="B1062" s="27" t="s">
        <v>141</v>
      </c>
      <c r="C1062" s="27">
        <v>1688.0</v>
      </c>
      <c r="D1062" s="27" t="s">
        <v>1202</v>
      </c>
      <c r="E1062" s="27">
        <v>950081.0</v>
      </c>
      <c r="F1062" s="27">
        <v>0.0</v>
      </c>
      <c r="G1062" s="39">
        <v>39.5</v>
      </c>
      <c r="N1062" s="3" t="str">
        <f t="shared" si="1"/>
        <v>_</v>
      </c>
    </row>
    <row r="1063">
      <c r="A1063" s="26">
        <v>44410.0</v>
      </c>
      <c r="B1063" s="27" t="s">
        <v>141</v>
      </c>
      <c r="C1063" s="27">
        <v>1688.0</v>
      </c>
      <c r="D1063" s="27" t="s">
        <v>1203</v>
      </c>
      <c r="N1063" s="3" t="str">
        <f t="shared" si="1"/>
        <v>_</v>
      </c>
    </row>
    <row r="1064">
      <c r="A1064" s="26">
        <v>44410.0</v>
      </c>
      <c r="B1064" s="27" t="s">
        <v>141</v>
      </c>
      <c r="C1064" s="27">
        <v>1688.0</v>
      </c>
      <c r="D1064" s="27" t="s">
        <v>1204</v>
      </c>
      <c r="N1064" s="3" t="str">
        <f t="shared" si="1"/>
        <v>_</v>
      </c>
    </row>
    <row r="1065">
      <c r="A1065" s="26">
        <v>44410.0</v>
      </c>
      <c r="B1065" s="27" t="s">
        <v>141</v>
      </c>
      <c r="C1065" s="27">
        <v>1688.0</v>
      </c>
      <c r="D1065" s="27" t="s">
        <v>1205</v>
      </c>
      <c r="E1065" s="27">
        <v>951042.0</v>
      </c>
      <c r="F1065" s="27">
        <v>1.0</v>
      </c>
      <c r="G1065" s="39">
        <v>81.4</v>
      </c>
      <c r="N1065" s="3" t="str">
        <f t="shared" si="1"/>
        <v>_</v>
      </c>
    </row>
    <row r="1066">
      <c r="A1066" s="26">
        <v>44410.0</v>
      </c>
      <c r="B1066" s="27" t="s">
        <v>141</v>
      </c>
      <c r="C1066" s="27">
        <v>1688.0</v>
      </c>
      <c r="D1066" s="27" t="s">
        <v>1206</v>
      </c>
      <c r="N1066" s="3" t="str">
        <f t="shared" si="1"/>
        <v>_</v>
      </c>
    </row>
    <row r="1067">
      <c r="A1067" s="26">
        <v>44410.0</v>
      </c>
      <c r="B1067" s="27" t="s">
        <v>141</v>
      </c>
      <c r="C1067" s="27">
        <v>1688.0</v>
      </c>
      <c r="D1067" s="27" t="s">
        <v>1207</v>
      </c>
      <c r="N1067" s="3" t="str">
        <f t="shared" si="1"/>
        <v>_</v>
      </c>
    </row>
    <row r="1068">
      <c r="A1068" s="26">
        <v>44410.0</v>
      </c>
      <c r="B1068" s="27" t="s">
        <v>141</v>
      </c>
      <c r="C1068" s="27">
        <v>1688.0</v>
      </c>
      <c r="D1068" s="27" t="s">
        <v>1208</v>
      </c>
      <c r="N1068" s="3" t="str">
        <f t="shared" si="1"/>
        <v>_</v>
      </c>
    </row>
    <row r="1069">
      <c r="A1069" s="26">
        <v>44410.0</v>
      </c>
      <c r="B1069" s="27" t="s">
        <v>141</v>
      </c>
      <c r="C1069" s="27">
        <v>1688.0</v>
      </c>
      <c r="D1069" s="27" t="s">
        <v>1209</v>
      </c>
      <c r="N1069" s="3" t="str">
        <f t="shared" si="1"/>
        <v>_</v>
      </c>
    </row>
    <row r="1070">
      <c r="A1070" s="26">
        <v>44410.0</v>
      </c>
      <c r="B1070" s="27" t="s">
        <v>141</v>
      </c>
      <c r="C1070" s="27">
        <v>1688.0</v>
      </c>
      <c r="D1070" s="27" t="s">
        <v>1210</v>
      </c>
      <c r="E1070" s="27">
        <v>950263.0</v>
      </c>
      <c r="F1070" s="27">
        <v>0.0</v>
      </c>
      <c r="G1070" s="39">
        <v>69.7</v>
      </c>
      <c r="N1070" s="3" t="str">
        <f t="shared" si="1"/>
        <v>_</v>
      </c>
    </row>
    <row r="1071">
      <c r="A1071" s="26">
        <v>44410.0</v>
      </c>
      <c r="B1071" s="27" t="s">
        <v>141</v>
      </c>
      <c r="C1071" s="27">
        <v>1688.0</v>
      </c>
      <c r="D1071" s="27" t="s">
        <v>1211</v>
      </c>
      <c r="N1071" s="3" t="str">
        <f t="shared" si="1"/>
        <v>_</v>
      </c>
    </row>
    <row r="1072">
      <c r="A1072" s="26">
        <v>44410.0</v>
      </c>
      <c r="B1072" s="27" t="s">
        <v>141</v>
      </c>
      <c r="C1072" s="27">
        <v>1688.0</v>
      </c>
      <c r="D1072" s="27" t="s">
        <v>1212</v>
      </c>
      <c r="E1072" s="27">
        <v>950398.0</v>
      </c>
      <c r="F1072" s="27">
        <v>1.0</v>
      </c>
      <c r="G1072" s="39">
        <v>93.3</v>
      </c>
      <c r="N1072" s="3" t="str">
        <f t="shared" si="1"/>
        <v>_</v>
      </c>
    </row>
    <row r="1073">
      <c r="A1073" s="26">
        <v>44410.0</v>
      </c>
      <c r="B1073" s="27" t="s">
        <v>141</v>
      </c>
      <c r="C1073" s="27">
        <v>1688.0</v>
      </c>
      <c r="D1073" s="27" t="s">
        <v>1213</v>
      </c>
      <c r="N1073" s="3" t="str">
        <f t="shared" si="1"/>
        <v>_</v>
      </c>
    </row>
    <row r="1074">
      <c r="A1074" s="26">
        <v>44410.0</v>
      </c>
      <c r="B1074" s="27" t="s">
        <v>141</v>
      </c>
      <c r="C1074" s="27">
        <v>1688.0</v>
      </c>
      <c r="D1074" s="27" t="s">
        <v>1214</v>
      </c>
      <c r="N1074" s="3" t="str">
        <f t="shared" si="1"/>
        <v>_</v>
      </c>
    </row>
    <row r="1075">
      <c r="A1075" s="26">
        <v>44410.0</v>
      </c>
      <c r="B1075" s="27" t="s">
        <v>141</v>
      </c>
      <c r="C1075" s="27">
        <v>1688.0</v>
      </c>
      <c r="D1075" s="27" t="s">
        <v>1215</v>
      </c>
      <c r="N1075" s="3" t="str">
        <f t="shared" si="1"/>
        <v>_</v>
      </c>
    </row>
    <row r="1076">
      <c r="A1076" s="26">
        <v>44410.0</v>
      </c>
      <c r="B1076" s="27" t="s">
        <v>141</v>
      </c>
      <c r="C1076" s="27">
        <v>1688.0</v>
      </c>
      <c r="D1076" s="27" t="s">
        <v>1216</v>
      </c>
      <c r="N1076" s="3" t="str">
        <f t="shared" si="1"/>
        <v>_</v>
      </c>
    </row>
    <row r="1077">
      <c r="A1077" s="26">
        <v>44410.0</v>
      </c>
      <c r="B1077" s="27" t="s">
        <v>141</v>
      </c>
      <c r="C1077" s="27">
        <v>1688.0</v>
      </c>
      <c r="D1077" s="27" t="s">
        <v>1217</v>
      </c>
      <c r="N1077" s="3" t="str">
        <f t="shared" si="1"/>
        <v>_</v>
      </c>
    </row>
    <row r="1078">
      <c r="A1078" s="26">
        <v>44410.0</v>
      </c>
      <c r="B1078" s="27" t="s">
        <v>141</v>
      </c>
      <c r="C1078" s="27">
        <v>1688.0</v>
      </c>
      <c r="D1078" s="27" t="s">
        <v>1218</v>
      </c>
      <c r="E1078" s="27">
        <v>950693.0</v>
      </c>
      <c r="F1078" s="27">
        <v>1.0</v>
      </c>
      <c r="G1078" s="39">
        <v>61.8</v>
      </c>
      <c r="N1078" s="3" t="str">
        <f t="shared" si="1"/>
        <v>_</v>
      </c>
    </row>
    <row r="1079">
      <c r="A1079" s="26">
        <v>44410.0</v>
      </c>
      <c r="B1079" s="27" t="s">
        <v>141</v>
      </c>
      <c r="C1079" s="27">
        <v>1688.0</v>
      </c>
      <c r="D1079" s="27" t="s">
        <v>1219</v>
      </c>
      <c r="E1079" s="27">
        <v>950355.0</v>
      </c>
      <c r="F1079" s="27">
        <v>1.0</v>
      </c>
      <c r="G1079" s="39">
        <v>32.5</v>
      </c>
      <c r="N1079" s="3" t="str">
        <f t="shared" si="1"/>
        <v>_</v>
      </c>
    </row>
    <row r="1080">
      <c r="A1080" s="26">
        <v>44410.0</v>
      </c>
      <c r="B1080" s="27" t="s">
        <v>141</v>
      </c>
      <c r="C1080" s="27">
        <v>1688.0</v>
      </c>
      <c r="D1080" s="27" t="s">
        <v>1220</v>
      </c>
      <c r="N1080" s="3" t="str">
        <f t="shared" si="1"/>
        <v>_</v>
      </c>
    </row>
    <row r="1081">
      <c r="A1081" s="26">
        <v>44410.0</v>
      </c>
      <c r="B1081" s="27" t="s">
        <v>141</v>
      </c>
      <c r="C1081" s="27">
        <v>1688.0</v>
      </c>
      <c r="D1081" s="27" t="s">
        <v>1221</v>
      </c>
      <c r="N1081" s="3" t="str">
        <f t="shared" si="1"/>
        <v>_</v>
      </c>
    </row>
    <row r="1082">
      <c r="A1082" s="26">
        <v>44410.0</v>
      </c>
      <c r="B1082" s="27" t="s">
        <v>141</v>
      </c>
      <c r="C1082" s="27">
        <v>1688.0</v>
      </c>
      <c r="D1082" s="27" t="s">
        <v>1222</v>
      </c>
      <c r="N1082" s="3" t="str">
        <f t="shared" si="1"/>
        <v>_</v>
      </c>
    </row>
    <row r="1083">
      <c r="A1083" s="26">
        <v>44410.0</v>
      </c>
      <c r="B1083" s="27" t="s">
        <v>141</v>
      </c>
      <c r="C1083" s="27">
        <v>1688.0</v>
      </c>
      <c r="D1083" s="27" t="s">
        <v>1223</v>
      </c>
      <c r="N1083" s="3" t="str">
        <f t="shared" si="1"/>
        <v>_</v>
      </c>
    </row>
    <row r="1084">
      <c r="A1084" s="26">
        <v>44410.0</v>
      </c>
      <c r="B1084" s="27" t="s">
        <v>141</v>
      </c>
      <c r="C1084" s="27">
        <v>1688.0</v>
      </c>
      <c r="D1084" s="27" t="s">
        <v>1224</v>
      </c>
      <c r="E1084" s="27">
        <v>950335.0</v>
      </c>
      <c r="F1084" s="27">
        <v>0.0</v>
      </c>
      <c r="G1084" s="39">
        <v>87.2</v>
      </c>
      <c r="N1084" s="3" t="str">
        <f t="shared" si="1"/>
        <v>_</v>
      </c>
    </row>
    <row r="1085">
      <c r="A1085" s="26">
        <v>44410.0</v>
      </c>
      <c r="B1085" s="27" t="s">
        <v>141</v>
      </c>
      <c r="C1085" s="27">
        <v>1688.0</v>
      </c>
      <c r="D1085" s="27" t="s">
        <v>1225</v>
      </c>
      <c r="E1085" s="27">
        <v>950961.0</v>
      </c>
      <c r="F1085" s="27">
        <v>0.0</v>
      </c>
      <c r="G1085" s="39">
        <v>64.9</v>
      </c>
      <c r="N1085" s="3" t="str">
        <f t="shared" si="1"/>
        <v>_</v>
      </c>
    </row>
    <row r="1086">
      <c r="A1086" s="26">
        <v>44410.0</v>
      </c>
      <c r="B1086" s="27" t="s">
        <v>141</v>
      </c>
      <c r="C1086" s="27">
        <v>1688.0</v>
      </c>
      <c r="D1086" s="27" t="s">
        <v>1226</v>
      </c>
      <c r="E1086" s="27">
        <v>950283.0</v>
      </c>
      <c r="F1086" s="27">
        <v>0.0</v>
      </c>
      <c r="G1086" s="39">
        <v>127.7</v>
      </c>
      <c r="N1086" s="3" t="str">
        <f t="shared" si="1"/>
        <v>_</v>
      </c>
    </row>
    <row r="1087">
      <c r="A1087" s="26">
        <v>44410.0</v>
      </c>
      <c r="B1087" s="27" t="s">
        <v>141</v>
      </c>
      <c r="C1087" s="27">
        <v>1688.0</v>
      </c>
      <c r="D1087" s="27" t="s">
        <v>1227</v>
      </c>
      <c r="N1087" s="3" t="str">
        <f t="shared" si="1"/>
        <v>_</v>
      </c>
    </row>
    <row r="1088">
      <c r="A1088" s="26">
        <v>44410.0</v>
      </c>
      <c r="B1088" s="27" t="s">
        <v>141</v>
      </c>
      <c r="C1088" s="27">
        <v>1688.0</v>
      </c>
      <c r="D1088" s="27" t="s">
        <v>1228</v>
      </c>
      <c r="N1088" s="3" t="str">
        <f t="shared" si="1"/>
        <v>_</v>
      </c>
    </row>
    <row r="1089">
      <c r="A1089" s="26">
        <v>44410.0</v>
      </c>
      <c r="B1089" s="27" t="s">
        <v>141</v>
      </c>
      <c r="C1089" s="27">
        <v>1688.0</v>
      </c>
      <c r="D1089" s="27" t="s">
        <v>1229</v>
      </c>
      <c r="N1089" s="3" t="str">
        <f t="shared" si="1"/>
        <v>_</v>
      </c>
    </row>
    <row r="1090">
      <c r="A1090" s="26">
        <v>44410.0</v>
      </c>
      <c r="B1090" s="27" t="s">
        <v>141</v>
      </c>
      <c r="C1090" s="27">
        <v>1688.0</v>
      </c>
      <c r="D1090" s="27" t="s">
        <v>1230</v>
      </c>
      <c r="N1090" s="3" t="str">
        <f t="shared" si="1"/>
        <v>_</v>
      </c>
    </row>
    <row r="1091">
      <c r="A1091" s="26">
        <v>44410.0</v>
      </c>
      <c r="B1091" s="27" t="s">
        <v>141</v>
      </c>
      <c r="C1091" s="27">
        <v>1688.0</v>
      </c>
      <c r="D1091" s="27" t="s">
        <v>1231</v>
      </c>
      <c r="N1091" s="3" t="str">
        <f t="shared" si="1"/>
        <v>_</v>
      </c>
    </row>
    <row r="1092">
      <c r="A1092" s="26">
        <v>44410.0</v>
      </c>
      <c r="B1092" s="27" t="s">
        <v>141</v>
      </c>
      <c r="C1092" s="27">
        <v>1688.0</v>
      </c>
      <c r="D1092" s="27" t="s">
        <v>1232</v>
      </c>
      <c r="N1092" s="3" t="str">
        <f t="shared" si="1"/>
        <v>_</v>
      </c>
    </row>
    <row r="1093">
      <c r="A1093" s="26">
        <v>44410.0</v>
      </c>
      <c r="B1093" s="27" t="s">
        <v>141</v>
      </c>
      <c r="C1093" s="27">
        <v>1688.0</v>
      </c>
      <c r="D1093" s="27" t="s">
        <v>1233</v>
      </c>
      <c r="N1093" s="3" t="str">
        <f t="shared" si="1"/>
        <v>_</v>
      </c>
    </row>
    <row r="1094">
      <c r="A1094" s="26">
        <v>44410.0</v>
      </c>
      <c r="B1094" s="27" t="s">
        <v>141</v>
      </c>
      <c r="C1094" s="27">
        <v>1688.0</v>
      </c>
      <c r="D1094" s="27" t="s">
        <v>1234</v>
      </c>
      <c r="N1094" s="3" t="str">
        <f t="shared" si="1"/>
        <v>_</v>
      </c>
    </row>
    <row r="1095">
      <c r="A1095" s="26">
        <v>44410.0</v>
      </c>
      <c r="B1095" s="27" t="s">
        <v>141</v>
      </c>
      <c r="C1095" s="27">
        <v>1688.0</v>
      </c>
      <c r="D1095" s="27" t="s">
        <v>1235</v>
      </c>
      <c r="N1095" s="3" t="str">
        <f t="shared" si="1"/>
        <v>_</v>
      </c>
    </row>
    <row r="1096">
      <c r="A1096" s="26">
        <v>44410.0</v>
      </c>
      <c r="B1096" s="27" t="s">
        <v>141</v>
      </c>
      <c r="C1096" s="27">
        <v>1688.0</v>
      </c>
      <c r="D1096" s="27" t="s">
        <v>1236</v>
      </c>
      <c r="N1096" s="3" t="str">
        <f t="shared" si="1"/>
        <v>_</v>
      </c>
    </row>
    <row r="1097">
      <c r="A1097" s="26">
        <v>44410.0</v>
      </c>
      <c r="B1097" s="27" t="s">
        <v>141</v>
      </c>
      <c r="C1097" s="27">
        <v>1688.0</v>
      </c>
      <c r="D1097" s="27" t="s">
        <v>1237</v>
      </c>
      <c r="N1097" s="3" t="str">
        <f t="shared" si="1"/>
        <v>_</v>
      </c>
    </row>
    <row r="1098">
      <c r="A1098" s="26">
        <v>44410.0</v>
      </c>
      <c r="B1098" s="27" t="s">
        <v>141</v>
      </c>
      <c r="C1098" s="27">
        <v>1688.0</v>
      </c>
      <c r="D1098" s="27" t="s">
        <v>1238</v>
      </c>
      <c r="N1098" s="3" t="str">
        <f t="shared" si="1"/>
        <v>_</v>
      </c>
    </row>
    <row r="1099">
      <c r="A1099" s="26">
        <v>44410.0</v>
      </c>
      <c r="B1099" s="27" t="s">
        <v>141</v>
      </c>
      <c r="C1099" s="27">
        <v>1688.0</v>
      </c>
      <c r="D1099" s="27" t="s">
        <v>1239</v>
      </c>
      <c r="N1099" s="3" t="str">
        <f t="shared" si="1"/>
        <v>_</v>
      </c>
    </row>
    <row r="1100">
      <c r="A1100" s="26">
        <v>44410.0</v>
      </c>
      <c r="B1100" s="27" t="s">
        <v>141</v>
      </c>
      <c r="C1100" s="27">
        <v>1688.0</v>
      </c>
      <c r="D1100" s="27" t="s">
        <v>1240</v>
      </c>
      <c r="N1100" s="3" t="str">
        <f t="shared" si="1"/>
        <v>_</v>
      </c>
    </row>
    <row r="1101">
      <c r="A1101" s="26">
        <v>44410.0</v>
      </c>
      <c r="B1101" s="27" t="s">
        <v>141</v>
      </c>
      <c r="C1101" s="27">
        <v>1688.0</v>
      </c>
      <c r="D1101" s="27" t="s">
        <v>1241</v>
      </c>
      <c r="N1101" s="3" t="str">
        <f t="shared" si="1"/>
        <v>_</v>
      </c>
    </row>
    <row r="1102">
      <c r="A1102" s="26">
        <v>44410.0</v>
      </c>
      <c r="B1102" s="27" t="s">
        <v>141</v>
      </c>
      <c r="C1102" s="27">
        <v>1688.0</v>
      </c>
      <c r="D1102" s="27" t="s">
        <v>1242</v>
      </c>
      <c r="N1102" s="3" t="str">
        <f t="shared" si="1"/>
        <v>_</v>
      </c>
    </row>
    <row r="1103">
      <c r="A1103" s="26">
        <v>44410.0</v>
      </c>
      <c r="B1103" s="27" t="s">
        <v>141</v>
      </c>
      <c r="C1103" s="27">
        <v>1688.0</v>
      </c>
      <c r="D1103" s="27" t="s">
        <v>1243</v>
      </c>
      <c r="N1103" s="3" t="str">
        <f t="shared" si="1"/>
        <v>_</v>
      </c>
    </row>
    <row r="1104">
      <c r="A1104" s="26">
        <v>44410.0</v>
      </c>
      <c r="B1104" s="27" t="s">
        <v>141</v>
      </c>
      <c r="C1104" s="27">
        <v>1688.0</v>
      </c>
      <c r="D1104" s="27" t="s">
        <v>1244</v>
      </c>
      <c r="N1104" s="3" t="str">
        <f t="shared" si="1"/>
        <v>_</v>
      </c>
    </row>
    <row r="1105">
      <c r="A1105" s="26">
        <v>44410.0</v>
      </c>
      <c r="B1105" s="27" t="s">
        <v>141</v>
      </c>
      <c r="C1105" s="27">
        <v>1688.0</v>
      </c>
      <c r="D1105" s="27" t="s">
        <v>1245</v>
      </c>
      <c r="N1105" s="3" t="str">
        <f t="shared" si="1"/>
        <v>_</v>
      </c>
    </row>
    <row r="1106">
      <c r="A1106" s="26">
        <v>44410.0</v>
      </c>
      <c r="B1106" s="27" t="s">
        <v>141</v>
      </c>
      <c r="C1106" s="27">
        <v>1688.0</v>
      </c>
      <c r="D1106" s="27" t="s">
        <v>1246</v>
      </c>
      <c r="N1106" s="3" t="str">
        <f t="shared" si="1"/>
        <v>_</v>
      </c>
    </row>
    <row r="1107">
      <c r="A1107" s="26">
        <v>44410.0</v>
      </c>
      <c r="B1107" s="27" t="s">
        <v>141</v>
      </c>
      <c r="C1107" s="27">
        <v>1688.0</v>
      </c>
      <c r="D1107" s="27" t="s">
        <v>1247</v>
      </c>
      <c r="E1107" s="27">
        <v>950754.0</v>
      </c>
      <c r="F1107" s="27">
        <v>0.0</v>
      </c>
      <c r="G1107" s="39">
        <v>33.9</v>
      </c>
      <c r="N1107" s="3" t="str">
        <f t="shared" si="1"/>
        <v>_</v>
      </c>
    </row>
    <row r="1108">
      <c r="A1108" s="26">
        <v>44410.0</v>
      </c>
      <c r="B1108" s="27" t="s">
        <v>141</v>
      </c>
      <c r="C1108" s="27">
        <v>1688.0</v>
      </c>
      <c r="D1108" s="27" t="s">
        <v>1248</v>
      </c>
      <c r="N1108" s="3" t="str">
        <f t="shared" si="1"/>
        <v>_</v>
      </c>
    </row>
    <row r="1109">
      <c r="A1109" s="26">
        <v>44410.0</v>
      </c>
      <c r="B1109" s="27" t="s">
        <v>141</v>
      </c>
      <c r="C1109" s="27">
        <v>1688.0</v>
      </c>
      <c r="D1109" s="27" t="s">
        <v>1249</v>
      </c>
      <c r="E1109" s="27">
        <v>950238.0</v>
      </c>
      <c r="F1109" s="27">
        <v>1.0</v>
      </c>
      <c r="G1109" s="39">
        <v>86.4</v>
      </c>
      <c r="N1109" s="3" t="str">
        <f t="shared" si="1"/>
        <v>_</v>
      </c>
    </row>
    <row r="1110">
      <c r="A1110" s="26">
        <v>44410.0</v>
      </c>
      <c r="B1110" s="27" t="s">
        <v>141</v>
      </c>
      <c r="C1110" s="27">
        <v>1688.0</v>
      </c>
      <c r="D1110" s="27" t="s">
        <v>1250</v>
      </c>
      <c r="E1110" s="27">
        <v>950216.0</v>
      </c>
      <c r="F1110" s="27">
        <v>0.0</v>
      </c>
      <c r="G1110" s="39">
        <v>66.4</v>
      </c>
      <c r="N1110" s="3" t="str">
        <f t="shared" si="1"/>
        <v>_</v>
      </c>
    </row>
    <row r="1111">
      <c r="A1111" s="26">
        <v>44410.0</v>
      </c>
      <c r="B1111" s="27" t="s">
        <v>141</v>
      </c>
      <c r="C1111" s="27">
        <v>1688.0</v>
      </c>
      <c r="D1111" s="27" t="s">
        <v>1251</v>
      </c>
      <c r="N1111" s="3" t="str">
        <f t="shared" si="1"/>
        <v>_</v>
      </c>
    </row>
    <row r="1112">
      <c r="A1112" s="26">
        <v>44410.0</v>
      </c>
      <c r="B1112" s="27" t="s">
        <v>141</v>
      </c>
      <c r="C1112" s="27">
        <v>1688.0</v>
      </c>
      <c r="D1112" s="27" t="s">
        <v>1252</v>
      </c>
      <c r="N1112" s="3" t="str">
        <f t="shared" si="1"/>
        <v>_</v>
      </c>
    </row>
    <row r="1113">
      <c r="A1113" s="26">
        <v>44410.0</v>
      </c>
      <c r="B1113" s="27" t="s">
        <v>141</v>
      </c>
      <c r="C1113" s="27">
        <v>1688.0</v>
      </c>
      <c r="D1113" s="27" t="s">
        <v>1253</v>
      </c>
      <c r="N1113" s="3" t="str">
        <f t="shared" si="1"/>
        <v>_</v>
      </c>
    </row>
    <row r="1114">
      <c r="A1114" s="26">
        <v>44410.0</v>
      </c>
      <c r="B1114" s="27" t="s">
        <v>141</v>
      </c>
      <c r="C1114" s="27">
        <v>1688.0</v>
      </c>
      <c r="D1114" s="27" t="s">
        <v>1254</v>
      </c>
      <c r="N1114" s="3" t="str">
        <f t="shared" si="1"/>
        <v>_</v>
      </c>
    </row>
    <row r="1115">
      <c r="A1115" s="26">
        <v>44410.0</v>
      </c>
      <c r="B1115" s="27" t="s">
        <v>141</v>
      </c>
      <c r="C1115" s="27">
        <v>1688.0</v>
      </c>
      <c r="D1115" s="27" t="s">
        <v>1255</v>
      </c>
      <c r="E1115" s="27">
        <v>950079.0</v>
      </c>
      <c r="F1115" s="27">
        <v>0.0</v>
      </c>
      <c r="G1115" s="39">
        <v>70.8</v>
      </c>
      <c r="N1115" s="3" t="str">
        <f t="shared" si="1"/>
        <v>_</v>
      </c>
    </row>
    <row r="1116">
      <c r="A1116" s="26">
        <v>44410.0</v>
      </c>
      <c r="B1116" s="27" t="s">
        <v>141</v>
      </c>
      <c r="C1116" s="27">
        <v>1688.0</v>
      </c>
      <c r="D1116" s="27" t="s">
        <v>1256</v>
      </c>
      <c r="N1116" s="3" t="str">
        <f t="shared" si="1"/>
        <v>_</v>
      </c>
    </row>
    <row r="1117">
      <c r="A1117" s="26">
        <v>44410.0</v>
      </c>
      <c r="B1117" s="27" t="s">
        <v>141</v>
      </c>
      <c r="C1117" s="27">
        <v>1688.0</v>
      </c>
      <c r="D1117" s="27" t="s">
        <v>1257</v>
      </c>
      <c r="N1117" s="3" t="str">
        <f t="shared" si="1"/>
        <v>_</v>
      </c>
    </row>
    <row r="1118">
      <c r="A1118" s="26">
        <v>44410.0</v>
      </c>
      <c r="B1118" s="27" t="s">
        <v>141</v>
      </c>
      <c r="C1118" s="27">
        <v>1688.0</v>
      </c>
      <c r="D1118" s="27" t="s">
        <v>1258</v>
      </c>
      <c r="N1118" s="3" t="str">
        <f t="shared" si="1"/>
        <v>_</v>
      </c>
    </row>
    <row r="1119">
      <c r="A1119" s="26">
        <v>44410.0</v>
      </c>
      <c r="B1119" s="27" t="s">
        <v>141</v>
      </c>
      <c r="C1119" s="27">
        <v>1688.0</v>
      </c>
      <c r="D1119" s="27" t="s">
        <v>1259</v>
      </c>
      <c r="N1119" s="3" t="str">
        <f t="shared" si="1"/>
        <v>_</v>
      </c>
    </row>
    <row r="1120">
      <c r="A1120" s="26">
        <v>44410.0</v>
      </c>
      <c r="B1120" s="27" t="s">
        <v>141</v>
      </c>
      <c r="C1120" s="27">
        <v>1688.0</v>
      </c>
      <c r="D1120" s="27" t="s">
        <v>1260</v>
      </c>
      <c r="N1120" s="3" t="str">
        <f t="shared" si="1"/>
        <v>_</v>
      </c>
    </row>
    <row r="1121">
      <c r="A1121" s="26">
        <v>44410.0</v>
      </c>
      <c r="B1121" s="27" t="s">
        <v>141</v>
      </c>
      <c r="C1121" s="27">
        <v>1688.0</v>
      </c>
      <c r="D1121" s="27" t="s">
        <v>1261</v>
      </c>
      <c r="N1121" s="3" t="str">
        <f t="shared" si="1"/>
        <v>_</v>
      </c>
    </row>
    <row r="1122">
      <c r="A1122" s="26">
        <v>44410.0</v>
      </c>
      <c r="B1122" s="27" t="s">
        <v>141</v>
      </c>
      <c r="C1122" s="27">
        <v>1688.0</v>
      </c>
      <c r="D1122" s="27" t="s">
        <v>1262</v>
      </c>
      <c r="E1122" s="27">
        <v>950877.0</v>
      </c>
      <c r="F1122" s="27">
        <v>0.0</v>
      </c>
      <c r="G1122" s="39">
        <v>29.0</v>
      </c>
      <c r="N1122" s="3" t="str">
        <f t="shared" si="1"/>
        <v>_</v>
      </c>
    </row>
    <row r="1123">
      <c r="A1123" s="26">
        <v>44410.0</v>
      </c>
      <c r="B1123" s="27" t="s">
        <v>141</v>
      </c>
      <c r="C1123" s="27">
        <v>1688.0</v>
      </c>
      <c r="D1123" s="27" t="s">
        <v>1263</v>
      </c>
      <c r="N1123" s="3" t="str">
        <f t="shared" si="1"/>
        <v>_</v>
      </c>
    </row>
    <row r="1124">
      <c r="A1124" s="26">
        <v>44410.0</v>
      </c>
      <c r="B1124" s="27" t="s">
        <v>141</v>
      </c>
      <c r="C1124" s="27">
        <v>1688.0</v>
      </c>
      <c r="D1124" s="27" t="s">
        <v>1264</v>
      </c>
      <c r="N1124" s="3" t="str">
        <f t="shared" si="1"/>
        <v>_</v>
      </c>
    </row>
    <row r="1125">
      <c r="A1125" s="26">
        <v>44410.0</v>
      </c>
      <c r="B1125" s="27" t="s">
        <v>141</v>
      </c>
      <c r="C1125" s="27">
        <v>69.0</v>
      </c>
      <c r="D1125" s="27" t="s">
        <v>1265</v>
      </c>
      <c r="N1125" s="3" t="str">
        <f t="shared" si="1"/>
        <v>_</v>
      </c>
    </row>
    <row r="1126">
      <c r="A1126" s="26">
        <v>44410.0</v>
      </c>
      <c r="B1126" s="27" t="s">
        <v>141</v>
      </c>
      <c r="C1126" s="27">
        <v>69.0</v>
      </c>
      <c r="D1126" s="27" t="s">
        <v>1266</v>
      </c>
      <c r="N1126" s="3" t="str">
        <f t="shared" si="1"/>
        <v>_</v>
      </c>
    </row>
    <row r="1127">
      <c r="A1127" s="26">
        <v>44410.0</v>
      </c>
      <c r="B1127" s="27" t="s">
        <v>141</v>
      </c>
      <c r="C1127" s="27">
        <v>69.0</v>
      </c>
      <c r="D1127" s="27" t="s">
        <v>1267</v>
      </c>
      <c r="N1127" s="3" t="str">
        <f t="shared" si="1"/>
        <v>_</v>
      </c>
    </row>
    <row r="1128">
      <c r="A1128" s="26">
        <v>44410.0</v>
      </c>
      <c r="B1128" s="27" t="s">
        <v>141</v>
      </c>
      <c r="C1128" s="27">
        <v>69.0</v>
      </c>
      <c r="D1128" s="27" t="s">
        <v>1268</v>
      </c>
      <c r="N1128" s="3" t="str">
        <f t="shared" si="1"/>
        <v>_</v>
      </c>
    </row>
    <row r="1129">
      <c r="A1129" s="26">
        <v>44410.0</v>
      </c>
      <c r="B1129" s="27" t="s">
        <v>141</v>
      </c>
      <c r="C1129" s="27">
        <v>1686.0</v>
      </c>
      <c r="D1129" s="27" t="s">
        <v>1269</v>
      </c>
      <c r="N1129" s="3" t="str">
        <f t="shared" si="1"/>
        <v>_</v>
      </c>
    </row>
    <row r="1130">
      <c r="A1130" s="26">
        <v>44410.0</v>
      </c>
      <c r="B1130" s="27" t="s">
        <v>141</v>
      </c>
      <c r="C1130" s="27">
        <v>1686.0</v>
      </c>
      <c r="D1130" s="27" t="s">
        <v>1270</v>
      </c>
      <c r="N1130" s="3" t="str">
        <f t="shared" si="1"/>
        <v>_</v>
      </c>
    </row>
    <row r="1131">
      <c r="A1131" s="26">
        <v>44410.0</v>
      </c>
      <c r="B1131" s="27" t="s">
        <v>141</v>
      </c>
      <c r="C1131" s="27">
        <v>1686.0</v>
      </c>
      <c r="D1131" s="27" t="s">
        <v>1271</v>
      </c>
      <c r="N1131" s="3" t="str">
        <f t="shared" si="1"/>
        <v>_</v>
      </c>
    </row>
    <row r="1132">
      <c r="A1132" s="26">
        <v>44410.0</v>
      </c>
      <c r="B1132" s="27" t="s">
        <v>141</v>
      </c>
      <c r="C1132" s="27">
        <v>1686.0</v>
      </c>
      <c r="D1132" s="27" t="s">
        <v>1272</v>
      </c>
      <c r="N1132" s="3" t="str">
        <f t="shared" si="1"/>
        <v>_</v>
      </c>
    </row>
    <row r="1133">
      <c r="A1133" s="26">
        <v>44410.0</v>
      </c>
      <c r="B1133" s="27" t="s">
        <v>141</v>
      </c>
      <c r="C1133" s="27">
        <v>1686.0</v>
      </c>
      <c r="D1133" s="27" t="s">
        <v>1273</v>
      </c>
      <c r="N1133" s="3" t="str">
        <f t="shared" si="1"/>
        <v>_</v>
      </c>
    </row>
    <row r="1134">
      <c r="A1134" s="26">
        <v>44410.0</v>
      </c>
      <c r="B1134" s="27" t="s">
        <v>141</v>
      </c>
      <c r="C1134" s="27">
        <v>1686.0</v>
      </c>
      <c r="D1134" s="27" t="s">
        <v>1274</v>
      </c>
      <c r="N1134" s="3" t="str">
        <f t="shared" si="1"/>
        <v>_</v>
      </c>
    </row>
    <row r="1135">
      <c r="A1135" s="26">
        <v>44410.0</v>
      </c>
      <c r="B1135" s="27" t="s">
        <v>141</v>
      </c>
      <c r="C1135" s="27">
        <v>1686.0</v>
      </c>
      <c r="D1135" s="27" t="s">
        <v>1275</v>
      </c>
      <c r="N1135" s="3" t="str">
        <f t="shared" si="1"/>
        <v>_</v>
      </c>
    </row>
    <row r="1136">
      <c r="A1136" s="26">
        <v>44410.0</v>
      </c>
      <c r="B1136" s="27" t="s">
        <v>141</v>
      </c>
      <c r="C1136" s="27">
        <v>1686.0</v>
      </c>
      <c r="D1136" s="27" t="s">
        <v>1276</v>
      </c>
      <c r="N1136" s="3" t="str">
        <f t="shared" si="1"/>
        <v>_</v>
      </c>
    </row>
    <row r="1137">
      <c r="A1137" s="26">
        <v>44410.0</v>
      </c>
      <c r="B1137" s="27" t="s">
        <v>141</v>
      </c>
      <c r="C1137" s="27">
        <v>1686.0</v>
      </c>
      <c r="D1137" s="27" t="s">
        <v>1277</v>
      </c>
      <c r="N1137" s="3" t="str">
        <f t="shared" si="1"/>
        <v>_</v>
      </c>
    </row>
    <row r="1138">
      <c r="A1138" s="26">
        <v>44410.0</v>
      </c>
      <c r="B1138" s="27" t="s">
        <v>141</v>
      </c>
      <c r="C1138" s="27">
        <v>1686.0</v>
      </c>
      <c r="D1138" s="27" t="s">
        <v>1278</v>
      </c>
      <c r="N1138" s="3" t="str">
        <f t="shared" si="1"/>
        <v>_</v>
      </c>
    </row>
    <row r="1139">
      <c r="A1139" s="26">
        <v>44410.0</v>
      </c>
      <c r="B1139" s="27" t="s">
        <v>141</v>
      </c>
      <c r="C1139" s="27">
        <v>1686.0</v>
      </c>
      <c r="D1139" s="27" t="s">
        <v>1279</v>
      </c>
      <c r="N1139" s="3" t="str">
        <f t="shared" si="1"/>
        <v>_</v>
      </c>
    </row>
    <row r="1140">
      <c r="A1140" s="26">
        <v>44410.0</v>
      </c>
      <c r="B1140" s="27" t="s">
        <v>141</v>
      </c>
      <c r="C1140" s="27">
        <v>1686.0</v>
      </c>
      <c r="D1140" s="27" t="s">
        <v>1280</v>
      </c>
      <c r="N1140" s="3" t="str">
        <f t="shared" si="1"/>
        <v>_</v>
      </c>
    </row>
    <row r="1141">
      <c r="A1141" s="26">
        <v>44410.0</v>
      </c>
      <c r="B1141" s="27" t="s">
        <v>141</v>
      </c>
      <c r="C1141" s="27">
        <v>1686.0</v>
      </c>
      <c r="D1141" s="27" t="s">
        <v>1281</v>
      </c>
      <c r="N1141" s="3" t="str">
        <f t="shared" si="1"/>
        <v>_</v>
      </c>
    </row>
    <row r="1142">
      <c r="A1142" s="26">
        <v>44410.0</v>
      </c>
      <c r="B1142" s="27" t="s">
        <v>141</v>
      </c>
      <c r="C1142" s="27">
        <v>1686.0</v>
      </c>
      <c r="D1142" s="27" t="s">
        <v>1282</v>
      </c>
      <c r="N1142" s="3" t="str">
        <f t="shared" si="1"/>
        <v>_</v>
      </c>
    </row>
    <row r="1143">
      <c r="A1143" s="26">
        <v>44410.0</v>
      </c>
      <c r="B1143" s="27" t="s">
        <v>141</v>
      </c>
      <c r="C1143" s="27">
        <v>1686.0</v>
      </c>
      <c r="D1143" s="27" t="s">
        <v>1283</v>
      </c>
      <c r="N1143" s="3" t="str">
        <f t="shared" si="1"/>
        <v>_</v>
      </c>
    </row>
    <row r="1144">
      <c r="A1144" s="26">
        <v>44410.0</v>
      </c>
      <c r="B1144" s="27" t="s">
        <v>141</v>
      </c>
      <c r="C1144" s="27">
        <v>1686.0</v>
      </c>
      <c r="D1144" s="27" t="s">
        <v>1284</v>
      </c>
      <c r="N1144" s="3" t="str">
        <f t="shared" si="1"/>
        <v>_</v>
      </c>
    </row>
    <row r="1145">
      <c r="A1145" s="26">
        <v>44410.0</v>
      </c>
      <c r="B1145" s="27" t="s">
        <v>141</v>
      </c>
      <c r="C1145" s="27">
        <v>1686.0</v>
      </c>
      <c r="D1145" s="27" t="s">
        <v>1285</v>
      </c>
      <c r="N1145" s="3" t="str">
        <f t="shared" si="1"/>
        <v>_</v>
      </c>
    </row>
    <row r="1146">
      <c r="A1146" s="26">
        <v>44410.0</v>
      </c>
      <c r="B1146" s="27" t="s">
        <v>141</v>
      </c>
      <c r="C1146" s="27">
        <v>1686.0</v>
      </c>
      <c r="D1146" s="27" t="s">
        <v>1286</v>
      </c>
      <c r="N1146" s="3" t="str">
        <f t="shared" si="1"/>
        <v>_</v>
      </c>
    </row>
    <row r="1147">
      <c r="A1147" s="26">
        <v>44410.0</v>
      </c>
      <c r="B1147" s="27" t="s">
        <v>141</v>
      </c>
      <c r="C1147" s="27">
        <v>1686.0</v>
      </c>
      <c r="D1147" s="27" t="s">
        <v>1287</v>
      </c>
      <c r="N1147" s="3" t="str">
        <f t="shared" si="1"/>
        <v>_</v>
      </c>
    </row>
    <row r="1148">
      <c r="A1148" s="26">
        <v>44410.0</v>
      </c>
      <c r="B1148" s="27" t="s">
        <v>141</v>
      </c>
      <c r="C1148" s="27">
        <v>1686.0</v>
      </c>
      <c r="D1148" s="27" t="s">
        <v>1288</v>
      </c>
      <c r="N1148" s="3" t="str">
        <f t="shared" si="1"/>
        <v>_</v>
      </c>
    </row>
    <row r="1149">
      <c r="A1149" s="26">
        <v>44410.0</v>
      </c>
      <c r="B1149" s="27" t="s">
        <v>141</v>
      </c>
      <c r="C1149" s="27">
        <v>1686.0</v>
      </c>
      <c r="D1149" s="27" t="s">
        <v>1289</v>
      </c>
      <c r="N1149" s="3" t="str">
        <f t="shared" si="1"/>
        <v>_</v>
      </c>
    </row>
    <row r="1150">
      <c r="A1150" s="26">
        <v>44410.0</v>
      </c>
      <c r="B1150" s="27" t="s">
        <v>141</v>
      </c>
      <c r="C1150" s="27">
        <v>1686.0</v>
      </c>
      <c r="D1150" s="27" t="s">
        <v>1290</v>
      </c>
      <c r="N1150" s="3" t="str">
        <f t="shared" si="1"/>
        <v>_</v>
      </c>
    </row>
    <row r="1151">
      <c r="A1151" s="26">
        <v>44410.0</v>
      </c>
      <c r="B1151" s="27" t="s">
        <v>141</v>
      </c>
      <c r="C1151" s="27">
        <v>1686.0</v>
      </c>
      <c r="D1151" s="27" t="s">
        <v>1291</v>
      </c>
      <c r="N1151" s="3" t="str">
        <f t="shared" si="1"/>
        <v>_</v>
      </c>
    </row>
    <row r="1152">
      <c r="A1152" s="26">
        <v>44410.0</v>
      </c>
      <c r="B1152" s="27" t="s">
        <v>141</v>
      </c>
      <c r="C1152" s="27">
        <v>1686.0</v>
      </c>
      <c r="D1152" s="27" t="s">
        <v>1292</v>
      </c>
      <c r="N1152" s="3" t="str">
        <f t="shared" si="1"/>
        <v>_</v>
      </c>
    </row>
    <row r="1153">
      <c r="A1153" s="26">
        <v>44410.0</v>
      </c>
      <c r="B1153" s="27" t="s">
        <v>141</v>
      </c>
      <c r="C1153" s="27">
        <v>1686.0</v>
      </c>
      <c r="D1153" s="27" t="s">
        <v>1293</v>
      </c>
      <c r="N1153" s="3" t="str">
        <f t="shared" si="1"/>
        <v>_</v>
      </c>
    </row>
    <row r="1154">
      <c r="A1154" s="26">
        <v>44410.0</v>
      </c>
      <c r="B1154" s="27" t="s">
        <v>141</v>
      </c>
      <c r="C1154" s="27">
        <v>1686.0</v>
      </c>
      <c r="D1154" s="27" t="s">
        <v>1294</v>
      </c>
      <c r="N1154" s="3" t="str">
        <f t="shared" si="1"/>
        <v>_</v>
      </c>
    </row>
    <row r="1155">
      <c r="A1155" s="26">
        <v>44410.0</v>
      </c>
      <c r="B1155" s="27" t="s">
        <v>141</v>
      </c>
      <c r="C1155" s="27">
        <v>1686.0</v>
      </c>
      <c r="D1155" s="27" t="s">
        <v>1295</v>
      </c>
      <c r="N1155" s="3" t="str">
        <f t="shared" si="1"/>
        <v>_</v>
      </c>
    </row>
    <row r="1156">
      <c r="A1156" s="26">
        <v>44410.0</v>
      </c>
      <c r="B1156" s="27" t="s">
        <v>141</v>
      </c>
      <c r="C1156" s="27">
        <v>1686.0</v>
      </c>
      <c r="D1156" s="27" t="s">
        <v>1296</v>
      </c>
      <c r="N1156" s="3" t="str">
        <f t="shared" si="1"/>
        <v>_</v>
      </c>
    </row>
    <row r="1157">
      <c r="A1157" s="26">
        <v>44410.0</v>
      </c>
      <c r="B1157" s="27" t="s">
        <v>141</v>
      </c>
      <c r="C1157" s="27">
        <v>1686.0</v>
      </c>
      <c r="D1157" s="27" t="s">
        <v>1297</v>
      </c>
      <c r="N1157" s="3" t="str">
        <f t="shared" si="1"/>
        <v>_</v>
      </c>
    </row>
    <row r="1158">
      <c r="A1158" s="26">
        <v>44410.0</v>
      </c>
      <c r="B1158" s="27" t="s">
        <v>141</v>
      </c>
      <c r="C1158" s="27">
        <v>1686.0</v>
      </c>
      <c r="D1158" s="27" t="s">
        <v>1298</v>
      </c>
      <c r="N1158" s="3" t="str">
        <f t="shared" si="1"/>
        <v>_</v>
      </c>
    </row>
    <row r="1159">
      <c r="A1159" s="26">
        <v>44410.0</v>
      </c>
      <c r="B1159" s="27" t="s">
        <v>141</v>
      </c>
      <c r="C1159" s="27">
        <v>1686.0</v>
      </c>
      <c r="D1159" s="27" t="s">
        <v>1299</v>
      </c>
      <c r="N1159" s="3" t="str">
        <f t="shared" si="1"/>
        <v>_</v>
      </c>
    </row>
    <row r="1160">
      <c r="A1160" s="26">
        <v>44410.0</v>
      </c>
      <c r="B1160" s="27" t="s">
        <v>141</v>
      </c>
      <c r="C1160" s="27">
        <v>1686.0</v>
      </c>
      <c r="D1160" s="27" t="s">
        <v>1300</v>
      </c>
      <c r="N1160" s="3" t="str">
        <f t="shared" si="1"/>
        <v>_</v>
      </c>
    </row>
    <row r="1161">
      <c r="A1161" s="26">
        <v>44410.0</v>
      </c>
      <c r="B1161" s="27" t="s">
        <v>141</v>
      </c>
      <c r="C1161" s="27">
        <v>1686.0</v>
      </c>
      <c r="D1161" s="27" t="s">
        <v>1301</v>
      </c>
      <c r="N1161" s="3" t="str">
        <f t="shared" si="1"/>
        <v>_</v>
      </c>
    </row>
    <row r="1162">
      <c r="A1162" s="26">
        <v>44410.0</v>
      </c>
      <c r="B1162" s="27" t="s">
        <v>141</v>
      </c>
      <c r="C1162" s="27">
        <v>1686.0</v>
      </c>
      <c r="D1162" s="27" t="s">
        <v>1302</v>
      </c>
      <c r="N1162" s="3" t="str">
        <f t="shared" si="1"/>
        <v>_</v>
      </c>
    </row>
    <row r="1163">
      <c r="A1163" s="26">
        <v>44410.0</v>
      </c>
      <c r="B1163" s="27" t="s">
        <v>141</v>
      </c>
      <c r="C1163" s="27">
        <v>1686.0</v>
      </c>
      <c r="D1163" s="27" t="s">
        <v>1303</v>
      </c>
      <c r="N1163" s="3" t="str">
        <f t="shared" si="1"/>
        <v>_</v>
      </c>
    </row>
    <row r="1164">
      <c r="A1164" s="26">
        <v>44410.0</v>
      </c>
      <c r="B1164" s="27" t="s">
        <v>141</v>
      </c>
      <c r="C1164" s="27">
        <v>1686.0</v>
      </c>
      <c r="D1164" s="27" t="s">
        <v>1304</v>
      </c>
      <c r="N1164" s="3" t="str">
        <f t="shared" si="1"/>
        <v>_</v>
      </c>
    </row>
    <row r="1165">
      <c r="A1165" s="26">
        <v>44410.0</v>
      </c>
      <c r="B1165" s="27" t="s">
        <v>141</v>
      </c>
      <c r="C1165" s="27">
        <v>1686.0</v>
      </c>
      <c r="D1165" s="27" t="s">
        <v>1305</v>
      </c>
      <c r="N1165" s="3" t="str">
        <f t="shared" si="1"/>
        <v>_</v>
      </c>
    </row>
    <row r="1166">
      <c r="A1166" s="26">
        <v>44410.0</v>
      </c>
      <c r="B1166" s="27" t="s">
        <v>141</v>
      </c>
      <c r="C1166" s="27">
        <v>1686.0</v>
      </c>
      <c r="D1166" s="27" t="s">
        <v>1306</v>
      </c>
      <c r="N1166" s="3" t="str">
        <f t="shared" si="1"/>
        <v>_</v>
      </c>
    </row>
    <row r="1167">
      <c r="A1167" s="26">
        <v>44410.0</v>
      </c>
      <c r="B1167" s="27" t="s">
        <v>141</v>
      </c>
      <c r="C1167" s="27">
        <v>1686.0</v>
      </c>
      <c r="D1167" s="27" t="s">
        <v>1307</v>
      </c>
      <c r="N1167" s="3" t="str">
        <f t="shared" si="1"/>
        <v>_</v>
      </c>
    </row>
    <row r="1168">
      <c r="A1168" s="26">
        <v>44410.0</v>
      </c>
      <c r="B1168" s="27" t="s">
        <v>141</v>
      </c>
      <c r="C1168" s="27">
        <v>1686.0</v>
      </c>
      <c r="D1168" s="27" t="s">
        <v>1308</v>
      </c>
      <c r="N1168" s="3" t="str">
        <f t="shared" si="1"/>
        <v>_</v>
      </c>
    </row>
    <row r="1169">
      <c r="A1169" s="26">
        <v>44410.0</v>
      </c>
      <c r="B1169" s="27" t="s">
        <v>141</v>
      </c>
      <c r="C1169" s="27">
        <v>1686.0</v>
      </c>
      <c r="D1169" s="27" t="s">
        <v>1309</v>
      </c>
      <c r="N1169" s="3" t="str">
        <f t="shared" si="1"/>
        <v>_</v>
      </c>
    </row>
    <row r="1170">
      <c r="A1170" s="26">
        <v>44410.0</v>
      </c>
      <c r="B1170" s="27" t="s">
        <v>141</v>
      </c>
      <c r="C1170" s="27">
        <v>1686.0</v>
      </c>
      <c r="D1170" s="27" t="s">
        <v>1310</v>
      </c>
      <c r="N1170" s="3" t="str">
        <f t="shared" si="1"/>
        <v>_</v>
      </c>
    </row>
    <row r="1171">
      <c r="A1171" s="26">
        <v>44410.0</v>
      </c>
      <c r="B1171" s="27" t="s">
        <v>141</v>
      </c>
      <c r="C1171" s="27">
        <v>1686.0</v>
      </c>
      <c r="D1171" s="27" t="s">
        <v>1311</v>
      </c>
      <c r="N1171" s="3" t="str">
        <f t="shared" si="1"/>
        <v>_</v>
      </c>
    </row>
    <row r="1172">
      <c r="A1172" s="26">
        <v>44410.0</v>
      </c>
      <c r="B1172" s="27" t="s">
        <v>141</v>
      </c>
      <c r="C1172" s="27">
        <v>1686.0</v>
      </c>
      <c r="D1172" s="27" t="s">
        <v>1312</v>
      </c>
      <c r="N1172" s="3" t="str">
        <f t="shared" si="1"/>
        <v>_</v>
      </c>
    </row>
    <row r="1173">
      <c r="A1173" s="26">
        <v>44410.0</v>
      </c>
      <c r="B1173" s="27" t="s">
        <v>141</v>
      </c>
      <c r="C1173" s="27">
        <v>1686.0</v>
      </c>
      <c r="D1173" s="27" t="s">
        <v>1313</v>
      </c>
      <c r="N1173" s="3" t="str">
        <f t="shared" si="1"/>
        <v>_</v>
      </c>
    </row>
    <row r="1174">
      <c r="A1174" s="26">
        <v>44410.0</v>
      </c>
      <c r="B1174" s="27" t="s">
        <v>141</v>
      </c>
      <c r="C1174" s="27">
        <v>1686.0</v>
      </c>
      <c r="D1174" s="27" t="s">
        <v>1314</v>
      </c>
      <c r="N1174" s="3" t="str">
        <f t="shared" si="1"/>
        <v>_</v>
      </c>
    </row>
    <row r="1175">
      <c r="A1175" s="26">
        <v>44410.0</v>
      </c>
      <c r="B1175" s="27" t="s">
        <v>141</v>
      </c>
      <c r="C1175" s="27">
        <v>1686.0</v>
      </c>
      <c r="D1175" s="27" t="s">
        <v>1315</v>
      </c>
      <c r="N1175" s="3" t="str">
        <f t="shared" si="1"/>
        <v>_</v>
      </c>
    </row>
    <row r="1176">
      <c r="A1176" s="26">
        <v>44410.0</v>
      </c>
      <c r="B1176" s="27" t="s">
        <v>141</v>
      </c>
      <c r="C1176" s="27">
        <v>1686.0</v>
      </c>
      <c r="D1176" s="27" t="s">
        <v>1316</v>
      </c>
      <c r="N1176" s="3" t="str">
        <f t="shared" si="1"/>
        <v>_</v>
      </c>
    </row>
    <row r="1177">
      <c r="A1177" s="26">
        <v>44410.0</v>
      </c>
      <c r="B1177" s="27" t="s">
        <v>141</v>
      </c>
      <c r="C1177" s="27">
        <v>1686.0</v>
      </c>
      <c r="D1177" s="27" t="s">
        <v>1317</v>
      </c>
      <c r="N1177" s="3" t="str">
        <f t="shared" si="1"/>
        <v>_</v>
      </c>
    </row>
    <row r="1178">
      <c r="A1178" s="26">
        <v>44410.0</v>
      </c>
      <c r="B1178" s="27" t="s">
        <v>141</v>
      </c>
      <c r="C1178" s="27">
        <v>1686.0</v>
      </c>
      <c r="D1178" s="27" t="s">
        <v>1318</v>
      </c>
      <c r="N1178" s="3" t="str">
        <f t="shared" si="1"/>
        <v>_</v>
      </c>
    </row>
    <row r="1179">
      <c r="A1179" s="26">
        <v>44410.0</v>
      </c>
      <c r="B1179" s="27" t="s">
        <v>141</v>
      </c>
      <c r="C1179" s="27">
        <v>1686.0</v>
      </c>
      <c r="D1179" s="27" t="s">
        <v>1319</v>
      </c>
      <c r="N1179" s="3" t="str">
        <f t="shared" si="1"/>
        <v>_</v>
      </c>
    </row>
    <row r="1180">
      <c r="A1180" s="26">
        <v>44410.0</v>
      </c>
      <c r="B1180" s="27" t="s">
        <v>141</v>
      </c>
      <c r="C1180" s="27">
        <v>1686.0</v>
      </c>
      <c r="D1180" s="27" t="s">
        <v>1320</v>
      </c>
      <c r="N1180" s="3" t="str">
        <f t="shared" si="1"/>
        <v>_</v>
      </c>
    </row>
    <row r="1181">
      <c r="A1181" s="26">
        <v>44410.0</v>
      </c>
      <c r="B1181" s="27" t="s">
        <v>141</v>
      </c>
      <c r="C1181" s="27">
        <v>1686.0</v>
      </c>
      <c r="D1181" s="27" t="s">
        <v>1321</v>
      </c>
      <c r="N1181" s="3" t="str">
        <f t="shared" si="1"/>
        <v>_</v>
      </c>
    </row>
    <row r="1182">
      <c r="A1182" s="26">
        <v>44410.0</v>
      </c>
      <c r="B1182" s="27" t="s">
        <v>141</v>
      </c>
      <c r="C1182" s="27">
        <v>1686.0</v>
      </c>
      <c r="D1182" s="27" t="s">
        <v>1322</v>
      </c>
      <c r="N1182" s="3" t="str">
        <f t="shared" si="1"/>
        <v>_</v>
      </c>
    </row>
    <row r="1183">
      <c r="A1183" s="26">
        <v>44410.0</v>
      </c>
      <c r="B1183" s="27" t="s">
        <v>141</v>
      </c>
      <c r="C1183" s="27">
        <v>1686.0</v>
      </c>
      <c r="D1183" s="27" t="s">
        <v>1323</v>
      </c>
      <c r="N1183" s="3" t="str">
        <f t="shared" si="1"/>
        <v>_</v>
      </c>
    </row>
    <row r="1184">
      <c r="A1184" s="26">
        <v>44410.0</v>
      </c>
      <c r="B1184" s="27" t="s">
        <v>141</v>
      </c>
      <c r="C1184" s="27">
        <v>1686.0</v>
      </c>
      <c r="D1184" s="27" t="s">
        <v>1324</v>
      </c>
      <c r="N1184" s="3" t="str">
        <f t="shared" si="1"/>
        <v>_</v>
      </c>
    </row>
    <row r="1185">
      <c r="A1185" s="26">
        <v>44410.0</v>
      </c>
      <c r="B1185" s="27" t="s">
        <v>141</v>
      </c>
      <c r="C1185" s="27">
        <v>1686.0</v>
      </c>
      <c r="D1185" s="27" t="s">
        <v>1325</v>
      </c>
      <c r="N1185" s="3" t="str">
        <f t="shared" si="1"/>
        <v>_</v>
      </c>
    </row>
    <row r="1186">
      <c r="A1186" s="26">
        <v>44410.0</v>
      </c>
      <c r="B1186" s="27" t="s">
        <v>141</v>
      </c>
      <c r="C1186" s="27">
        <v>1686.0</v>
      </c>
      <c r="D1186" s="27" t="s">
        <v>1326</v>
      </c>
      <c r="N1186" s="3" t="str">
        <f t="shared" si="1"/>
        <v>_</v>
      </c>
    </row>
    <row r="1187">
      <c r="A1187" s="26">
        <v>44410.0</v>
      </c>
      <c r="B1187" s="27" t="s">
        <v>141</v>
      </c>
      <c r="C1187" s="27">
        <v>1686.0</v>
      </c>
      <c r="D1187" s="27" t="s">
        <v>1327</v>
      </c>
      <c r="N1187" s="3" t="str">
        <f t="shared" si="1"/>
        <v>_</v>
      </c>
    </row>
    <row r="1188">
      <c r="A1188" s="26">
        <v>44410.0</v>
      </c>
      <c r="B1188" s="27" t="s">
        <v>141</v>
      </c>
      <c r="C1188" s="27">
        <v>1686.0</v>
      </c>
      <c r="D1188" s="27" t="s">
        <v>1328</v>
      </c>
      <c r="N1188" s="3" t="str">
        <f t="shared" si="1"/>
        <v>_</v>
      </c>
    </row>
    <row r="1189">
      <c r="A1189" s="26">
        <v>44410.0</v>
      </c>
      <c r="B1189" s="27" t="s">
        <v>141</v>
      </c>
      <c r="C1189" s="27">
        <v>1686.0</v>
      </c>
      <c r="D1189" s="27" t="s">
        <v>1329</v>
      </c>
      <c r="N1189" s="3" t="str">
        <f t="shared" si="1"/>
        <v>_</v>
      </c>
    </row>
    <row r="1190">
      <c r="A1190" s="26">
        <v>44410.0</v>
      </c>
      <c r="B1190" s="27" t="s">
        <v>141</v>
      </c>
      <c r="C1190" s="27">
        <v>1686.0</v>
      </c>
      <c r="D1190" s="27" t="s">
        <v>1330</v>
      </c>
      <c r="N1190" s="3" t="str">
        <f t="shared" si="1"/>
        <v>_</v>
      </c>
    </row>
    <row r="1191">
      <c r="A1191" s="26">
        <v>44410.0</v>
      </c>
      <c r="B1191" s="27" t="s">
        <v>141</v>
      </c>
      <c r="C1191" s="27">
        <v>1686.0</v>
      </c>
      <c r="D1191" s="27" t="s">
        <v>1331</v>
      </c>
      <c r="N1191" s="3" t="str">
        <f t="shared" si="1"/>
        <v>_</v>
      </c>
    </row>
    <row r="1192">
      <c r="A1192" s="26">
        <v>44410.0</v>
      </c>
      <c r="B1192" s="27" t="s">
        <v>141</v>
      </c>
      <c r="C1192" s="27">
        <v>1686.0</v>
      </c>
      <c r="D1192" s="27" t="s">
        <v>1332</v>
      </c>
      <c r="N1192" s="3" t="str">
        <f t="shared" si="1"/>
        <v>_</v>
      </c>
    </row>
    <row r="1193">
      <c r="A1193" s="26">
        <v>44410.0</v>
      </c>
      <c r="B1193" s="27" t="s">
        <v>141</v>
      </c>
      <c r="C1193" s="27">
        <v>1686.0</v>
      </c>
      <c r="D1193" s="27" t="s">
        <v>1333</v>
      </c>
      <c r="N1193" s="3" t="str">
        <f t="shared" si="1"/>
        <v>_</v>
      </c>
    </row>
    <row r="1194">
      <c r="A1194" s="26">
        <v>44410.0</v>
      </c>
      <c r="B1194" s="27" t="s">
        <v>141</v>
      </c>
      <c r="C1194" s="27">
        <v>1686.0</v>
      </c>
      <c r="D1194" s="27" t="s">
        <v>1334</v>
      </c>
      <c r="N1194" s="3" t="str">
        <f t="shared" si="1"/>
        <v>_</v>
      </c>
    </row>
    <row r="1195">
      <c r="A1195" s="26">
        <v>44410.0</v>
      </c>
      <c r="B1195" s="27" t="s">
        <v>141</v>
      </c>
      <c r="C1195" s="27">
        <v>1686.0</v>
      </c>
      <c r="D1195" s="27" t="s">
        <v>1335</v>
      </c>
      <c r="N1195" s="3" t="str">
        <f t="shared" si="1"/>
        <v>_</v>
      </c>
    </row>
    <row r="1196">
      <c r="A1196" s="26">
        <v>44410.0</v>
      </c>
      <c r="B1196" s="27" t="s">
        <v>141</v>
      </c>
      <c r="C1196" s="27">
        <v>1686.0</v>
      </c>
      <c r="D1196" s="27" t="s">
        <v>1336</v>
      </c>
      <c r="N1196" s="3" t="str">
        <f t="shared" si="1"/>
        <v>_</v>
      </c>
    </row>
    <row r="1197">
      <c r="A1197" s="26">
        <v>44410.0</v>
      </c>
      <c r="B1197" s="27" t="s">
        <v>141</v>
      </c>
      <c r="C1197" s="27">
        <v>1686.0</v>
      </c>
      <c r="D1197" s="27" t="s">
        <v>1337</v>
      </c>
      <c r="N1197" s="3" t="str">
        <f t="shared" si="1"/>
        <v>_</v>
      </c>
    </row>
    <row r="1198">
      <c r="A1198" s="26">
        <v>44410.0</v>
      </c>
      <c r="B1198" s="27" t="s">
        <v>141</v>
      </c>
      <c r="C1198" s="27">
        <v>1686.0</v>
      </c>
      <c r="D1198" s="27" t="s">
        <v>1338</v>
      </c>
      <c r="N1198" s="3" t="str">
        <f t="shared" si="1"/>
        <v>_</v>
      </c>
    </row>
    <row r="1199">
      <c r="A1199" s="26">
        <v>44410.0</v>
      </c>
      <c r="B1199" s="27" t="s">
        <v>141</v>
      </c>
      <c r="C1199" s="27">
        <v>1686.0</v>
      </c>
      <c r="D1199" s="27" t="s">
        <v>1339</v>
      </c>
      <c r="N1199" s="3" t="str">
        <f t="shared" si="1"/>
        <v>_</v>
      </c>
    </row>
    <row r="1200">
      <c r="A1200" s="26">
        <v>44410.0</v>
      </c>
      <c r="B1200" s="27" t="s">
        <v>141</v>
      </c>
      <c r="C1200" s="27">
        <v>1686.0</v>
      </c>
      <c r="D1200" s="27" t="s">
        <v>1340</v>
      </c>
      <c r="N1200" s="3" t="str">
        <f t="shared" si="1"/>
        <v>_</v>
      </c>
    </row>
    <row r="1201">
      <c r="A1201" s="26">
        <v>44410.0</v>
      </c>
      <c r="B1201" s="27" t="s">
        <v>141</v>
      </c>
      <c r="C1201" s="27">
        <v>1686.0</v>
      </c>
      <c r="D1201" s="27" t="s">
        <v>1341</v>
      </c>
      <c r="N1201" s="3" t="str">
        <f t="shared" si="1"/>
        <v>_</v>
      </c>
    </row>
    <row r="1202">
      <c r="A1202" s="26">
        <v>44410.0</v>
      </c>
      <c r="B1202" s="27" t="s">
        <v>141</v>
      </c>
      <c r="C1202" s="27">
        <v>1686.0</v>
      </c>
      <c r="D1202" s="27" t="s">
        <v>1342</v>
      </c>
      <c r="N1202" s="3" t="str">
        <f t="shared" si="1"/>
        <v>_</v>
      </c>
    </row>
    <row r="1203">
      <c r="A1203" s="26">
        <v>44410.0</v>
      </c>
      <c r="B1203" s="27" t="s">
        <v>141</v>
      </c>
      <c r="C1203" s="27">
        <v>1686.0</v>
      </c>
      <c r="D1203" s="27" t="s">
        <v>1343</v>
      </c>
      <c r="N1203" s="3" t="str">
        <f t="shared" si="1"/>
        <v>_</v>
      </c>
    </row>
    <row r="1204">
      <c r="A1204" s="26">
        <v>44410.0</v>
      </c>
      <c r="B1204" s="27" t="s">
        <v>141</v>
      </c>
      <c r="C1204" s="27">
        <v>1687.0</v>
      </c>
      <c r="D1204" s="27" t="s">
        <v>1344</v>
      </c>
      <c r="N1204" s="3" t="str">
        <f t="shared" si="1"/>
        <v>_</v>
      </c>
    </row>
    <row r="1205">
      <c r="A1205" s="26">
        <v>44410.0</v>
      </c>
      <c r="B1205" s="27" t="s">
        <v>141</v>
      </c>
      <c r="C1205" s="27">
        <v>1687.0</v>
      </c>
      <c r="D1205" s="27" t="s">
        <v>1345</v>
      </c>
      <c r="N1205" s="3" t="str">
        <f t="shared" si="1"/>
        <v>_</v>
      </c>
    </row>
    <row r="1206">
      <c r="A1206" s="26">
        <v>44410.0</v>
      </c>
      <c r="B1206" s="27" t="s">
        <v>141</v>
      </c>
      <c r="C1206" s="27">
        <v>1687.0</v>
      </c>
      <c r="D1206" s="27" t="s">
        <v>1346</v>
      </c>
      <c r="N1206" s="3" t="str">
        <f t="shared" si="1"/>
        <v>_</v>
      </c>
    </row>
    <row r="1207">
      <c r="A1207" s="26">
        <v>44410.0</v>
      </c>
      <c r="B1207" s="27" t="s">
        <v>141</v>
      </c>
      <c r="C1207" s="27">
        <v>1687.0</v>
      </c>
      <c r="D1207" s="27" t="s">
        <v>1347</v>
      </c>
      <c r="N1207" s="3" t="str">
        <f t="shared" si="1"/>
        <v>_</v>
      </c>
    </row>
    <row r="1208">
      <c r="A1208" s="26">
        <v>44410.0</v>
      </c>
      <c r="B1208" s="27" t="s">
        <v>141</v>
      </c>
      <c r="C1208" s="27">
        <v>1687.0</v>
      </c>
      <c r="D1208" s="27" t="s">
        <v>1348</v>
      </c>
      <c r="N1208" s="3" t="str">
        <f t="shared" si="1"/>
        <v>_</v>
      </c>
    </row>
    <row r="1209">
      <c r="A1209" s="26">
        <v>44410.0</v>
      </c>
      <c r="B1209" s="27" t="s">
        <v>141</v>
      </c>
      <c r="C1209" s="27">
        <v>1687.0</v>
      </c>
      <c r="D1209" s="27" t="s">
        <v>1349</v>
      </c>
      <c r="N1209" s="3" t="str">
        <f t="shared" si="1"/>
        <v>_</v>
      </c>
    </row>
    <row r="1210">
      <c r="A1210" s="26">
        <v>44410.0</v>
      </c>
      <c r="B1210" s="27" t="s">
        <v>141</v>
      </c>
      <c r="C1210" s="27">
        <v>1687.0</v>
      </c>
      <c r="D1210" s="27" t="s">
        <v>1350</v>
      </c>
      <c r="N1210" s="3" t="str">
        <f t="shared" si="1"/>
        <v>_</v>
      </c>
    </row>
    <row r="1211">
      <c r="A1211" s="26">
        <v>44410.0</v>
      </c>
      <c r="B1211" s="27" t="s">
        <v>141</v>
      </c>
      <c r="C1211" s="27">
        <v>1687.0</v>
      </c>
      <c r="D1211" s="27" t="s">
        <v>1351</v>
      </c>
      <c r="N1211" s="3" t="str">
        <f t="shared" si="1"/>
        <v>_</v>
      </c>
    </row>
    <row r="1212">
      <c r="A1212" s="26">
        <v>44410.0</v>
      </c>
      <c r="B1212" s="27" t="s">
        <v>141</v>
      </c>
      <c r="C1212" s="27">
        <v>1687.0</v>
      </c>
      <c r="D1212" s="27" t="s">
        <v>1352</v>
      </c>
      <c r="N1212" s="3" t="str">
        <f t="shared" si="1"/>
        <v>_</v>
      </c>
    </row>
    <row r="1213">
      <c r="A1213" s="26">
        <v>44410.0</v>
      </c>
      <c r="B1213" s="27" t="s">
        <v>141</v>
      </c>
      <c r="C1213" s="27">
        <v>1687.0</v>
      </c>
      <c r="D1213" s="27" t="s">
        <v>1353</v>
      </c>
      <c r="N1213" s="3" t="str">
        <f t="shared" si="1"/>
        <v>_</v>
      </c>
    </row>
    <row r="1214">
      <c r="A1214" s="26">
        <v>44410.0</v>
      </c>
      <c r="B1214" s="27" t="s">
        <v>141</v>
      </c>
      <c r="C1214" s="27">
        <v>1687.0</v>
      </c>
      <c r="D1214" s="27" t="s">
        <v>1354</v>
      </c>
      <c r="N1214" s="3" t="str">
        <f t="shared" si="1"/>
        <v>_</v>
      </c>
    </row>
    <row r="1215">
      <c r="A1215" s="26">
        <v>44410.0</v>
      </c>
      <c r="B1215" s="27" t="s">
        <v>141</v>
      </c>
      <c r="C1215" s="27">
        <v>1687.0</v>
      </c>
      <c r="D1215" s="27" t="s">
        <v>1355</v>
      </c>
      <c r="N1215" s="3" t="str">
        <f t="shared" si="1"/>
        <v>_</v>
      </c>
    </row>
    <row r="1216">
      <c r="A1216" s="26">
        <v>44410.0</v>
      </c>
      <c r="B1216" s="27" t="s">
        <v>141</v>
      </c>
      <c r="C1216" s="27">
        <v>1687.0</v>
      </c>
      <c r="D1216" s="27" t="s">
        <v>1356</v>
      </c>
      <c r="N1216" s="3" t="str">
        <f t="shared" si="1"/>
        <v>_</v>
      </c>
    </row>
    <row r="1217">
      <c r="A1217" s="26">
        <v>44410.0</v>
      </c>
      <c r="B1217" s="27" t="s">
        <v>141</v>
      </c>
      <c r="C1217" s="27">
        <v>1687.0</v>
      </c>
      <c r="D1217" s="27" t="s">
        <v>1357</v>
      </c>
      <c r="N1217" s="3" t="str">
        <f t="shared" si="1"/>
        <v>_</v>
      </c>
    </row>
    <row r="1218">
      <c r="A1218" s="26">
        <v>44410.0</v>
      </c>
      <c r="B1218" s="27" t="s">
        <v>141</v>
      </c>
      <c r="C1218" s="27">
        <v>1687.0</v>
      </c>
      <c r="D1218" s="27" t="s">
        <v>1358</v>
      </c>
      <c r="N1218" s="3" t="str">
        <f t="shared" si="1"/>
        <v>_</v>
      </c>
    </row>
    <row r="1219">
      <c r="A1219" s="26">
        <v>44410.0</v>
      </c>
      <c r="B1219" s="27" t="s">
        <v>141</v>
      </c>
      <c r="C1219" s="27">
        <v>1687.0</v>
      </c>
      <c r="D1219" s="27" t="s">
        <v>1359</v>
      </c>
      <c r="N1219" s="3" t="str">
        <f t="shared" si="1"/>
        <v>_</v>
      </c>
    </row>
    <row r="1220">
      <c r="A1220" s="26">
        <v>44410.0</v>
      </c>
      <c r="B1220" s="27" t="s">
        <v>141</v>
      </c>
      <c r="C1220" s="27">
        <v>1687.0</v>
      </c>
      <c r="D1220" s="27" t="s">
        <v>1360</v>
      </c>
      <c r="N1220" s="3" t="str">
        <f t="shared" si="1"/>
        <v>_</v>
      </c>
    </row>
    <row r="1221">
      <c r="A1221" s="26">
        <v>44410.0</v>
      </c>
      <c r="B1221" s="27" t="s">
        <v>141</v>
      </c>
      <c r="C1221" s="27">
        <v>1687.0</v>
      </c>
      <c r="D1221" s="27" t="s">
        <v>1361</v>
      </c>
      <c r="N1221" s="3" t="str">
        <f t="shared" si="1"/>
        <v>_</v>
      </c>
    </row>
    <row r="1222">
      <c r="A1222" s="26">
        <v>44410.0</v>
      </c>
      <c r="B1222" s="27" t="s">
        <v>141</v>
      </c>
      <c r="C1222" s="27">
        <v>1687.0</v>
      </c>
      <c r="D1222" s="27" t="s">
        <v>1362</v>
      </c>
      <c r="N1222" s="3" t="str">
        <f t="shared" si="1"/>
        <v>_</v>
      </c>
    </row>
    <row r="1223">
      <c r="A1223" s="26">
        <v>44410.0</v>
      </c>
      <c r="B1223" s="27" t="s">
        <v>141</v>
      </c>
      <c r="C1223" s="27">
        <v>1687.0</v>
      </c>
      <c r="D1223" s="27" t="s">
        <v>1363</v>
      </c>
      <c r="N1223" s="3" t="str">
        <f t="shared" si="1"/>
        <v>_</v>
      </c>
    </row>
    <row r="1224">
      <c r="A1224" s="26">
        <v>44410.0</v>
      </c>
      <c r="B1224" s="27" t="s">
        <v>141</v>
      </c>
      <c r="C1224" s="27">
        <v>1687.0</v>
      </c>
      <c r="D1224" s="27" t="s">
        <v>1364</v>
      </c>
      <c r="N1224" s="3" t="str">
        <f t="shared" si="1"/>
        <v>_</v>
      </c>
    </row>
    <row r="1225">
      <c r="A1225" s="26">
        <v>44410.0</v>
      </c>
      <c r="B1225" s="27" t="s">
        <v>141</v>
      </c>
      <c r="C1225" s="27">
        <v>1687.0</v>
      </c>
      <c r="D1225" s="27" t="s">
        <v>1365</v>
      </c>
      <c r="N1225" s="3" t="str">
        <f t="shared" si="1"/>
        <v>_</v>
      </c>
    </row>
    <row r="1226">
      <c r="A1226" s="26">
        <v>44410.0</v>
      </c>
      <c r="B1226" s="27" t="s">
        <v>141</v>
      </c>
      <c r="C1226" s="27">
        <v>1687.0</v>
      </c>
      <c r="D1226" s="27" t="s">
        <v>1366</v>
      </c>
      <c r="N1226" s="3" t="str">
        <f t="shared" si="1"/>
        <v>_</v>
      </c>
    </row>
    <row r="1227">
      <c r="A1227" s="26">
        <v>44410.0</v>
      </c>
      <c r="B1227" s="27" t="s">
        <v>141</v>
      </c>
      <c r="C1227" s="27">
        <v>1687.0</v>
      </c>
      <c r="D1227" s="27" t="s">
        <v>1367</v>
      </c>
      <c r="N1227" s="3" t="str">
        <f t="shared" si="1"/>
        <v>_</v>
      </c>
    </row>
    <row r="1228">
      <c r="A1228" s="26">
        <v>44410.0</v>
      </c>
      <c r="B1228" s="27" t="s">
        <v>141</v>
      </c>
      <c r="C1228" s="27">
        <v>1687.0</v>
      </c>
      <c r="D1228" s="27" t="s">
        <v>1368</v>
      </c>
      <c r="N1228" s="3" t="str">
        <f t="shared" si="1"/>
        <v>_</v>
      </c>
    </row>
    <row r="1229">
      <c r="A1229" s="26">
        <v>44410.0</v>
      </c>
      <c r="B1229" s="27" t="s">
        <v>141</v>
      </c>
      <c r="C1229" s="27">
        <v>1687.0</v>
      </c>
      <c r="D1229" s="27" t="s">
        <v>1369</v>
      </c>
      <c r="N1229" s="3" t="str">
        <f t="shared" si="1"/>
        <v>_</v>
      </c>
    </row>
    <row r="1230">
      <c r="A1230" s="26">
        <v>44410.0</v>
      </c>
      <c r="B1230" s="27" t="s">
        <v>141</v>
      </c>
      <c r="C1230" s="27">
        <v>1687.0</v>
      </c>
      <c r="D1230" s="27" t="s">
        <v>1370</v>
      </c>
      <c r="N1230" s="3" t="str">
        <f t="shared" si="1"/>
        <v>_</v>
      </c>
    </row>
    <row r="1231">
      <c r="A1231" s="26">
        <v>44410.0</v>
      </c>
      <c r="B1231" s="27" t="s">
        <v>141</v>
      </c>
      <c r="C1231" s="27">
        <v>1687.0</v>
      </c>
      <c r="D1231" s="27" t="s">
        <v>1371</v>
      </c>
      <c r="N1231" s="3" t="str">
        <f t="shared" si="1"/>
        <v>_</v>
      </c>
    </row>
    <row r="1232">
      <c r="A1232" s="26">
        <v>44410.0</v>
      </c>
      <c r="B1232" s="27" t="s">
        <v>141</v>
      </c>
      <c r="C1232" s="27">
        <v>1687.0</v>
      </c>
      <c r="D1232" s="27" t="s">
        <v>1372</v>
      </c>
      <c r="N1232" s="3" t="str">
        <f t="shared" si="1"/>
        <v>_</v>
      </c>
    </row>
    <row r="1233">
      <c r="A1233" s="26">
        <v>44410.0</v>
      </c>
      <c r="B1233" s="27" t="s">
        <v>141</v>
      </c>
      <c r="C1233" s="27">
        <v>1687.0</v>
      </c>
      <c r="D1233" s="27" t="s">
        <v>1373</v>
      </c>
      <c r="N1233" s="3" t="str">
        <f t="shared" si="1"/>
        <v>_</v>
      </c>
    </row>
    <row r="1234">
      <c r="A1234" s="26">
        <v>44410.0</v>
      </c>
      <c r="B1234" s="27" t="s">
        <v>141</v>
      </c>
      <c r="C1234" s="27">
        <v>1687.0</v>
      </c>
      <c r="D1234" s="27" t="s">
        <v>1374</v>
      </c>
      <c r="N1234" s="3" t="str">
        <f t="shared" si="1"/>
        <v>_</v>
      </c>
    </row>
    <row r="1235">
      <c r="A1235" s="26">
        <v>44410.0</v>
      </c>
      <c r="B1235" s="27" t="s">
        <v>141</v>
      </c>
      <c r="C1235" s="27">
        <v>1687.0</v>
      </c>
      <c r="D1235" s="27" t="s">
        <v>1375</v>
      </c>
      <c r="N1235" s="3" t="str">
        <f t="shared" si="1"/>
        <v>_</v>
      </c>
    </row>
    <row r="1236">
      <c r="A1236" s="26">
        <v>44410.0</v>
      </c>
      <c r="B1236" s="27" t="s">
        <v>141</v>
      </c>
      <c r="C1236" s="27">
        <v>1687.0</v>
      </c>
      <c r="D1236" s="27" t="s">
        <v>1376</v>
      </c>
      <c r="N1236" s="3" t="str">
        <f t="shared" si="1"/>
        <v>_</v>
      </c>
    </row>
    <row r="1237">
      <c r="A1237" s="26">
        <v>44410.0</v>
      </c>
      <c r="B1237" s="27" t="s">
        <v>141</v>
      </c>
      <c r="C1237" s="27">
        <v>1687.0</v>
      </c>
      <c r="D1237" s="27" t="s">
        <v>1377</v>
      </c>
      <c r="N1237" s="3" t="str">
        <f t="shared" si="1"/>
        <v>_</v>
      </c>
    </row>
    <row r="1238">
      <c r="A1238" s="26">
        <v>44410.0</v>
      </c>
      <c r="B1238" s="27" t="s">
        <v>141</v>
      </c>
      <c r="C1238" s="27">
        <v>1687.0</v>
      </c>
      <c r="D1238" s="27" t="s">
        <v>1378</v>
      </c>
      <c r="N1238" s="3" t="str">
        <f t="shared" si="1"/>
        <v>_</v>
      </c>
    </row>
    <row r="1239">
      <c r="A1239" s="26">
        <v>44410.0</v>
      </c>
      <c r="B1239" s="27" t="s">
        <v>141</v>
      </c>
      <c r="C1239" s="27">
        <v>1687.0</v>
      </c>
      <c r="D1239" s="27" t="s">
        <v>1379</v>
      </c>
      <c r="N1239" s="3" t="str">
        <f t="shared" si="1"/>
        <v>_</v>
      </c>
    </row>
    <row r="1240">
      <c r="A1240" s="26">
        <v>44410.0</v>
      </c>
      <c r="B1240" s="27" t="s">
        <v>141</v>
      </c>
      <c r="C1240" s="27">
        <v>1687.0</v>
      </c>
      <c r="D1240" s="27" t="s">
        <v>1380</v>
      </c>
      <c r="N1240" s="3" t="str">
        <f t="shared" si="1"/>
        <v>_</v>
      </c>
    </row>
    <row r="1241">
      <c r="A1241" s="26">
        <v>44410.0</v>
      </c>
      <c r="B1241" s="27" t="s">
        <v>141</v>
      </c>
      <c r="C1241" s="27">
        <v>1687.0</v>
      </c>
      <c r="D1241" s="27" t="s">
        <v>1381</v>
      </c>
      <c r="N1241" s="3" t="str">
        <f t="shared" si="1"/>
        <v>_</v>
      </c>
    </row>
    <row r="1242">
      <c r="A1242" s="26">
        <v>44410.0</v>
      </c>
      <c r="B1242" s="27" t="s">
        <v>141</v>
      </c>
      <c r="C1242" s="27">
        <v>1687.0</v>
      </c>
      <c r="D1242" s="27" t="s">
        <v>1382</v>
      </c>
      <c r="N1242" s="3" t="str">
        <f t="shared" si="1"/>
        <v>_</v>
      </c>
    </row>
    <row r="1243">
      <c r="A1243" s="26">
        <v>44410.0</v>
      </c>
      <c r="B1243" s="27" t="s">
        <v>141</v>
      </c>
      <c r="C1243" s="27">
        <v>1687.0</v>
      </c>
      <c r="D1243" s="27" t="s">
        <v>1383</v>
      </c>
      <c r="N1243" s="3" t="str">
        <f t="shared" si="1"/>
        <v>_</v>
      </c>
    </row>
    <row r="1244">
      <c r="A1244" s="26">
        <v>44410.0</v>
      </c>
      <c r="B1244" s="27" t="s">
        <v>141</v>
      </c>
      <c r="C1244" s="27">
        <v>1687.0</v>
      </c>
      <c r="D1244" s="27" t="s">
        <v>1384</v>
      </c>
      <c r="N1244" s="3" t="str">
        <f t="shared" si="1"/>
        <v>_</v>
      </c>
    </row>
    <row r="1245">
      <c r="A1245" s="26">
        <v>44410.0</v>
      </c>
      <c r="B1245" s="27" t="s">
        <v>141</v>
      </c>
      <c r="C1245" s="27">
        <v>1687.0</v>
      </c>
      <c r="D1245" s="27" t="s">
        <v>1385</v>
      </c>
      <c r="N1245" s="3" t="str">
        <f t="shared" si="1"/>
        <v>_</v>
      </c>
    </row>
    <row r="1246">
      <c r="A1246" s="26">
        <v>44410.0</v>
      </c>
      <c r="B1246" s="27" t="s">
        <v>141</v>
      </c>
      <c r="C1246" s="27">
        <v>1687.0</v>
      </c>
      <c r="D1246" s="27" t="s">
        <v>1386</v>
      </c>
      <c r="N1246" s="3" t="str">
        <f t="shared" si="1"/>
        <v>_</v>
      </c>
    </row>
    <row r="1247">
      <c r="A1247" s="26">
        <v>44410.0</v>
      </c>
      <c r="B1247" s="27" t="s">
        <v>141</v>
      </c>
      <c r="C1247" s="27">
        <v>1687.0</v>
      </c>
      <c r="D1247" s="27" t="s">
        <v>1387</v>
      </c>
      <c r="N1247" s="3" t="str">
        <f t="shared" si="1"/>
        <v>_</v>
      </c>
    </row>
    <row r="1248">
      <c r="A1248" s="26">
        <v>44410.0</v>
      </c>
      <c r="B1248" s="27" t="s">
        <v>141</v>
      </c>
      <c r="C1248" s="27">
        <v>1687.0</v>
      </c>
      <c r="D1248" s="27" t="s">
        <v>1388</v>
      </c>
      <c r="N1248" s="3" t="str">
        <f t="shared" si="1"/>
        <v>_</v>
      </c>
    </row>
    <row r="1249">
      <c r="A1249" s="26">
        <v>44410.0</v>
      </c>
      <c r="B1249" s="27" t="s">
        <v>141</v>
      </c>
      <c r="C1249" s="27">
        <v>1687.0</v>
      </c>
      <c r="D1249" s="27" t="s">
        <v>1389</v>
      </c>
      <c r="N1249" s="3" t="str">
        <f t="shared" si="1"/>
        <v>_</v>
      </c>
    </row>
    <row r="1250">
      <c r="A1250" s="26">
        <v>44410.0</v>
      </c>
      <c r="B1250" s="27" t="s">
        <v>141</v>
      </c>
      <c r="C1250" s="27">
        <v>1687.0</v>
      </c>
      <c r="D1250" s="27" t="s">
        <v>1390</v>
      </c>
      <c r="N1250" s="3" t="str">
        <f t="shared" si="1"/>
        <v>_</v>
      </c>
    </row>
    <row r="1251">
      <c r="A1251" s="26">
        <v>44410.0</v>
      </c>
      <c r="B1251" s="27" t="s">
        <v>141</v>
      </c>
      <c r="C1251" s="27">
        <v>1687.0</v>
      </c>
      <c r="D1251" s="27" t="s">
        <v>1391</v>
      </c>
      <c r="N1251" s="3" t="str">
        <f t="shared" si="1"/>
        <v>_</v>
      </c>
    </row>
    <row r="1252">
      <c r="A1252" s="26">
        <v>44410.0</v>
      </c>
      <c r="B1252" s="27" t="s">
        <v>141</v>
      </c>
      <c r="C1252" s="27">
        <v>1687.0</v>
      </c>
      <c r="D1252" s="27" t="s">
        <v>1392</v>
      </c>
      <c r="N1252" s="3" t="str">
        <f t="shared" si="1"/>
        <v>_</v>
      </c>
    </row>
    <row r="1253">
      <c r="A1253" s="26">
        <v>44410.0</v>
      </c>
      <c r="B1253" s="27" t="s">
        <v>141</v>
      </c>
      <c r="C1253" s="27">
        <v>1687.0</v>
      </c>
      <c r="D1253" s="27" t="s">
        <v>1393</v>
      </c>
      <c r="N1253" s="3" t="str">
        <f t="shared" si="1"/>
        <v>_</v>
      </c>
    </row>
    <row r="1254">
      <c r="A1254" s="26">
        <v>44410.0</v>
      </c>
      <c r="B1254" s="27" t="s">
        <v>141</v>
      </c>
      <c r="C1254" s="27">
        <v>1687.0</v>
      </c>
      <c r="D1254" s="27" t="s">
        <v>1394</v>
      </c>
      <c r="N1254" s="3" t="str">
        <f t="shared" si="1"/>
        <v>_</v>
      </c>
    </row>
    <row r="1255">
      <c r="A1255" s="26">
        <v>44410.0</v>
      </c>
      <c r="B1255" s="27" t="s">
        <v>141</v>
      </c>
      <c r="C1255" s="27">
        <v>1687.0</v>
      </c>
      <c r="D1255" s="27" t="s">
        <v>1395</v>
      </c>
      <c r="N1255" s="3" t="str">
        <f t="shared" si="1"/>
        <v>_</v>
      </c>
    </row>
    <row r="1256">
      <c r="A1256" s="26">
        <v>44410.0</v>
      </c>
      <c r="B1256" s="27" t="s">
        <v>141</v>
      </c>
      <c r="C1256" s="27">
        <v>1687.0</v>
      </c>
      <c r="D1256" s="27" t="s">
        <v>1396</v>
      </c>
      <c r="N1256" s="3" t="str">
        <f t="shared" si="1"/>
        <v>_</v>
      </c>
    </row>
    <row r="1257">
      <c r="A1257" s="26">
        <v>44410.0</v>
      </c>
      <c r="B1257" s="27" t="s">
        <v>141</v>
      </c>
      <c r="C1257" s="27">
        <v>1687.0</v>
      </c>
      <c r="D1257" s="27" t="s">
        <v>1397</v>
      </c>
      <c r="N1257" s="3" t="str">
        <f t="shared" si="1"/>
        <v>_</v>
      </c>
    </row>
    <row r="1258">
      <c r="A1258" s="26">
        <v>44410.0</v>
      </c>
      <c r="B1258" s="27" t="s">
        <v>141</v>
      </c>
      <c r="C1258" s="27">
        <v>1687.0</v>
      </c>
      <c r="D1258" s="27" t="s">
        <v>1398</v>
      </c>
      <c r="N1258" s="3" t="str">
        <f t="shared" si="1"/>
        <v>_</v>
      </c>
    </row>
    <row r="1259">
      <c r="A1259" s="26">
        <v>44410.0</v>
      </c>
      <c r="B1259" s="27" t="s">
        <v>141</v>
      </c>
      <c r="C1259" s="27">
        <v>1687.0</v>
      </c>
      <c r="D1259" s="27" t="s">
        <v>1399</v>
      </c>
      <c r="N1259" s="3" t="str">
        <f t="shared" si="1"/>
        <v>_</v>
      </c>
    </row>
    <row r="1260">
      <c r="A1260" s="26">
        <v>44410.0</v>
      </c>
      <c r="B1260" s="27" t="s">
        <v>141</v>
      </c>
      <c r="C1260" s="27">
        <v>1687.0</v>
      </c>
      <c r="D1260" s="27" t="s">
        <v>1400</v>
      </c>
      <c r="N1260" s="3" t="str">
        <f t="shared" si="1"/>
        <v>_</v>
      </c>
    </row>
    <row r="1261">
      <c r="A1261" s="26">
        <v>44410.0</v>
      </c>
      <c r="B1261" s="27" t="s">
        <v>141</v>
      </c>
      <c r="C1261" s="27">
        <v>1687.0</v>
      </c>
      <c r="D1261" s="27" t="s">
        <v>1401</v>
      </c>
      <c r="N1261" s="3" t="str">
        <f t="shared" si="1"/>
        <v>_</v>
      </c>
    </row>
    <row r="1262">
      <c r="A1262" s="26">
        <v>44410.0</v>
      </c>
      <c r="B1262" s="27" t="s">
        <v>141</v>
      </c>
      <c r="C1262" s="27">
        <v>1687.0</v>
      </c>
      <c r="D1262" s="27" t="s">
        <v>1402</v>
      </c>
      <c r="N1262" s="3" t="str">
        <f t="shared" si="1"/>
        <v>_</v>
      </c>
    </row>
    <row r="1263">
      <c r="A1263" s="26">
        <v>44410.0</v>
      </c>
      <c r="B1263" s="27" t="s">
        <v>141</v>
      </c>
      <c r="C1263" s="27">
        <v>1687.0</v>
      </c>
      <c r="D1263" s="27" t="s">
        <v>1403</v>
      </c>
      <c r="N1263" s="3" t="str">
        <f t="shared" si="1"/>
        <v>_</v>
      </c>
    </row>
    <row r="1264">
      <c r="A1264" s="26">
        <v>44410.0</v>
      </c>
      <c r="B1264" s="27" t="s">
        <v>141</v>
      </c>
      <c r="C1264" s="27">
        <v>1687.0</v>
      </c>
      <c r="D1264" s="27" t="s">
        <v>1404</v>
      </c>
      <c r="N1264" s="3" t="str">
        <f t="shared" si="1"/>
        <v>_</v>
      </c>
    </row>
    <row r="1265">
      <c r="A1265" s="26">
        <v>44410.0</v>
      </c>
      <c r="B1265" s="27" t="s">
        <v>141</v>
      </c>
      <c r="C1265" s="27">
        <v>1687.0</v>
      </c>
      <c r="D1265" s="27" t="s">
        <v>1405</v>
      </c>
      <c r="N1265" s="3" t="str">
        <f t="shared" si="1"/>
        <v>_</v>
      </c>
    </row>
    <row r="1266">
      <c r="A1266" s="26">
        <v>44410.0</v>
      </c>
      <c r="B1266" s="27" t="s">
        <v>141</v>
      </c>
      <c r="C1266" s="27">
        <v>1687.0</v>
      </c>
      <c r="D1266" s="27" t="s">
        <v>1406</v>
      </c>
      <c r="N1266" s="3" t="str">
        <f t="shared" si="1"/>
        <v>_</v>
      </c>
    </row>
    <row r="1267">
      <c r="A1267" s="26">
        <v>44410.0</v>
      </c>
      <c r="B1267" s="27" t="s">
        <v>141</v>
      </c>
      <c r="C1267" s="27">
        <v>1687.0</v>
      </c>
      <c r="D1267" s="27" t="s">
        <v>1407</v>
      </c>
      <c r="N1267" s="3" t="str">
        <f t="shared" si="1"/>
        <v>_</v>
      </c>
    </row>
    <row r="1268">
      <c r="A1268" s="26">
        <v>44410.0</v>
      </c>
      <c r="B1268" s="27" t="s">
        <v>141</v>
      </c>
      <c r="C1268" s="27">
        <v>1687.0</v>
      </c>
      <c r="D1268" s="27" t="s">
        <v>1408</v>
      </c>
      <c r="N1268" s="3" t="str">
        <f t="shared" si="1"/>
        <v>_</v>
      </c>
    </row>
    <row r="1269">
      <c r="A1269" s="26">
        <v>44410.0</v>
      </c>
      <c r="B1269" s="27" t="s">
        <v>141</v>
      </c>
      <c r="C1269" s="27">
        <v>1687.0</v>
      </c>
      <c r="D1269" s="27" t="s">
        <v>1409</v>
      </c>
      <c r="N1269" s="3" t="str">
        <f t="shared" si="1"/>
        <v>_</v>
      </c>
    </row>
    <row r="1270">
      <c r="A1270" s="26">
        <v>44410.0</v>
      </c>
      <c r="B1270" s="27" t="s">
        <v>141</v>
      </c>
      <c r="C1270" s="27">
        <v>1687.0</v>
      </c>
      <c r="D1270" s="27" t="s">
        <v>1410</v>
      </c>
      <c r="N1270" s="3" t="str">
        <f t="shared" si="1"/>
        <v>_</v>
      </c>
    </row>
    <row r="1271">
      <c r="A1271" s="26">
        <v>44410.0</v>
      </c>
      <c r="B1271" s="27" t="s">
        <v>141</v>
      </c>
      <c r="C1271" s="27">
        <v>1687.0</v>
      </c>
      <c r="D1271" s="27" t="s">
        <v>1411</v>
      </c>
      <c r="N1271" s="3" t="str">
        <f t="shared" si="1"/>
        <v>_</v>
      </c>
    </row>
    <row r="1272">
      <c r="A1272" s="26">
        <v>44410.0</v>
      </c>
      <c r="B1272" s="27" t="s">
        <v>141</v>
      </c>
      <c r="C1272" s="27">
        <v>1687.0</v>
      </c>
      <c r="D1272" s="27" t="s">
        <v>1412</v>
      </c>
      <c r="N1272" s="3" t="str">
        <f t="shared" si="1"/>
        <v>_</v>
      </c>
    </row>
    <row r="1273">
      <c r="A1273" s="26">
        <v>44410.0</v>
      </c>
      <c r="B1273" s="27" t="s">
        <v>141</v>
      </c>
      <c r="C1273" s="27">
        <v>1687.0</v>
      </c>
      <c r="D1273" s="27" t="s">
        <v>1413</v>
      </c>
      <c r="N1273" s="3" t="str">
        <f t="shared" si="1"/>
        <v>_</v>
      </c>
    </row>
    <row r="1274">
      <c r="A1274" s="26">
        <v>44410.0</v>
      </c>
      <c r="B1274" s="27" t="s">
        <v>141</v>
      </c>
      <c r="C1274" s="27">
        <v>1687.0</v>
      </c>
      <c r="D1274" s="27" t="s">
        <v>1414</v>
      </c>
      <c r="N1274" s="3" t="str">
        <f t="shared" si="1"/>
        <v>_</v>
      </c>
    </row>
    <row r="1275">
      <c r="A1275" s="26">
        <v>44410.0</v>
      </c>
      <c r="B1275" s="27" t="s">
        <v>141</v>
      </c>
      <c r="C1275" s="27">
        <v>1687.0</v>
      </c>
      <c r="D1275" s="27" t="s">
        <v>1415</v>
      </c>
      <c r="N1275" s="3" t="str">
        <f t="shared" si="1"/>
        <v>_</v>
      </c>
    </row>
    <row r="1276">
      <c r="A1276" s="26">
        <v>44410.0</v>
      </c>
      <c r="B1276" s="27" t="s">
        <v>141</v>
      </c>
      <c r="C1276" s="27">
        <v>1687.0</v>
      </c>
      <c r="D1276" s="27" t="s">
        <v>1416</v>
      </c>
      <c r="N1276" s="3" t="str">
        <f t="shared" si="1"/>
        <v>_</v>
      </c>
    </row>
    <row r="1277">
      <c r="A1277" s="26">
        <v>44410.0</v>
      </c>
      <c r="B1277" s="27" t="s">
        <v>141</v>
      </c>
      <c r="C1277" s="27">
        <v>1687.0</v>
      </c>
      <c r="D1277" s="27" t="s">
        <v>1417</v>
      </c>
      <c r="N1277" s="3" t="str">
        <f t="shared" si="1"/>
        <v>_</v>
      </c>
    </row>
    <row r="1278">
      <c r="A1278" s="26">
        <v>44410.0</v>
      </c>
      <c r="B1278" s="27" t="s">
        <v>141</v>
      </c>
      <c r="C1278" s="27">
        <v>1687.0</v>
      </c>
      <c r="D1278" s="27" t="s">
        <v>1418</v>
      </c>
      <c r="N1278" s="3" t="str">
        <f t="shared" si="1"/>
        <v>_</v>
      </c>
    </row>
    <row r="1279">
      <c r="A1279" s="26">
        <v>44410.0</v>
      </c>
      <c r="B1279" s="27" t="s">
        <v>141</v>
      </c>
      <c r="C1279" s="27">
        <v>1687.0</v>
      </c>
      <c r="D1279" s="27" t="s">
        <v>1419</v>
      </c>
      <c r="N1279" s="3" t="str">
        <f t="shared" si="1"/>
        <v>_</v>
      </c>
    </row>
    <row r="1280">
      <c r="A1280" s="26">
        <v>44410.0</v>
      </c>
      <c r="B1280" s="27" t="s">
        <v>141</v>
      </c>
      <c r="C1280" s="27">
        <v>1687.0</v>
      </c>
      <c r="D1280" s="27" t="s">
        <v>1420</v>
      </c>
      <c r="N1280" s="3" t="str">
        <f t="shared" si="1"/>
        <v>_</v>
      </c>
    </row>
    <row r="1281">
      <c r="A1281" s="26">
        <v>44410.0</v>
      </c>
      <c r="B1281" s="27" t="s">
        <v>141</v>
      </c>
      <c r="C1281" s="27">
        <v>1687.0</v>
      </c>
      <c r="D1281" s="27" t="s">
        <v>1421</v>
      </c>
      <c r="N1281" s="3" t="str">
        <f t="shared" si="1"/>
        <v>_</v>
      </c>
    </row>
    <row r="1282">
      <c r="A1282" s="26">
        <v>44410.0</v>
      </c>
      <c r="B1282" s="27" t="s">
        <v>141</v>
      </c>
      <c r="C1282" s="27">
        <v>1687.0</v>
      </c>
      <c r="D1282" s="27" t="s">
        <v>1422</v>
      </c>
      <c r="N1282" s="3" t="str">
        <f t="shared" si="1"/>
        <v>_</v>
      </c>
    </row>
    <row r="1283">
      <c r="A1283" s="26">
        <v>44410.0</v>
      </c>
      <c r="B1283" s="27" t="s">
        <v>141</v>
      </c>
      <c r="C1283" s="27">
        <v>1687.0</v>
      </c>
      <c r="D1283" s="27" t="s">
        <v>1423</v>
      </c>
      <c r="N1283" s="3" t="str">
        <f t="shared" si="1"/>
        <v>_</v>
      </c>
    </row>
    <row r="1284">
      <c r="A1284" s="26">
        <v>44410.0</v>
      </c>
      <c r="B1284" s="27" t="s">
        <v>141</v>
      </c>
      <c r="C1284" s="27">
        <v>1687.0</v>
      </c>
      <c r="D1284" s="27" t="s">
        <v>1424</v>
      </c>
      <c r="N1284" s="3" t="str">
        <f t="shared" si="1"/>
        <v>_</v>
      </c>
    </row>
    <row r="1285">
      <c r="A1285" s="26">
        <v>44410.0</v>
      </c>
      <c r="B1285" s="27" t="s">
        <v>141</v>
      </c>
      <c r="C1285" s="27">
        <v>1687.0</v>
      </c>
      <c r="D1285" s="27" t="s">
        <v>1425</v>
      </c>
      <c r="N1285" s="3" t="str">
        <f t="shared" si="1"/>
        <v>_</v>
      </c>
    </row>
    <row r="1286">
      <c r="A1286" s="26">
        <v>44410.0</v>
      </c>
      <c r="B1286" s="27" t="s">
        <v>141</v>
      </c>
      <c r="C1286" s="27">
        <v>1687.0</v>
      </c>
      <c r="D1286" s="27" t="s">
        <v>1426</v>
      </c>
      <c r="N1286" s="3" t="str">
        <f t="shared" si="1"/>
        <v>_</v>
      </c>
    </row>
    <row r="1287">
      <c r="A1287" s="26">
        <v>44410.0</v>
      </c>
      <c r="B1287" s="27" t="s">
        <v>141</v>
      </c>
      <c r="C1287" s="27">
        <v>1687.0</v>
      </c>
      <c r="D1287" s="27" t="s">
        <v>1427</v>
      </c>
      <c r="N1287" s="3" t="str">
        <f t="shared" si="1"/>
        <v>_</v>
      </c>
    </row>
    <row r="1288">
      <c r="A1288" s="26">
        <v>44410.0</v>
      </c>
      <c r="B1288" s="27" t="s">
        <v>141</v>
      </c>
      <c r="C1288" s="27">
        <v>1687.0</v>
      </c>
      <c r="D1288" s="27" t="s">
        <v>1428</v>
      </c>
      <c r="N1288" s="3" t="str">
        <f t="shared" si="1"/>
        <v>_</v>
      </c>
    </row>
    <row r="1289">
      <c r="A1289" s="26">
        <v>44410.0</v>
      </c>
      <c r="B1289" s="27" t="s">
        <v>141</v>
      </c>
      <c r="C1289" s="27">
        <v>1687.0</v>
      </c>
      <c r="D1289" s="27" t="s">
        <v>1429</v>
      </c>
      <c r="N1289" s="3" t="str">
        <f t="shared" si="1"/>
        <v>_</v>
      </c>
    </row>
    <row r="1290">
      <c r="A1290" s="26">
        <v>44410.0</v>
      </c>
      <c r="B1290" s="27" t="s">
        <v>141</v>
      </c>
      <c r="C1290" s="27">
        <v>1687.0</v>
      </c>
      <c r="D1290" s="27" t="s">
        <v>1430</v>
      </c>
      <c r="N1290" s="3" t="str">
        <f t="shared" si="1"/>
        <v>_</v>
      </c>
    </row>
    <row r="1291">
      <c r="A1291" s="26">
        <v>44410.0</v>
      </c>
      <c r="B1291" s="27" t="s">
        <v>141</v>
      </c>
      <c r="C1291" s="27">
        <v>1687.0</v>
      </c>
      <c r="D1291" s="27" t="s">
        <v>1431</v>
      </c>
      <c r="N1291" s="3" t="str">
        <f t="shared" si="1"/>
        <v>_</v>
      </c>
    </row>
    <row r="1292">
      <c r="A1292" s="26">
        <v>44410.0</v>
      </c>
      <c r="B1292" s="27" t="s">
        <v>141</v>
      </c>
      <c r="C1292" s="27">
        <v>1687.0</v>
      </c>
      <c r="D1292" s="27" t="s">
        <v>1432</v>
      </c>
      <c r="N1292" s="3" t="str">
        <f t="shared" si="1"/>
        <v>_</v>
      </c>
    </row>
    <row r="1293">
      <c r="A1293" s="26">
        <v>44410.0</v>
      </c>
      <c r="B1293" s="27" t="s">
        <v>141</v>
      </c>
      <c r="C1293" s="27">
        <v>1687.0</v>
      </c>
      <c r="D1293" s="27" t="s">
        <v>1433</v>
      </c>
      <c r="N1293" s="3" t="str">
        <f t="shared" si="1"/>
        <v>_</v>
      </c>
    </row>
    <row r="1294">
      <c r="A1294" s="26">
        <v>44410.0</v>
      </c>
      <c r="B1294" s="27" t="s">
        <v>141</v>
      </c>
      <c r="C1294" s="27">
        <v>1687.0</v>
      </c>
      <c r="D1294" s="27" t="s">
        <v>1434</v>
      </c>
      <c r="N1294" s="3" t="str">
        <f t="shared" si="1"/>
        <v>_</v>
      </c>
    </row>
    <row r="1295">
      <c r="A1295" s="26">
        <v>44410.0</v>
      </c>
      <c r="B1295" s="27" t="s">
        <v>141</v>
      </c>
      <c r="C1295" s="27">
        <v>1687.0</v>
      </c>
      <c r="D1295" s="27" t="s">
        <v>1435</v>
      </c>
      <c r="N1295" s="3" t="str">
        <f t="shared" si="1"/>
        <v>_</v>
      </c>
    </row>
    <row r="1296">
      <c r="A1296" s="26">
        <v>44410.0</v>
      </c>
      <c r="B1296" s="27" t="s">
        <v>141</v>
      </c>
      <c r="C1296" s="27">
        <v>1687.0</v>
      </c>
      <c r="D1296" s="27" t="s">
        <v>1436</v>
      </c>
      <c r="N1296" s="3" t="str">
        <f t="shared" si="1"/>
        <v>_</v>
      </c>
    </row>
    <row r="1297">
      <c r="A1297" s="26">
        <v>44410.0</v>
      </c>
      <c r="B1297" s="27" t="s">
        <v>141</v>
      </c>
      <c r="C1297" s="27">
        <v>1687.0</v>
      </c>
      <c r="D1297" s="27" t="s">
        <v>1437</v>
      </c>
      <c r="N1297" s="3" t="str">
        <f t="shared" si="1"/>
        <v>_</v>
      </c>
    </row>
    <row r="1298">
      <c r="A1298" s="26">
        <v>44410.0</v>
      </c>
      <c r="B1298" s="27" t="s">
        <v>141</v>
      </c>
      <c r="C1298" s="27">
        <v>1687.0</v>
      </c>
      <c r="D1298" s="27" t="s">
        <v>1438</v>
      </c>
      <c r="N1298" s="3" t="str">
        <f t="shared" si="1"/>
        <v>_</v>
      </c>
    </row>
    <row r="1299">
      <c r="A1299" s="26">
        <v>44410.0</v>
      </c>
      <c r="B1299" s="27" t="s">
        <v>141</v>
      </c>
      <c r="C1299" s="27">
        <v>1687.0</v>
      </c>
      <c r="D1299" s="27" t="s">
        <v>1439</v>
      </c>
      <c r="N1299" s="3" t="str">
        <f t="shared" si="1"/>
        <v>_</v>
      </c>
    </row>
    <row r="1300">
      <c r="A1300" s="26">
        <v>44410.0</v>
      </c>
      <c r="B1300" s="27" t="s">
        <v>141</v>
      </c>
      <c r="C1300" s="27">
        <v>1687.0</v>
      </c>
      <c r="D1300" s="27" t="s">
        <v>1440</v>
      </c>
      <c r="N1300" s="3" t="str">
        <f t="shared" si="1"/>
        <v>_</v>
      </c>
    </row>
    <row r="1301">
      <c r="A1301" s="26">
        <v>44410.0</v>
      </c>
      <c r="B1301" s="27" t="s">
        <v>141</v>
      </c>
      <c r="C1301" s="27">
        <v>1687.0</v>
      </c>
      <c r="D1301" s="27" t="s">
        <v>1441</v>
      </c>
      <c r="N1301" s="3" t="str">
        <f t="shared" si="1"/>
        <v>_</v>
      </c>
    </row>
    <row r="1302">
      <c r="A1302" s="26">
        <v>44410.0</v>
      </c>
      <c r="B1302" s="27" t="s">
        <v>141</v>
      </c>
      <c r="C1302" s="27">
        <v>1687.0</v>
      </c>
      <c r="D1302" s="27" t="s">
        <v>1442</v>
      </c>
      <c r="N1302" s="3" t="str">
        <f t="shared" si="1"/>
        <v>_</v>
      </c>
    </row>
    <row r="1303">
      <c r="A1303" s="26">
        <v>44410.0</v>
      </c>
      <c r="B1303" s="27" t="s">
        <v>141</v>
      </c>
      <c r="C1303" s="27">
        <v>1687.0</v>
      </c>
      <c r="D1303" s="27" t="s">
        <v>1443</v>
      </c>
      <c r="N1303" s="3" t="str">
        <f t="shared" si="1"/>
        <v>_</v>
      </c>
    </row>
    <row r="1304">
      <c r="A1304" s="26">
        <v>44410.0</v>
      </c>
      <c r="B1304" s="27" t="s">
        <v>141</v>
      </c>
      <c r="C1304" s="27">
        <v>1687.0</v>
      </c>
      <c r="D1304" s="27" t="s">
        <v>1444</v>
      </c>
      <c r="N1304" s="3" t="str">
        <f t="shared" si="1"/>
        <v>_</v>
      </c>
    </row>
    <row r="1305">
      <c r="A1305" s="26">
        <v>44410.0</v>
      </c>
      <c r="B1305" s="27" t="s">
        <v>141</v>
      </c>
      <c r="C1305" s="27">
        <v>1687.0</v>
      </c>
      <c r="D1305" s="27" t="s">
        <v>1445</v>
      </c>
      <c r="N1305" s="3" t="str">
        <f t="shared" si="1"/>
        <v>_</v>
      </c>
    </row>
    <row r="1306">
      <c r="A1306" s="26">
        <v>44410.0</v>
      </c>
      <c r="B1306" s="27" t="s">
        <v>141</v>
      </c>
      <c r="C1306" s="27">
        <v>1687.0</v>
      </c>
      <c r="D1306" s="27" t="s">
        <v>1446</v>
      </c>
      <c r="N1306" s="3" t="str">
        <f t="shared" si="1"/>
        <v>_</v>
      </c>
    </row>
    <row r="1307">
      <c r="A1307" s="26">
        <v>44410.0</v>
      </c>
      <c r="B1307" s="27" t="s">
        <v>141</v>
      </c>
      <c r="C1307" s="27">
        <v>1687.0</v>
      </c>
      <c r="D1307" s="27" t="s">
        <v>1447</v>
      </c>
      <c r="N1307" s="3" t="str">
        <f t="shared" si="1"/>
        <v>_</v>
      </c>
    </row>
    <row r="1308">
      <c r="A1308" s="26">
        <v>44410.0</v>
      </c>
      <c r="B1308" s="27" t="s">
        <v>141</v>
      </c>
      <c r="C1308" s="27">
        <v>1687.0</v>
      </c>
      <c r="D1308" s="27" t="s">
        <v>1448</v>
      </c>
      <c r="N1308" s="3" t="str">
        <f t="shared" si="1"/>
        <v>_</v>
      </c>
    </row>
    <row r="1309">
      <c r="A1309" s="26">
        <v>44410.0</v>
      </c>
      <c r="B1309" s="27" t="s">
        <v>141</v>
      </c>
      <c r="C1309" s="27">
        <v>1687.0</v>
      </c>
      <c r="D1309" s="27" t="s">
        <v>1449</v>
      </c>
      <c r="N1309" s="3" t="str">
        <f t="shared" si="1"/>
        <v>_</v>
      </c>
    </row>
    <row r="1310">
      <c r="A1310" s="26">
        <v>44410.0</v>
      </c>
      <c r="B1310" s="27" t="s">
        <v>141</v>
      </c>
      <c r="C1310" s="27">
        <v>1687.0</v>
      </c>
      <c r="D1310" s="27" t="s">
        <v>1450</v>
      </c>
      <c r="N1310" s="3" t="str">
        <f t="shared" si="1"/>
        <v>_</v>
      </c>
    </row>
    <row r="1311">
      <c r="A1311" s="26">
        <v>44410.0</v>
      </c>
      <c r="B1311" s="27" t="s">
        <v>141</v>
      </c>
      <c r="C1311" s="27">
        <v>1687.0</v>
      </c>
      <c r="D1311" s="27" t="s">
        <v>1451</v>
      </c>
      <c r="N1311" s="3" t="str">
        <f t="shared" si="1"/>
        <v>_</v>
      </c>
    </row>
    <row r="1312">
      <c r="A1312" s="26">
        <v>44410.0</v>
      </c>
      <c r="B1312" s="27" t="s">
        <v>141</v>
      </c>
      <c r="C1312" s="27">
        <v>1687.0</v>
      </c>
      <c r="D1312" s="27" t="s">
        <v>1452</v>
      </c>
      <c r="N1312" s="3" t="str">
        <f t="shared" si="1"/>
        <v>_</v>
      </c>
    </row>
    <row r="1313">
      <c r="A1313" s="26">
        <v>44410.0</v>
      </c>
      <c r="B1313" s="27" t="s">
        <v>141</v>
      </c>
      <c r="C1313" s="27">
        <v>1687.0</v>
      </c>
      <c r="D1313" s="27" t="s">
        <v>1453</v>
      </c>
      <c r="N1313" s="3" t="str">
        <f t="shared" si="1"/>
        <v>_</v>
      </c>
    </row>
    <row r="1314">
      <c r="A1314" s="26">
        <v>44410.0</v>
      </c>
      <c r="B1314" s="27" t="s">
        <v>141</v>
      </c>
      <c r="C1314" s="27">
        <v>1687.0</v>
      </c>
      <c r="D1314" s="27" t="s">
        <v>1454</v>
      </c>
      <c r="N1314" s="3" t="str">
        <f t="shared" si="1"/>
        <v>_</v>
      </c>
    </row>
    <row r="1315">
      <c r="A1315" s="26">
        <v>44410.0</v>
      </c>
      <c r="B1315" s="27" t="s">
        <v>141</v>
      </c>
      <c r="C1315" s="27">
        <v>1687.0</v>
      </c>
      <c r="D1315" s="27" t="s">
        <v>1455</v>
      </c>
      <c r="N1315" s="3" t="str">
        <f t="shared" si="1"/>
        <v>_</v>
      </c>
    </row>
    <row r="1316">
      <c r="A1316" s="26">
        <v>44410.0</v>
      </c>
      <c r="B1316" s="27" t="s">
        <v>141</v>
      </c>
      <c r="C1316" s="27">
        <v>1687.0</v>
      </c>
      <c r="D1316" s="27" t="s">
        <v>1456</v>
      </c>
      <c r="N1316" s="3" t="str">
        <f t="shared" si="1"/>
        <v>_</v>
      </c>
    </row>
    <row r="1317">
      <c r="A1317" s="26">
        <v>44410.0</v>
      </c>
      <c r="B1317" s="27" t="s">
        <v>141</v>
      </c>
      <c r="C1317" s="27">
        <v>1687.0</v>
      </c>
      <c r="D1317" s="27" t="s">
        <v>1457</v>
      </c>
      <c r="N1317" s="3" t="str">
        <f t="shared" si="1"/>
        <v>_</v>
      </c>
    </row>
    <row r="1318">
      <c r="A1318" s="26">
        <v>44410.0</v>
      </c>
      <c r="B1318" s="27" t="s">
        <v>141</v>
      </c>
      <c r="C1318" s="27">
        <v>1687.0</v>
      </c>
      <c r="D1318" s="27" t="s">
        <v>1458</v>
      </c>
      <c r="N1318" s="3" t="str">
        <f t="shared" si="1"/>
        <v>_</v>
      </c>
    </row>
    <row r="1319">
      <c r="A1319" s="26">
        <v>44410.0</v>
      </c>
      <c r="B1319" s="27" t="s">
        <v>141</v>
      </c>
      <c r="C1319" s="27">
        <v>1687.0</v>
      </c>
      <c r="D1319" s="27" t="s">
        <v>1459</v>
      </c>
      <c r="N1319" s="3" t="str">
        <f t="shared" si="1"/>
        <v>_</v>
      </c>
    </row>
    <row r="1320">
      <c r="A1320" s="26">
        <v>44410.0</v>
      </c>
      <c r="B1320" s="27" t="s">
        <v>141</v>
      </c>
      <c r="C1320" s="27">
        <v>1687.0</v>
      </c>
      <c r="D1320" s="27" t="s">
        <v>1460</v>
      </c>
      <c r="N1320" s="3" t="str">
        <f t="shared" si="1"/>
        <v>_</v>
      </c>
    </row>
    <row r="1321">
      <c r="A1321" s="26">
        <v>44410.0</v>
      </c>
      <c r="B1321" s="27" t="s">
        <v>141</v>
      </c>
      <c r="C1321" s="27">
        <v>1687.0</v>
      </c>
      <c r="D1321" s="27" t="s">
        <v>1461</v>
      </c>
      <c r="N1321" s="3" t="str">
        <f t="shared" si="1"/>
        <v>_</v>
      </c>
    </row>
    <row r="1322">
      <c r="A1322" s="26">
        <v>44410.0</v>
      </c>
      <c r="B1322" s="27" t="s">
        <v>141</v>
      </c>
      <c r="C1322" s="27">
        <v>1687.0</v>
      </c>
      <c r="D1322" s="27" t="s">
        <v>1462</v>
      </c>
      <c r="N1322" s="3" t="str">
        <f t="shared" si="1"/>
        <v>_</v>
      </c>
    </row>
    <row r="1323">
      <c r="A1323" s="26">
        <v>44410.0</v>
      </c>
      <c r="B1323" s="27" t="s">
        <v>141</v>
      </c>
      <c r="C1323" s="27">
        <v>1687.0</v>
      </c>
      <c r="D1323" s="27" t="s">
        <v>1463</v>
      </c>
      <c r="N1323" s="3" t="str">
        <f t="shared" si="1"/>
        <v>_</v>
      </c>
    </row>
    <row r="1324">
      <c r="A1324" s="26">
        <v>44410.0</v>
      </c>
      <c r="B1324" s="27" t="s">
        <v>141</v>
      </c>
      <c r="C1324" s="27">
        <v>1687.0</v>
      </c>
      <c r="D1324" s="27" t="s">
        <v>1464</v>
      </c>
      <c r="N1324" s="3" t="str">
        <f t="shared" si="1"/>
        <v>_</v>
      </c>
    </row>
    <row r="1325">
      <c r="A1325" s="26">
        <v>44410.0</v>
      </c>
      <c r="B1325" s="27" t="s">
        <v>141</v>
      </c>
      <c r="C1325" s="27">
        <v>1687.0</v>
      </c>
      <c r="D1325" s="27" t="s">
        <v>1465</v>
      </c>
      <c r="N1325" s="3" t="str">
        <f t="shared" si="1"/>
        <v>_</v>
      </c>
    </row>
    <row r="1326">
      <c r="A1326" s="26">
        <v>44410.0</v>
      </c>
      <c r="B1326" s="27" t="s">
        <v>141</v>
      </c>
      <c r="C1326" s="27">
        <v>1687.0</v>
      </c>
      <c r="D1326" s="27" t="s">
        <v>1466</v>
      </c>
      <c r="N1326" s="3" t="str">
        <f t="shared" si="1"/>
        <v>_</v>
      </c>
    </row>
    <row r="1327">
      <c r="A1327" s="26">
        <v>44410.0</v>
      </c>
      <c r="B1327" s="27" t="s">
        <v>141</v>
      </c>
      <c r="C1327" s="27">
        <v>1687.0</v>
      </c>
      <c r="D1327" s="27" t="s">
        <v>1467</v>
      </c>
      <c r="N1327" s="3" t="str">
        <f t="shared" si="1"/>
        <v>_</v>
      </c>
    </row>
    <row r="1328">
      <c r="A1328" s="26">
        <v>44410.0</v>
      </c>
      <c r="B1328" s="27" t="s">
        <v>141</v>
      </c>
      <c r="C1328" s="27">
        <v>1687.0</v>
      </c>
      <c r="D1328" s="27" t="s">
        <v>1468</v>
      </c>
      <c r="N1328" s="3" t="str">
        <f t="shared" si="1"/>
        <v>_</v>
      </c>
    </row>
    <row r="1329">
      <c r="A1329" s="26">
        <v>44410.0</v>
      </c>
      <c r="B1329" s="27" t="s">
        <v>141</v>
      </c>
      <c r="C1329" s="27">
        <v>1687.0</v>
      </c>
      <c r="D1329" s="27" t="s">
        <v>1469</v>
      </c>
      <c r="N1329" s="3" t="str">
        <f t="shared" si="1"/>
        <v>_</v>
      </c>
    </row>
    <row r="1330">
      <c r="A1330" s="26">
        <v>44410.0</v>
      </c>
      <c r="B1330" s="27" t="s">
        <v>141</v>
      </c>
      <c r="C1330" s="27">
        <v>1687.0</v>
      </c>
      <c r="D1330" s="27" t="s">
        <v>1470</v>
      </c>
      <c r="N1330" s="3" t="str">
        <f t="shared" si="1"/>
        <v>_</v>
      </c>
    </row>
    <row r="1331">
      <c r="A1331" s="26">
        <v>44410.0</v>
      </c>
      <c r="B1331" s="27" t="s">
        <v>141</v>
      </c>
      <c r="C1331" s="27">
        <v>1687.0</v>
      </c>
      <c r="D1331" s="27" t="s">
        <v>1471</v>
      </c>
      <c r="N1331" s="3" t="str">
        <f t="shared" si="1"/>
        <v>_</v>
      </c>
    </row>
    <row r="1332">
      <c r="A1332" s="26">
        <v>44410.0</v>
      </c>
      <c r="B1332" s="27" t="s">
        <v>141</v>
      </c>
      <c r="C1332" s="27">
        <v>1687.0</v>
      </c>
      <c r="D1332" s="27" t="s">
        <v>1472</v>
      </c>
      <c r="N1332" s="3" t="str">
        <f t="shared" si="1"/>
        <v>_</v>
      </c>
    </row>
    <row r="1333">
      <c r="A1333" s="26">
        <v>44410.0</v>
      </c>
      <c r="B1333" s="27" t="s">
        <v>141</v>
      </c>
      <c r="C1333" s="27">
        <v>1687.0</v>
      </c>
      <c r="D1333" s="27" t="s">
        <v>1473</v>
      </c>
      <c r="N1333" s="3" t="str">
        <f t="shared" si="1"/>
        <v>_</v>
      </c>
    </row>
    <row r="1334">
      <c r="A1334" s="26">
        <v>44410.0</v>
      </c>
      <c r="B1334" s="27" t="s">
        <v>141</v>
      </c>
      <c r="C1334" s="27">
        <v>1687.0</v>
      </c>
      <c r="D1334" s="27" t="s">
        <v>1474</v>
      </c>
      <c r="N1334" s="3" t="str">
        <f t="shared" si="1"/>
        <v>_</v>
      </c>
    </row>
    <row r="1335">
      <c r="A1335" s="26">
        <v>44410.0</v>
      </c>
      <c r="B1335" s="27" t="s">
        <v>141</v>
      </c>
      <c r="C1335" s="27">
        <v>1687.0</v>
      </c>
      <c r="D1335" s="27" t="s">
        <v>1475</v>
      </c>
      <c r="N1335" s="3" t="str">
        <f t="shared" si="1"/>
        <v>_</v>
      </c>
    </row>
    <row r="1336">
      <c r="A1336" s="26">
        <v>44410.0</v>
      </c>
      <c r="B1336" s="27" t="s">
        <v>141</v>
      </c>
      <c r="C1336" s="27">
        <v>1687.0</v>
      </c>
      <c r="D1336" s="27" t="s">
        <v>1476</v>
      </c>
      <c r="N1336" s="3" t="str">
        <f t="shared" si="1"/>
        <v>_</v>
      </c>
    </row>
    <row r="1337">
      <c r="A1337" s="26">
        <v>44410.0</v>
      </c>
      <c r="B1337" s="27" t="s">
        <v>141</v>
      </c>
      <c r="C1337" s="27">
        <v>1687.0</v>
      </c>
      <c r="D1337" s="27" t="s">
        <v>1477</v>
      </c>
      <c r="N1337" s="3" t="str">
        <f t="shared" si="1"/>
        <v>_</v>
      </c>
    </row>
    <row r="1338">
      <c r="A1338" s="26">
        <v>44410.0</v>
      </c>
      <c r="B1338" s="27" t="s">
        <v>141</v>
      </c>
      <c r="C1338" s="27">
        <v>1687.0</v>
      </c>
      <c r="D1338" s="27" t="s">
        <v>1478</v>
      </c>
      <c r="N1338" s="3" t="str">
        <f t="shared" si="1"/>
        <v>_</v>
      </c>
    </row>
    <row r="1339">
      <c r="A1339" s="26">
        <v>44410.0</v>
      </c>
      <c r="B1339" s="27" t="s">
        <v>141</v>
      </c>
      <c r="C1339" s="27">
        <v>1687.0</v>
      </c>
      <c r="D1339" s="27" t="s">
        <v>1479</v>
      </c>
      <c r="N1339" s="3" t="str">
        <f t="shared" si="1"/>
        <v>_</v>
      </c>
    </row>
    <row r="1340">
      <c r="A1340" s="26">
        <v>44410.0</v>
      </c>
      <c r="B1340" s="27" t="s">
        <v>141</v>
      </c>
      <c r="C1340" s="27">
        <v>1687.0</v>
      </c>
      <c r="D1340" s="27" t="s">
        <v>1480</v>
      </c>
      <c r="N1340" s="3" t="str">
        <f t="shared" si="1"/>
        <v>_</v>
      </c>
    </row>
    <row r="1341">
      <c r="A1341" s="26">
        <v>44410.0</v>
      </c>
      <c r="B1341" s="27" t="s">
        <v>141</v>
      </c>
      <c r="C1341" s="27">
        <v>1687.0</v>
      </c>
      <c r="D1341" s="27" t="s">
        <v>1481</v>
      </c>
      <c r="N1341" s="3" t="str">
        <f t="shared" si="1"/>
        <v>_</v>
      </c>
    </row>
    <row r="1342">
      <c r="A1342" s="26">
        <v>44410.0</v>
      </c>
      <c r="B1342" s="27" t="s">
        <v>141</v>
      </c>
      <c r="C1342" s="27">
        <v>1687.0</v>
      </c>
      <c r="D1342" s="27" t="s">
        <v>1482</v>
      </c>
      <c r="N1342" s="3" t="str">
        <f t="shared" si="1"/>
        <v>_</v>
      </c>
    </row>
    <row r="1343">
      <c r="A1343" s="26">
        <v>44410.0</v>
      </c>
      <c r="B1343" s="27" t="s">
        <v>141</v>
      </c>
      <c r="C1343" s="27">
        <v>1687.0</v>
      </c>
      <c r="D1343" s="27" t="s">
        <v>1483</v>
      </c>
      <c r="N1343" s="3" t="str">
        <f t="shared" si="1"/>
        <v>_</v>
      </c>
    </row>
    <row r="1344">
      <c r="A1344" s="26">
        <v>44410.0</v>
      </c>
      <c r="B1344" s="27" t="s">
        <v>141</v>
      </c>
      <c r="C1344" s="27">
        <v>1687.0</v>
      </c>
      <c r="D1344" s="27" t="s">
        <v>1484</v>
      </c>
      <c r="N1344" s="3" t="str">
        <f t="shared" si="1"/>
        <v>_</v>
      </c>
    </row>
    <row r="1345">
      <c r="A1345" s="26">
        <v>44410.0</v>
      </c>
      <c r="B1345" s="27" t="s">
        <v>141</v>
      </c>
      <c r="C1345" s="27">
        <v>1687.0</v>
      </c>
      <c r="D1345" s="27" t="s">
        <v>1485</v>
      </c>
      <c r="N1345" s="3" t="str">
        <f t="shared" si="1"/>
        <v>_</v>
      </c>
    </row>
    <row r="1346">
      <c r="A1346" s="26">
        <v>44410.0</v>
      </c>
      <c r="B1346" s="27" t="s">
        <v>141</v>
      </c>
      <c r="C1346" s="27">
        <v>1687.0</v>
      </c>
      <c r="D1346" s="27" t="s">
        <v>1486</v>
      </c>
      <c r="N1346" s="3" t="str">
        <f t="shared" si="1"/>
        <v>_</v>
      </c>
    </row>
    <row r="1347">
      <c r="A1347" s="26">
        <v>44410.0</v>
      </c>
      <c r="B1347" s="27" t="s">
        <v>141</v>
      </c>
      <c r="C1347" s="27">
        <v>1687.0</v>
      </c>
      <c r="D1347" s="27" t="s">
        <v>1487</v>
      </c>
      <c r="N1347" s="3" t="str">
        <f t="shared" si="1"/>
        <v>_</v>
      </c>
    </row>
    <row r="1348">
      <c r="A1348" s="26">
        <v>44410.0</v>
      </c>
      <c r="B1348" s="27" t="s">
        <v>141</v>
      </c>
      <c r="C1348" s="27">
        <v>1687.0</v>
      </c>
      <c r="D1348" s="27" t="s">
        <v>1488</v>
      </c>
      <c r="N1348" s="3" t="str">
        <f t="shared" si="1"/>
        <v>_</v>
      </c>
    </row>
    <row r="1349">
      <c r="A1349" s="26">
        <v>44410.0</v>
      </c>
      <c r="B1349" s="27" t="s">
        <v>141</v>
      </c>
      <c r="C1349" s="27">
        <v>1687.0</v>
      </c>
      <c r="D1349" s="27" t="s">
        <v>1489</v>
      </c>
      <c r="N1349" s="3" t="str">
        <f t="shared" si="1"/>
        <v>_</v>
      </c>
    </row>
    <row r="1350">
      <c r="A1350" s="26">
        <v>44410.0</v>
      </c>
      <c r="B1350" s="27" t="s">
        <v>141</v>
      </c>
      <c r="C1350" s="27">
        <v>1687.0</v>
      </c>
      <c r="D1350" s="27" t="s">
        <v>1490</v>
      </c>
      <c r="N1350" s="3" t="str">
        <f t="shared" si="1"/>
        <v>_</v>
      </c>
    </row>
    <row r="1351">
      <c r="A1351" s="26">
        <v>44410.0</v>
      </c>
      <c r="B1351" s="27" t="s">
        <v>141</v>
      </c>
      <c r="C1351" s="27">
        <v>1687.0</v>
      </c>
      <c r="D1351" s="27" t="s">
        <v>1491</v>
      </c>
      <c r="N1351" s="3" t="str">
        <f t="shared" si="1"/>
        <v>_</v>
      </c>
    </row>
    <row r="1352">
      <c r="A1352" s="26">
        <v>44410.0</v>
      </c>
      <c r="B1352" s="27" t="s">
        <v>141</v>
      </c>
      <c r="C1352" s="27">
        <v>1687.0</v>
      </c>
      <c r="D1352" s="27" t="s">
        <v>1492</v>
      </c>
      <c r="N1352" s="3" t="str">
        <f t="shared" si="1"/>
        <v>_</v>
      </c>
    </row>
    <row r="1353">
      <c r="A1353" s="26">
        <v>44410.0</v>
      </c>
      <c r="B1353" s="27" t="s">
        <v>141</v>
      </c>
      <c r="C1353" s="27">
        <v>1687.0</v>
      </c>
      <c r="D1353" s="27" t="s">
        <v>1493</v>
      </c>
      <c r="N1353" s="3" t="str">
        <f t="shared" si="1"/>
        <v>_</v>
      </c>
    </row>
    <row r="1354">
      <c r="A1354" s="26">
        <v>44410.0</v>
      </c>
      <c r="B1354" s="27" t="s">
        <v>141</v>
      </c>
      <c r="C1354" s="27">
        <v>1687.0</v>
      </c>
      <c r="D1354" s="27" t="s">
        <v>1494</v>
      </c>
      <c r="N1354" s="3" t="str">
        <f t="shared" si="1"/>
        <v>_</v>
      </c>
    </row>
    <row r="1355">
      <c r="A1355" s="26">
        <v>44410.0</v>
      </c>
      <c r="B1355" s="27" t="s">
        <v>141</v>
      </c>
      <c r="C1355" s="27">
        <v>1687.0</v>
      </c>
      <c r="D1355" s="27" t="s">
        <v>1495</v>
      </c>
      <c r="N1355" s="3" t="str">
        <f t="shared" si="1"/>
        <v>_</v>
      </c>
    </row>
    <row r="1356">
      <c r="A1356" s="26">
        <v>44410.0</v>
      </c>
      <c r="B1356" s="27" t="s">
        <v>141</v>
      </c>
      <c r="C1356" s="27">
        <v>1687.0</v>
      </c>
      <c r="D1356" s="27" t="s">
        <v>1496</v>
      </c>
      <c r="N1356" s="3" t="str">
        <f t="shared" si="1"/>
        <v>_</v>
      </c>
    </row>
    <row r="1357">
      <c r="A1357" s="26">
        <v>44410.0</v>
      </c>
      <c r="B1357" s="27" t="s">
        <v>141</v>
      </c>
      <c r="C1357" s="27">
        <v>1687.0</v>
      </c>
      <c r="D1357" s="27" t="s">
        <v>1497</v>
      </c>
      <c r="N1357" s="3" t="str">
        <f t="shared" si="1"/>
        <v>_</v>
      </c>
    </row>
    <row r="1358">
      <c r="A1358" s="26">
        <v>44410.0</v>
      </c>
      <c r="B1358" s="27" t="s">
        <v>141</v>
      </c>
      <c r="C1358" s="27">
        <v>1687.0</v>
      </c>
      <c r="D1358" s="27" t="s">
        <v>1498</v>
      </c>
      <c r="N1358" s="3" t="str">
        <f t="shared" si="1"/>
        <v>_</v>
      </c>
    </row>
    <row r="1359">
      <c r="A1359" s="26">
        <v>44410.0</v>
      </c>
      <c r="B1359" s="27" t="s">
        <v>141</v>
      </c>
      <c r="C1359" s="27">
        <v>1688.0</v>
      </c>
      <c r="D1359" s="27" t="s">
        <v>1499</v>
      </c>
      <c r="N1359" s="3" t="str">
        <f t="shared" si="1"/>
        <v>_</v>
      </c>
    </row>
    <row r="1360">
      <c r="A1360" s="26">
        <v>44410.0</v>
      </c>
      <c r="B1360" s="27" t="s">
        <v>141</v>
      </c>
      <c r="C1360" s="27">
        <v>1688.0</v>
      </c>
      <c r="D1360" s="27" t="s">
        <v>1500</v>
      </c>
      <c r="N1360" s="3" t="str">
        <f t="shared" si="1"/>
        <v>_</v>
      </c>
    </row>
    <row r="1361">
      <c r="A1361" s="26">
        <v>44410.0</v>
      </c>
      <c r="B1361" s="27" t="s">
        <v>141</v>
      </c>
      <c r="C1361" s="27">
        <v>1688.0</v>
      </c>
      <c r="D1361" s="27" t="s">
        <v>1501</v>
      </c>
      <c r="N1361" s="3" t="str">
        <f t="shared" si="1"/>
        <v>_</v>
      </c>
    </row>
    <row r="1362">
      <c r="A1362" s="26">
        <v>44410.0</v>
      </c>
      <c r="B1362" s="27" t="s">
        <v>141</v>
      </c>
      <c r="C1362" s="27">
        <v>1688.0</v>
      </c>
      <c r="D1362" s="27" t="s">
        <v>1502</v>
      </c>
      <c r="N1362" s="3" t="str">
        <f t="shared" si="1"/>
        <v>_</v>
      </c>
    </row>
    <row r="1363">
      <c r="A1363" s="26">
        <v>44410.0</v>
      </c>
      <c r="B1363" s="27" t="s">
        <v>141</v>
      </c>
      <c r="C1363" s="27">
        <v>1688.0</v>
      </c>
      <c r="D1363" s="27" t="s">
        <v>1503</v>
      </c>
      <c r="N1363" s="3" t="str">
        <f t="shared" si="1"/>
        <v>_</v>
      </c>
    </row>
    <row r="1364">
      <c r="A1364" s="26">
        <v>44410.0</v>
      </c>
      <c r="B1364" s="27" t="s">
        <v>141</v>
      </c>
      <c r="C1364" s="27">
        <v>1688.0</v>
      </c>
      <c r="D1364" s="27" t="s">
        <v>1504</v>
      </c>
      <c r="N1364" s="3" t="str">
        <f t="shared" si="1"/>
        <v>_</v>
      </c>
    </row>
    <row r="1365">
      <c r="A1365" s="26">
        <v>44410.0</v>
      </c>
      <c r="B1365" s="27" t="s">
        <v>141</v>
      </c>
      <c r="C1365" s="27">
        <v>1688.0</v>
      </c>
      <c r="D1365" s="27" t="s">
        <v>1505</v>
      </c>
      <c r="N1365" s="3" t="str">
        <f t="shared" si="1"/>
        <v>_</v>
      </c>
    </row>
    <row r="1366">
      <c r="A1366" s="26">
        <v>44410.0</v>
      </c>
      <c r="B1366" s="27" t="s">
        <v>141</v>
      </c>
      <c r="C1366" s="27">
        <v>1688.0</v>
      </c>
      <c r="D1366" s="27" t="s">
        <v>1506</v>
      </c>
      <c r="N1366" s="3" t="str">
        <f t="shared" si="1"/>
        <v>_</v>
      </c>
    </row>
    <row r="1367">
      <c r="A1367" s="26">
        <v>44410.0</v>
      </c>
      <c r="B1367" s="27" t="s">
        <v>141</v>
      </c>
      <c r="C1367" s="27">
        <v>1688.0</v>
      </c>
      <c r="D1367" s="27" t="s">
        <v>1507</v>
      </c>
      <c r="N1367" s="3" t="str">
        <f t="shared" si="1"/>
        <v>_</v>
      </c>
    </row>
    <row r="1368">
      <c r="A1368" s="26">
        <v>44410.0</v>
      </c>
      <c r="B1368" s="27" t="s">
        <v>141</v>
      </c>
      <c r="C1368" s="27">
        <v>1688.0</v>
      </c>
      <c r="D1368" s="27" t="s">
        <v>1508</v>
      </c>
      <c r="N1368" s="3" t="str">
        <f t="shared" si="1"/>
        <v>_</v>
      </c>
    </row>
    <row r="1369">
      <c r="A1369" s="26">
        <v>44410.0</v>
      </c>
      <c r="B1369" s="27" t="s">
        <v>141</v>
      </c>
      <c r="C1369" s="27">
        <v>1688.0</v>
      </c>
      <c r="D1369" s="27" t="s">
        <v>1509</v>
      </c>
      <c r="N1369" s="3" t="str">
        <f t="shared" si="1"/>
        <v>_</v>
      </c>
    </row>
    <row r="1370">
      <c r="A1370" s="26">
        <v>44410.0</v>
      </c>
      <c r="B1370" s="27" t="s">
        <v>141</v>
      </c>
      <c r="C1370" s="27">
        <v>1688.0</v>
      </c>
      <c r="D1370" s="27" t="s">
        <v>1510</v>
      </c>
      <c r="N1370" s="3" t="str">
        <f t="shared" si="1"/>
        <v>_</v>
      </c>
    </row>
    <row r="1371">
      <c r="A1371" s="26">
        <v>44410.0</v>
      </c>
      <c r="B1371" s="27" t="s">
        <v>141</v>
      </c>
      <c r="C1371" s="27">
        <v>1688.0</v>
      </c>
      <c r="D1371" s="27" t="s">
        <v>1511</v>
      </c>
      <c r="N1371" s="3" t="str">
        <f t="shared" si="1"/>
        <v>_</v>
      </c>
    </row>
    <row r="1372">
      <c r="A1372" s="26">
        <v>44410.0</v>
      </c>
      <c r="B1372" s="27" t="s">
        <v>141</v>
      </c>
      <c r="C1372" s="27">
        <v>1688.0</v>
      </c>
      <c r="D1372" s="27" t="s">
        <v>1512</v>
      </c>
      <c r="N1372" s="3" t="str">
        <f t="shared" si="1"/>
        <v>_</v>
      </c>
    </row>
    <row r="1373">
      <c r="A1373" s="26">
        <v>44410.0</v>
      </c>
      <c r="B1373" s="27" t="s">
        <v>141</v>
      </c>
      <c r="C1373" s="27">
        <v>1688.0</v>
      </c>
      <c r="D1373" s="27" t="s">
        <v>1513</v>
      </c>
      <c r="N1373" s="3" t="str">
        <f t="shared" si="1"/>
        <v>_</v>
      </c>
    </row>
    <row r="1374">
      <c r="A1374" s="26">
        <v>44410.0</v>
      </c>
      <c r="B1374" s="27" t="s">
        <v>141</v>
      </c>
      <c r="C1374" s="27">
        <v>1688.0</v>
      </c>
      <c r="D1374" s="27" t="s">
        <v>1514</v>
      </c>
      <c r="N1374" s="3" t="str">
        <f t="shared" si="1"/>
        <v>_</v>
      </c>
    </row>
    <row r="1375">
      <c r="A1375" s="26">
        <v>44410.0</v>
      </c>
      <c r="B1375" s="27" t="s">
        <v>141</v>
      </c>
      <c r="C1375" s="27">
        <v>1688.0</v>
      </c>
      <c r="D1375" s="27" t="s">
        <v>1515</v>
      </c>
      <c r="N1375" s="3" t="str">
        <f t="shared" si="1"/>
        <v>_</v>
      </c>
    </row>
    <row r="1376">
      <c r="A1376" s="26">
        <v>44410.0</v>
      </c>
      <c r="B1376" s="27" t="s">
        <v>141</v>
      </c>
      <c r="C1376" s="27">
        <v>1688.0</v>
      </c>
      <c r="D1376" s="27" t="s">
        <v>1516</v>
      </c>
      <c r="N1376" s="3" t="str">
        <f t="shared" si="1"/>
        <v>_</v>
      </c>
    </row>
    <row r="1377">
      <c r="A1377" s="26">
        <v>44410.0</v>
      </c>
      <c r="B1377" s="27" t="s">
        <v>141</v>
      </c>
      <c r="C1377" s="27">
        <v>1688.0</v>
      </c>
      <c r="D1377" s="27" t="s">
        <v>1517</v>
      </c>
      <c r="N1377" s="3" t="str">
        <f t="shared" si="1"/>
        <v>_</v>
      </c>
    </row>
    <row r="1378">
      <c r="A1378" s="26">
        <v>44410.0</v>
      </c>
      <c r="B1378" s="27" t="s">
        <v>141</v>
      </c>
      <c r="C1378" s="27">
        <v>1688.0</v>
      </c>
      <c r="D1378" s="27" t="s">
        <v>1518</v>
      </c>
      <c r="N1378" s="3" t="str">
        <f t="shared" si="1"/>
        <v>_</v>
      </c>
    </row>
    <row r="1379">
      <c r="A1379" s="26">
        <v>44410.0</v>
      </c>
      <c r="B1379" s="27" t="s">
        <v>141</v>
      </c>
      <c r="C1379" s="27">
        <v>1688.0</v>
      </c>
      <c r="D1379" s="27" t="s">
        <v>1519</v>
      </c>
      <c r="N1379" s="3" t="str">
        <f t="shared" si="1"/>
        <v>_</v>
      </c>
    </row>
    <row r="1380">
      <c r="A1380" s="26">
        <v>44410.0</v>
      </c>
      <c r="B1380" s="27" t="s">
        <v>141</v>
      </c>
      <c r="C1380" s="27">
        <v>1688.0</v>
      </c>
      <c r="D1380" s="27" t="s">
        <v>1520</v>
      </c>
      <c r="N1380" s="3" t="str">
        <f t="shared" si="1"/>
        <v>_</v>
      </c>
    </row>
    <row r="1381">
      <c r="A1381" s="26">
        <v>44410.0</v>
      </c>
      <c r="B1381" s="27" t="s">
        <v>141</v>
      </c>
      <c r="C1381" s="27">
        <v>1688.0</v>
      </c>
      <c r="D1381" s="27" t="s">
        <v>1521</v>
      </c>
      <c r="N1381" s="3" t="str">
        <f t="shared" si="1"/>
        <v>_</v>
      </c>
    </row>
    <row r="1382">
      <c r="A1382" s="26">
        <v>44410.0</v>
      </c>
      <c r="B1382" s="27" t="s">
        <v>141</v>
      </c>
      <c r="C1382" s="27">
        <v>1688.0</v>
      </c>
      <c r="D1382" s="27" t="s">
        <v>1522</v>
      </c>
      <c r="N1382" s="3" t="str">
        <f t="shared" si="1"/>
        <v>_</v>
      </c>
    </row>
    <row r="1383">
      <c r="A1383" s="26">
        <v>44410.0</v>
      </c>
      <c r="B1383" s="27" t="s">
        <v>141</v>
      </c>
      <c r="C1383" s="27">
        <v>1688.0</v>
      </c>
      <c r="D1383" s="27" t="s">
        <v>1523</v>
      </c>
      <c r="N1383" s="3" t="str">
        <f t="shared" si="1"/>
        <v>_</v>
      </c>
    </row>
    <row r="1384">
      <c r="A1384" s="26">
        <v>44410.0</v>
      </c>
      <c r="B1384" s="27" t="s">
        <v>141</v>
      </c>
      <c r="C1384" s="27">
        <v>1688.0</v>
      </c>
      <c r="D1384" s="27" t="s">
        <v>1524</v>
      </c>
      <c r="N1384" s="3" t="str">
        <f t="shared" si="1"/>
        <v>_</v>
      </c>
    </row>
    <row r="1385">
      <c r="A1385" s="26">
        <v>44410.0</v>
      </c>
      <c r="B1385" s="27" t="s">
        <v>141</v>
      </c>
      <c r="C1385" s="27">
        <v>1688.0</v>
      </c>
      <c r="D1385" s="27" t="s">
        <v>1525</v>
      </c>
      <c r="N1385" s="3" t="str">
        <f t="shared" si="1"/>
        <v>_</v>
      </c>
    </row>
    <row r="1386">
      <c r="A1386" s="26">
        <v>44410.0</v>
      </c>
      <c r="B1386" s="27" t="s">
        <v>141</v>
      </c>
      <c r="C1386" s="27">
        <v>1688.0</v>
      </c>
      <c r="D1386" s="27" t="s">
        <v>1526</v>
      </c>
      <c r="N1386" s="3" t="str">
        <f t="shared" si="1"/>
        <v>_</v>
      </c>
    </row>
    <row r="1387">
      <c r="A1387" s="26">
        <v>44410.0</v>
      </c>
      <c r="B1387" s="27" t="s">
        <v>141</v>
      </c>
      <c r="C1387" s="27">
        <v>1688.0</v>
      </c>
      <c r="D1387" s="27" t="s">
        <v>1527</v>
      </c>
      <c r="N1387" s="3" t="str">
        <f t="shared" si="1"/>
        <v>_</v>
      </c>
    </row>
    <row r="1388">
      <c r="A1388" s="26">
        <v>44410.0</v>
      </c>
      <c r="B1388" s="27" t="s">
        <v>141</v>
      </c>
      <c r="C1388" s="27">
        <v>1688.0</v>
      </c>
      <c r="D1388" s="27" t="s">
        <v>1528</v>
      </c>
      <c r="N1388" s="3" t="str">
        <f t="shared" si="1"/>
        <v>_</v>
      </c>
    </row>
    <row r="1389">
      <c r="A1389" s="26">
        <v>44410.0</v>
      </c>
      <c r="B1389" s="27" t="s">
        <v>141</v>
      </c>
      <c r="C1389" s="27">
        <v>1688.0</v>
      </c>
      <c r="D1389" s="27" t="s">
        <v>1529</v>
      </c>
      <c r="N1389" s="3" t="str">
        <f t="shared" si="1"/>
        <v>_</v>
      </c>
    </row>
    <row r="1390">
      <c r="A1390" s="26">
        <v>44410.0</v>
      </c>
      <c r="B1390" s="27" t="s">
        <v>141</v>
      </c>
      <c r="C1390" s="27">
        <v>1688.0</v>
      </c>
      <c r="D1390" s="27" t="s">
        <v>1530</v>
      </c>
      <c r="N1390" s="3" t="str">
        <f t="shared" si="1"/>
        <v>_</v>
      </c>
    </row>
    <row r="1391">
      <c r="A1391" s="26">
        <v>44410.0</v>
      </c>
      <c r="B1391" s="27" t="s">
        <v>141</v>
      </c>
      <c r="C1391" s="27">
        <v>1688.0</v>
      </c>
      <c r="D1391" s="27" t="s">
        <v>1531</v>
      </c>
      <c r="N1391" s="3" t="str">
        <f t="shared" si="1"/>
        <v>_</v>
      </c>
    </row>
    <row r="1392">
      <c r="A1392" s="26">
        <v>44410.0</v>
      </c>
      <c r="B1392" s="27" t="s">
        <v>141</v>
      </c>
      <c r="C1392" s="27">
        <v>1688.0</v>
      </c>
      <c r="D1392" s="27" t="s">
        <v>1532</v>
      </c>
      <c r="N1392" s="3" t="str">
        <f t="shared" si="1"/>
        <v>_</v>
      </c>
    </row>
    <row r="1393">
      <c r="A1393" s="26">
        <v>44410.0</v>
      </c>
      <c r="B1393" s="27" t="s">
        <v>141</v>
      </c>
      <c r="C1393" s="27">
        <v>1688.0</v>
      </c>
      <c r="D1393" s="27" t="s">
        <v>1533</v>
      </c>
      <c r="N1393" s="3" t="str">
        <f t="shared" si="1"/>
        <v>_</v>
      </c>
    </row>
    <row r="1394">
      <c r="A1394" s="26">
        <v>44410.0</v>
      </c>
      <c r="B1394" s="27" t="s">
        <v>141</v>
      </c>
      <c r="C1394" s="27">
        <v>1688.0</v>
      </c>
      <c r="D1394" s="27" t="s">
        <v>1534</v>
      </c>
      <c r="N1394" s="3" t="str">
        <f t="shared" si="1"/>
        <v>_</v>
      </c>
    </row>
    <row r="1395">
      <c r="A1395" s="26">
        <v>44410.0</v>
      </c>
      <c r="B1395" s="27" t="s">
        <v>141</v>
      </c>
      <c r="C1395" s="27">
        <v>1688.0</v>
      </c>
      <c r="D1395" s="27" t="s">
        <v>1535</v>
      </c>
      <c r="N1395" s="3" t="str">
        <f t="shared" si="1"/>
        <v>_</v>
      </c>
    </row>
    <row r="1396">
      <c r="A1396" s="26">
        <v>44410.0</v>
      </c>
      <c r="B1396" s="27" t="s">
        <v>141</v>
      </c>
      <c r="C1396" s="27">
        <v>1688.0</v>
      </c>
      <c r="D1396" s="27" t="s">
        <v>1536</v>
      </c>
      <c r="N1396" s="3" t="str">
        <f t="shared" si="1"/>
        <v>_</v>
      </c>
    </row>
    <row r="1397">
      <c r="A1397" s="26">
        <v>44410.0</v>
      </c>
      <c r="B1397" s="27" t="s">
        <v>141</v>
      </c>
      <c r="C1397" s="27">
        <v>1688.0</v>
      </c>
      <c r="D1397" s="27" t="s">
        <v>1537</v>
      </c>
      <c r="N1397" s="3" t="str">
        <f t="shared" si="1"/>
        <v>_</v>
      </c>
    </row>
    <row r="1398">
      <c r="A1398" s="26">
        <v>44410.0</v>
      </c>
      <c r="B1398" s="27" t="s">
        <v>141</v>
      </c>
      <c r="C1398" s="27">
        <v>1688.0</v>
      </c>
      <c r="D1398" s="27" t="s">
        <v>1538</v>
      </c>
      <c r="N1398" s="3" t="str">
        <f t="shared" si="1"/>
        <v>_</v>
      </c>
    </row>
    <row r="1399">
      <c r="A1399" s="26">
        <v>44410.0</v>
      </c>
      <c r="B1399" s="27" t="s">
        <v>141</v>
      </c>
      <c r="C1399" s="27">
        <v>1688.0</v>
      </c>
      <c r="D1399" s="27" t="s">
        <v>1539</v>
      </c>
      <c r="N1399" s="3" t="str">
        <f t="shared" si="1"/>
        <v>_</v>
      </c>
    </row>
    <row r="1400">
      <c r="A1400" s="26">
        <v>44410.0</v>
      </c>
      <c r="B1400" s="27" t="s">
        <v>141</v>
      </c>
      <c r="C1400" s="27">
        <v>1688.0</v>
      </c>
      <c r="D1400" s="27" t="s">
        <v>1540</v>
      </c>
      <c r="N1400" s="3" t="str">
        <f t="shared" si="1"/>
        <v>_</v>
      </c>
    </row>
    <row r="1401">
      <c r="A1401" s="26">
        <v>44410.0</v>
      </c>
      <c r="B1401" s="27" t="s">
        <v>141</v>
      </c>
      <c r="C1401" s="27">
        <v>1688.0</v>
      </c>
      <c r="D1401" s="27" t="s">
        <v>1541</v>
      </c>
      <c r="N1401" s="3" t="str">
        <f t="shared" si="1"/>
        <v>_</v>
      </c>
    </row>
    <row r="1402">
      <c r="A1402" s="26">
        <v>44410.0</v>
      </c>
      <c r="B1402" s="27" t="s">
        <v>141</v>
      </c>
      <c r="C1402" s="27">
        <v>1688.0</v>
      </c>
      <c r="D1402" s="27" t="s">
        <v>1542</v>
      </c>
      <c r="N1402" s="3" t="str">
        <f t="shared" si="1"/>
        <v>_</v>
      </c>
    </row>
    <row r="1403">
      <c r="A1403" s="26">
        <v>44410.0</v>
      </c>
      <c r="B1403" s="27" t="s">
        <v>141</v>
      </c>
      <c r="C1403" s="27">
        <v>1688.0</v>
      </c>
      <c r="D1403" s="27" t="s">
        <v>1543</v>
      </c>
      <c r="N1403" s="3" t="str">
        <f t="shared" si="1"/>
        <v>_</v>
      </c>
    </row>
    <row r="1404">
      <c r="A1404" s="26">
        <v>44410.0</v>
      </c>
      <c r="B1404" s="27" t="s">
        <v>141</v>
      </c>
      <c r="C1404" s="27">
        <v>1688.0</v>
      </c>
      <c r="D1404" s="27" t="s">
        <v>1544</v>
      </c>
      <c r="N1404" s="3" t="str">
        <f t="shared" si="1"/>
        <v>_</v>
      </c>
    </row>
    <row r="1405">
      <c r="A1405" s="26">
        <v>44410.0</v>
      </c>
      <c r="B1405" s="27" t="s">
        <v>141</v>
      </c>
      <c r="C1405" s="27">
        <v>1688.0</v>
      </c>
      <c r="D1405" s="27" t="s">
        <v>1545</v>
      </c>
      <c r="N1405" s="3" t="str">
        <f t="shared" si="1"/>
        <v>_</v>
      </c>
    </row>
    <row r="1406">
      <c r="A1406" s="26">
        <v>44410.0</v>
      </c>
      <c r="B1406" s="27" t="s">
        <v>141</v>
      </c>
      <c r="C1406" s="27">
        <v>1688.0</v>
      </c>
      <c r="D1406" s="27" t="s">
        <v>1546</v>
      </c>
      <c r="N1406" s="3" t="str">
        <f t="shared" si="1"/>
        <v>_</v>
      </c>
    </row>
    <row r="1407">
      <c r="A1407" s="26">
        <v>44410.0</v>
      </c>
      <c r="B1407" s="27" t="s">
        <v>141</v>
      </c>
      <c r="C1407" s="27">
        <v>1688.0</v>
      </c>
      <c r="D1407" s="27" t="s">
        <v>1547</v>
      </c>
      <c r="N1407" s="3" t="str">
        <f t="shared" si="1"/>
        <v>_</v>
      </c>
    </row>
    <row r="1408">
      <c r="A1408" s="26">
        <v>44410.0</v>
      </c>
      <c r="B1408" s="27" t="s">
        <v>141</v>
      </c>
      <c r="C1408" s="27">
        <v>1688.0</v>
      </c>
      <c r="D1408" s="27" t="s">
        <v>1548</v>
      </c>
      <c r="N1408" s="3" t="str">
        <f t="shared" si="1"/>
        <v>_</v>
      </c>
    </row>
    <row r="1409">
      <c r="A1409" s="26">
        <v>44410.0</v>
      </c>
      <c r="B1409" s="27" t="s">
        <v>141</v>
      </c>
      <c r="C1409" s="27">
        <v>1688.0</v>
      </c>
      <c r="D1409" s="27" t="s">
        <v>1549</v>
      </c>
      <c r="N1409" s="3" t="str">
        <f t="shared" si="1"/>
        <v>_</v>
      </c>
    </row>
    <row r="1410">
      <c r="A1410" s="26">
        <v>44410.0</v>
      </c>
      <c r="B1410" s="27" t="s">
        <v>141</v>
      </c>
      <c r="C1410" s="27">
        <v>1688.0</v>
      </c>
      <c r="D1410" s="27" t="s">
        <v>1550</v>
      </c>
      <c r="N1410" s="3" t="str">
        <f t="shared" si="1"/>
        <v>_</v>
      </c>
    </row>
    <row r="1411">
      <c r="A1411" s="26">
        <v>44410.0</v>
      </c>
      <c r="B1411" s="27" t="s">
        <v>141</v>
      </c>
      <c r="C1411" s="27">
        <v>1688.0</v>
      </c>
      <c r="D1411" s="27" t="s">
        <v>1551</v>
      </c>
      <c r="N1411" s="3" t="str">
        <f t="shared" si="1"/>
        <v>_</v>
      </c>
    </row>
    <row r="1412">
      <c r="A1412" s="26">
        <v>44410.0</v>
      </c>
      <c r="B1412" s="27" t="s">
        <v>141</v>
      </c>
      <c r="C1412" s="27">
        <v>1688.0</v>
      </c>
      <c r="D1412" s="27" t="s">
        <v>1552</v>
      </c>
      <c r="N1412" s="3" t="str">
        <f t="shared" si="1"/>
        <v>_</v>
      </c>
    </row>
    <row r="1413">
      <c r="A1413" s="26">
        <v>44410.0</v>
      </c>
      <c r="B1413" s="27" t="s">
        <v>141</v>
      </c>
      <c r="C1413" s="27">
        <v>1688.0</v>
      </c>
      <c r="D1413" s="27" t="s">
        <v>1553</v>
      </c>
      <c r="N1413" s="3" t="str">
        <f t="shared" si="1"/>
        <v>_</v>
      </c>
    </row>
    <row r="1414">
      <c r="A1414" s="26">
        <v>44410.0</v>
      </c>
      <c r="B1414" s="27" t="s">
        <v>141</v>
      </c>
      <c r="C1414" s="27">
        <v>1688.0</v>
      </c>
      <c r="D1414" s="27" t="s">
        <v>1554</v>
      </c>
      <c r="N1414" s="3" t="str">
        <f t="shared" si="1"/>
        <v>_</v>
      </c>
    </row>
    <row r="1415">
      <c r="A1415" s="26">
        <v>44410.0</v>
      </c>
      <c r="B1415" s="27" t="s">
        <v>141</v>
      </c>
      <c r="C1415" s="27">
        <v>1688.0</v>
      </c>
      <c r="D1415" s="27" t="s">
        <v>1555</v>
      </c>
      <c r="N1415" s="3" t="str">
        <f t="shared" si="1"/>
        <v>_</v>
      </c>
    </row>
    <row r="1416">
      <c r="A1416" s="26">
        <v>44410.0</v>
      </c>
      <c r="B1416" s="27" t="s">
        <v>141</v>
      </c>
      <c r="C1416" s="27">
        <v>1688.0</v>
      </c>
      <c r="D1416" s="27" t="s">
        <v>1556</v>
      </c>
      <c r="N1416" s="3" t="str">
        <f t="shared" si="1"/>
        <v>_</v>
      </c>
    </row>
    <row r="1417">
      <c r="A1417" s="26">
        <v>44410.0</v>
      </c>
      <c r="B1417" s="27" t="s">
        <v>141</v>
      </c>
      <c r="C1417" s="27">
        <v>1688.0</v>
      </c>
      <c r="D1417" s="27" t="s">
        <v>1557</v>
      </c>
      <c r="N1417" s="3" t="str">
        <f t="shared" si="1"/>
        <v>_</v>
      </c>
    </row>
    <row r="1418">
      <c r="A1418" s="26">
        <v>44410.0</v>
      </c>
      <c r="B1418" s="27" t="s">
        <v>141</v>
      </c>
      <c r="C1418" s="27">
        <v>1688.0</v>
      </c>
      <c r="D1418" s="27" t="s">
        <v>1558</v>
      </c>
      <c r="N1418" s="3" t="str">
        <f t="shared" si="1"/>
        <v>_</v>
      </c>
    </row>
    <row r="1419">
      <c r="A1419" s="26">
        <v>44410.0</v>
      </c>
      <c r="B1419" s="27" t="s">
        <v>141</v>
      </c>
      <c r="C1419" s="27">
        <v>1688.0</v>
      </c>
      <c r="D1419" s="27" t="s">
        <v>1559</v>
      </c>
      <c r="N1419" s="3" t="str">
        <f t="shared" si="1"/>
        <v>_</v>
      </c>
    </row>
    <row r="1420">
      <c r="A1420" s="26">
        <v>44410.0</v>
      </c>
      <c r="B1420" s="27" t="s">
        <v>141</v>
      </c>
      <c r="C1420" s="27">
        <v>1688.0</v>
      </c>
      <c r="D1420" s="27" t="s">
        <v>1560</v>
      </c>
      <c r="N1420" s="3" t="str">
        <f t="shared" si="1"/>
        <v>_</v>
      </c>
    </row>
    <row r="1421">
      <c r="A1421" s="26">
        <v>44410.0</v>
      </c>
      <c r="B1421" s="27" t="s">
        <v>141</v>
      </c>
      <c r="C1421" s="27">
        <v>1688.0</v>
      </c>
      <c r="D1421" s="27" t="s">
        <v>1561</v>
      </c>
      <c r="N1421" s="3" t="str">
        <f t="shared" si="1"/>
        <v>_</v>
      </c>
    </row>
    <row r="1422">
      <c r="A1422" s="26">
        <v>44410.0</v>
      </c>
      <c r="B1422" s="27" t="s">
        <v>141</v>
      </c>
      <c r="C1422" s="27">
        <v>1688.0</v>
      </c>
      <c r="D1422" s="27" t="s">
        <v>1562</v>
      </c>
      <c r="N1422" s="3" t="str">
        <f t="shared" si="1"/>
        <v>_</v>
      </c>
    </row>
    <row r="1423">
      <c r="A1423" s="26">
        <v>44410.0</v>
      </c>
      <c r="B1423" s="27" t="s">
        <v>141</v>
      </c>
      <c r="C1423" s="27">
        <v>1688.0</v>
      </c>
      <c r="D1423" s="27" t="s">
        <v>1563</v>
      </c>
      <c r="N1423" s="3" t="str">
        <f t="shared" si="1"/>
        <v>_</v>
      </c>
    </row>
    <row r="1424">
      <c r="A1424" s="26">
        <v>44410.0</v>
      </c>
      <c r="B1424" s="27" t="s">
        <v>141</v>
      </c>
      <c r="C1424" s="27">
        <v>1688.0</v>
      </c>
      <c r="D1424" s="27" t="s">
        <v>1564</v>
      </c>
      <c r="N1424" s="3" t="str">
        <f t="shared" si="1"/>
        <v>_</v>
      </c>
    </row>
    <row r="1425">
      <c r="A1425" s="26">
        <v>44410.0</v>
      </c>
      <c r="B1425" s="27" t="s">
        <v>141</v>
      </c>
      <c r="C1425" s="27">
        <v>1688.0</v>
      </c>
      <c r="D1425" s="27" t="s">
        <v>1565</v>
      </c>
      <c r="N1425" s="3" t="str">
        <f t="shared" si="1"/>
        <v>_</v>
      </c>
    </row>
    <row r="1426">
      <c r="A1426" s="26">
        <v>44410.0</v>
      </c>
      <c r="B1426" s="27" t="s">
        <v>141</v>
      </c>
      <c r="C1426" s="27">
        <v>1688.0</v>
      </c>
      <c r="D1426" s="27" t="s">
        <v>1566</v>
      </c>
      <c r="N1426" s="3" t="str">
        <f t="shared" si="1"/>
        <v>_</v>
      </c>
    </row>
    <row r="1427">
      <c r="A1427" s="26">
        <v>44410.0</v>
      </c>
      <c r="B1427" s="27" t="s">
        <v>141</v>
      </c>
      <c r="C1427" s="27">
        <v>1688.0</v>
      </c>
      <c r="D1427" s="27" t="s">
        <v>1567</v>
      </c>
      <c r="N1427" s="3" t="str">
        <f t="shared" si="1"/>
        <v>_</v>
      </c>
    </row>
    <row r="1428">
      <c r="A1428" s="26">
        <v>44410.0</v>
      </c>
      <c r="B1428" s="27" t="s">
        <v>141</v>
      </c>
      <c r="C1428" s="27">
        <v>1688.0</v>
      </c>
      <c r="D1428" s="27" t="s">
        <v>1568</v>
      </c>
      <c r="N1428" s="3" t="str">
        <f t="shared" si="1"/>
        <v>_</v>
      </c>
    </row>
    <row r="1429">
      <c r="A1429" s="26">
        <v>44410.0</v>
      </c>
      <c r="B1429" s="27" t="s">
        <v>141</v>
      </c>
      <c r="C1429" s="27">
        <v>1688.0</v>
      </c>
      <c r="D1429" s="27" t="s">
        <v>1569</v>
      </c>
      <c r="N1429" s="3" t="str">
        <f t="shared" si="1"/>
        <v>_</v>
      </c>
    </row>
    <row r="1430">
      <c r="A1430" s="26">
        <v>44410.0</v>
      </c>
      <c r="B1430" s="27" t="s">
        <v>141</v>
      </c>
      <c r="C1430" s="27">
        <v>1688.0</v>
      </c>
      <c r="D1430" s="27" t="s">
        <v>1570</v>
      </c>
      <c r="N1430" s="3" t="str">
        <f t="shared" si="1"/>
        <v>_</v>
      </c>
    </row>
    <row r="1431">
      <c r="A1431" s="26">
        <v>44410.0</v>
      </c>
      <c r="B1431" s="27" t="s">
        <v>141</v>
      </c>
      <c r="C1431" s="27">
        <v>1688.0</v>
      </c>
      <c r="D1431" s="27" t="s">
        <v>1571</v>
      </c>
      <c r="N1431" s="3" t="str">
        <f t="shared" si="1"/>
        <v>_</v>
      </c>
    </row>
    <row r="1432">
      <c r="A1432" s="26">
        <v>44410.0</v>
      </c>
      <c r="B1432" s="27" t="s">
        <v>141</v>
      </c>
      <c r="C1432" s="27">
        <v>1688.0</v>
      </c>
      <c r="D1432" s="27" t="s">
        <v>1572</v>
      </c>
      <c r="N1432" s="3" t="str">
        <f t="shared" si="1"/>
        <v>_</v>
      </c>
    </row>
    <row r="1433">
      <c r="A1433" s="26">
        <v>44410.0</v>
      </c>
      <c r="B1433" s="27" t="s">
        <v>141</v>
      </c>
      <c r="C1433" s="27">
        <v>1688.0</v>
      </c>
      <c r="D1433" s="27" t="s">
        <v>1573</v>
      </c>
      <c r="N1433" s="3" t="str">
        <f t="shared" si="1"/>
        <v>_</v>
      </c>
    </row>
    <row r="1434">
      <c r="A1434" s="26">
        <v>44410.0</v>
      </c>
      <c r="B1434" s="27" t="s">
        <v>141</v>
      </c>
      <c r="C1434" s="27">
        <v>1688.0</v>
      </c>
      <c r="D1434" s="27" t="s">
        <v>1574</v>
      </c>
      <c r="N1434" s="3" t="str">
        <f t="shared" si="1"/>
        <v>_</v>
      </c>
    </row>
    <row r="1435">
      <c r="A1435" s="26">
        <v>44410.0</v>
      </c>
      <c r="B1435" s="27" t="s">
        <v>141</v>
      </c>
      <c r="C1435" s="27">
        <v>1688.0</v>
      </c>
      <c r="D1435" s="27" t="s">
        <v>1575</v>
      </c>
      <c r="N1435" s="3" t="str">
        <f t="shared" si="1"/>
        <v>_</v>
      </c>
    </row>
    <row r="1436">
      <c r="A1436" s="26">
        <v>44410.0</v>
      </c>
      <c r="B1436" s="27" t="s">
        <v>141</v>
      </c>
      <c r="C1436" s="27">
        <v>1688.0</v>
      </c>
      <c r="D1436" s="27" t="s">
        <v>1576</v>
      </c>
      <c r="N1436" s="3" t="str">
        <f t="shared" si="1"/>
        <v>_</v>
      </c>
    </row>
    <row r="1437">
      <c r="A1437" s="26">
        <v>44410.0</v>
      </c>
      <c r="B1437" s="27" t="s">
        <v>141</v>
      </c>
      <c r="C1437" s="27">
        <v>1688.0</v>
      </c>
      <c r="D1437" s="27" t="s">
        <v>1577</v>
      </c>
      <c r="N1437" s="3" t="str">
        <f t="shared" si="1"/>
        <v>_</v>
      </c>
    </row>
    <row r="1438">
      <c r="A1438" s="26">
        <v>44410.0</v>
      </c>
      <c r="B1438" s="27" t="s">
        <v>141</v>
      </c>
      <c r="C1438" s="27">
        <v>1688.0</v>
      </c>
      <c r="D1438" s="27" t="s">
        <v>1578</v>
      </c>
      <c r="N1438" s="3" t="str">
        <f t="shared" si="1"/>
        <v>_</v>
      </c>
    </row>
    <row r="1439">
      <c r="A1439" s="26">
        <v>44410.0</v>
      </c>
      <c r="B1439" s="27" t="s">
        <v>141</v>
      </c>
      <c r="C1439" s="27">
        <v>1688.0</v>
      </c>
      <c r="D1439" s="27" t="s">
        <v>1579</v>
      </c>
      <c r="N1439" s="3" t="str">
        <f t="shared" si="1"/>
        <v>_</v>
      </c>
    </row>
    <row r="1440">
      <c r="A1440" s="26">
        <v>44410.0</v>
      </c>
      <c r="B1440" s="27" t="s">
        <v>141</v>
      </c>
      <c r="C1440" s="27">
        <v>1688.0</v>
      </c>
      <c r="D1440" s="27" t="s">
        <v>1580</v>
      </c>
      <c r="N1440" s="3" t="str">
        <f t="shared" si="1"/>
        <v>_</v>
      </c>
    </row>
    <row r="1441">
      <c r="A1441" s="26">
        <v>44410.0</v>
      </c>
      <c r="B1441" s="27" t="s">
        <v>141</v>
      </c>
      <c r="C1441" s="27">
        <v>1688.0</v>
      </c>
      <c r="D1441" s="27" t="s">
        <v>1581</v>
      </c>
      <c r="N1441" s="3" t="str">
        <f t="shared" si="1"/>
        <v>_</v>
      </c>
    </row>
    <row r="1442">
      <c r="A1442" s="26">
        <v>44410.0</v>
      </c>
      <c r="B1442" s="27" t="s">
        <v>141</v>
      </c>
      <c r="C1442" s="27">
        <v>1688.0</v>
      </c>
      <c r="D1442" s="27" t="s">
        <v>1582</v>
      </c>
      <c r="N1442" s="3" t="str">
        <f t="shared" si="1"/>
        <v>_</v>
      </c>
    </row>
    <row r="1443">
      <c r="A1443" s="26">
        <v>44410.0</v>
      </c>
      <c r="B1443" s="27" t="s">
        <v>141</v>
      </c>
      <c r="C1443" s="27">
        <v>1688.0</v>
      </c>
      <c r="D1443" s="27" t="s">
        <v>1583</v>
      </c>
      <c r="N1443" s="3" t="str">
        <f t="shared" si="1"/>
        <v>_</v>
      </c>
    </row>
    <row r="1444">
      <c r="A1444" s="26">
        <v>44410.0</v>
      </c>
      <c r="B1444" s="27" t="s">
        <v>141</v>
      </c>
      <c r="C1444" s="27">
        <v>1688.0</v>
      </c>
      <c r="D1444" s="27" t="s">
        <v>1584</v>
      </c>
      <c r="N1444" s="3" t="str">
        <f t="shared" si="1"/>
        <v>_</v>
      </c>
    </row>
    <row r="1445">
      <c r="A1445" s="26">
        <v>44410.0</v>
      </c>
      <c r="B1445" s="27" t="s">
        <v>141</v>
      </c>
      <c r="C1445" s="27">
        <v>1688.0</v>
      </c>
      <c r="D1445" s="27" t="s">
        <v>1585</v>
      </c>
      <c r="N1445" s="3" t="str">
        <f t="shared" si="1"/>
        <v>_</v>
      </c>
    </row>
    <row r="1446">
      <c r="A1446" s="26">
        <v>44410.0</v>
      </c>
      <c r="B1446" s="27" t="s">
        <v>141</v>
      </c>
      <c r="C1446" s="27">
        <v>1688.0</v>
      </c>
      <c r="D1446" s="27" t="s">
        <v>1586</v>
      </c>
      <c r="N1446" s="3" t="str">
        <f t="shared" si="1"/>
        <v>_</v>
      </c>
    </row>
    <row r="1447">
      <c r="A1447" s="26">
        <v>44410.0</v>
      </c>
      <c r="B1447" s="27" t="s">
        <v>141</v>
      </c>
      <c r="C1447" s="27">
        <v>1688.0</v>
      </c>
      <c r="D1447" s="27" t="s">
        <v>1587</v>
      </c>
      <c r="N1447" s="3" t="str">
        <f t="shared" si="1"/>
        <v>_</v>
      </c>
    </row>
    <row r="1448">
      <c r="A1448" s="26">
        <v>44410.0</v>
      </c>
      <c r="B1448" s="27" t="s">
        <v>141</v>
      </c>
      <c r="C1448" s="27">
        <v>1688.0</v>
      </c>
      <c r="D1448" s="27" t="s">
        <v>1588</v>
      </c>
      <c r="N1448" s="3" t="str">
        <f t="shared" si="1"/>
        <v>_</v>
      </c>
    </row>
    <row r="1449">
      <c r="A1449" s="26">
        <v>44410.0</v>
      </c>
      <c r="B1449" s="27" t="s">
        <v>141</v>
      </c>
      <c r="C1449" s="27">
        <v>1688.0</v>
      </c>
      <c r="D1449" s="27" t="s">
        <v>1589</v>
      </c>
      <c r="N1449" s="3" t="str">
        <f t="shared" si="1"/>
        <v>_</v>
      </c>
    </row>
    <row r="1450">
      <c r="A1450" s="26">
        <v>44410.0</v>
      </c>
      <c r="B1450" s="27" t="s">
        <v>141</v>
      </c>
      <c r="C1450" s="27">
        <v>1688.0</v>
      </c>
      <c r="D1450" s="27" t="s">
        <v>1590</v>
      </c>
      <c r="N1450" s="3" t="str">
        <f t="shared" si="1"/>
        <v>_</v>
      </c>
    </row>
    <row r="1451">
      <c r="A1451" s="26">
        <v>44410.0</v>
      </c>
      <c r="B1451" s="27" t="s">
        <v>141</v>
      </c>
      <c r="C1451" s="27">
        <v>1688.0</v>
      </c>
      <c r="D1451" s="27" t="s">
        <v>1591</v>
      </c>
      <c r="N1451" s="3" t="str">
        <f t="shared" si="1"/>
        <v>_</v>
      </c>
    </row>
    <row r="1452">
      <c r="A1452" s="26">
        <v>44410.0</v>
      </c>
      <c r="B1452" s="27" t="s">
        <v>141</v>
      </c>
      <c r="C1452" s="27">
        <v>1688.0</v>
      </c>
      <c r="D1452" s="27" t="s">
        <v>1592</v>
      </c>
      <c r="N1452" s="3" t="str">
        <f t="shared" si="1"/>
        <v>_</v>
      </c>
    </row>
    <row r="1453">
      <c r="A1453" s="26">
        <v>44410.0</v>
      </c>
      <c r="B1453" s="27" t="s">
        <v>141</v>
      </c>
      <c r="C1453" s="27">
        <v>1688.0</v>
      </c>
      <c r="D1453" s="27" t="s">
        <v>1593</v>
      </c>
      <c r="N1453" s="3" t="str">
        <f t="shared" si="1"/>
        <v>_</v>
      </c>
    </row>
    <row r="1454">
      <c r="A1454" s="26">
        <v>44410.0</v>
      </c>
      <c r="B1454" s="27" t="s">
        <v>141</v>
      </c>
      <c r="C1454" s="27">
        <v>1688.0</v>
      </c>
      <c r="D1454" s="27" t="s">
        <v>1594</v>
      </c>
      <c r="N1454" s="3" t="str">
        <f t="shared" si="1"/>
        <v>_</v>
      </c>
    </row>
    <row r="1455">
      <c r="A1455" s="26">
        <v>44410.0</v>
      </c>
      <c r="B1455" s="27" t="s">
        <v>141</v>
      </c>
      <c r="C1455" s="27">
        <v>1688.0</v>
      </c>
      <c r="D1455" s="27" t="s">
        <v>1595</v>
      </c>
      <c r="N1455" s="3" t="str">
        <f t="shared" si="1"/>
        <v>_</v>
      </c>
    </row>
    <row r="1456">
      <c r="A1456" s="26">
        <v>44410.0</v>
      </c>
      <c r="B1456" s="27" t="s">
        <v>141</v>
      </c>
      <c r="C1456" s="27">
        <v>1688.0</v>
      </c>
      <c r="D1456" s="27" t="s">
        <v>1596</v>
      </c>
      <c r="N1456" s="3" t="str">
        <f t="shared" si="1"/>
        <v>_</v>
      </c>
    </row>
    <row r="1457">
      <c r="A1457" s="26">
        <v>44410.0</v>
      </c>
      <c r="B1457" s="27" t="s">
        <v>141</v>
      </c>
      <c r="C1457" s="27">
        <v>1688.0</v>
      </c>
      <c r="D1457" s="27" t="s">
        <v>1597</v>
      </c>
      <c r="N1457" s="3" t="str">
        <f t="shared" si="1"/>
        <v>_</v>
      </c>
    </row>
    <row r="1458">
      <c r="A1458" s="26">
        <v>44410.0</v>
      </c>
      <c r="B1458" s="27" t="s">
        <v>141</v>
      </c>
      <c r="C1458" s="27">
        <v>1688.0</v>
      </c>
      <c r="D1458" s="27" t="s">
        <v>1598</v>
      </c>
      <c r="N1458" s="3" t="str">
        <f t="shared" si="1"/>
        <v>_</v>
      </c>
    </row>
    <row r="1459">
      <c r="A1459" s="26">
        <v>44410.0</v>
      </c>
      <c r="B1459" s="27" t="s">
        <v>141</v>
      </c>
      <c r="C1459" s="27">
        <v>1688.0</v>
      </c>
      <c r="D1459" s="27" t="s">
        <v>1599</v>
      </c>
      <c r="N1459" s="3" t="str">
        <f t="shared" si="1"/>
        <v>_</v>
      </c>
    </row>
    <row r="1460">
      <c r="A1460" s="26">
        <v>44410.0</v>
      </c>
      <c r="B1460" s="27" t="s">
        <v>141</v>
      </c>
      <c r="C1460" s="27">
        <v>1688.0</v>
      </c>
      <c r="D1460" s="27" t="s">
        <v>1600</v>
      </c>
      <c r="N1460" s="3" t="str">
        <f t="shared" si="1"/>
        <v>_</v>
      </c>
    </row>
    <row r="1461">
      <c r="A1461" s="26">
        <v>44410.0</v>
      </c>
      <c r="B1461" s="27" t="s">
        <v>141</v>
      </c>
      <c r="C1461" s="27">
        <v>1688.0</v>
      </c>
      <c r="D1461" s="27" t="s">
        <v>1601</v>
      </c>
      <c r="N1461" s="3" t="str">
        <f t="shared" si="1"/>
        <v>_</v>
      </c>
    </row>
    <row r="1462">
      <c r="A1462" s="26">
        <v>44410.0</v>
      </c>
      <c r="B1462" s="27" t="s">
        <v>141</v>
      </c>
      <c r="C1462" s="27">
        <v>1688.0</v>
      </c>
      <c r="D1462" s="27" t="s">
        <v>1602</v>
      </c>
      <c r="N1462" s="3" t="str">
        <f t="shared" si="1"/>
        <v>_</v>
      </c>
    </row>
    <row r="1463">
      <c r="A1463" s="26">
        <v>44410.0</v>
      </c>
      <c r="B1463" s="27" t="s">
        <v>141</v>
      </c>
      <c r="C1463" s="27">
        <v>1688.0</v>
      </c>
      <c r="D1463" s="27" t="s">
        <v>1603</v>
      </c>
      <c r="N1463" s="3" t="str">
        <f t="shared" si="1"/>
        <v>_</v>
      </c>
    </row>
    <row r="1464">
      <c r="A1464" s="26">
        <v>44410.0</v>
      </c>
      <c r="B1464" s="27" t="s">
        <v>141</v>
      </c>
      <c r="C1464" s="27">
        <v>1688.0</v>
      </c>
      <c r="D1464" s="27" t="s">
        <v>1604</v>
      </c>
      <c r="N1464" s="3" t="str">
        <f t="shared" si="1"/>
        <v>_</v>
      </c>
    </row>
    <row r="1465">
      <c r="A1465" s="26">
        <v>44410.0</v>
      </c>
      <c r="B1465" s="27" t="s">
        <v>141</v>
      </c>
      <c r="C1465" s="27">
        <v>1688.0</v>
      </c>
      <c r="D1465" s="27" t="s">
        <v>1605</v>
      </c>
      <c r="N1465" s="3" t="str">
        <f t="shared" si="1"/>
        <v>_</v>
      </c>
    </row>
    <row r="1466">
      <c r="A1466" s="26">
        <v>44410.0</v>
      </c>
      <c r="B1466" s="27" t="s">
        <v>141</v>
      </c>
      <c r="C1466" s="27">
        <v>1688.0</v>
      </c>
      <c r="D1466" s="27" t="s">
        <v>1606</v>
      </c>
      <c r="N1466" s="3" t="str">
        <f t="shared" si="1"/>
        <v>_</v>
      </c>
    </row>
    <row r="1467">
      <c r="A1467" s="26">
        <v>44410.0</v>
      </c>
      <c r="B1467" s="27" t="s">
        <v>141</v>
      </c>
      <c r="C1467" s="27">
        <v>1688.0</v>
      </c>
      <c r="D1467" s="27" t="s">
        <v>1607</v>
      </c>
      <c r="N1467" s="3" t="str">
        <f t="shared" si="1"/>
        <v>_</v>
      </c>
    </row>
    <row r="1468">
      <c r="A1468" s="26">
        <v>44410.0</v>
      </c>
      <c r="B1468" s="27" t="s">
        <v>141</v>
      </c>
      <c r="C1468" s="27">
        <v>1688.0</v>
      </c>
      <c r="D1468" s="27" t="s">
        <v>1608</v>
      </c>
      <c r="N1468" s="3" t="str">
        <f t="shared" si="1"/>
        <v>_</v>
      </c>
    </row>
    <row r="1469">
      <c r="A1469" s="26">
        <v>44410.0</v>
      </c>
      <c r="B1469" s="27" t="s">
        <v>141</v>
      </c>
      <c r="C1469" s="27">
        <v>1688.0</v>
      </c>
      <c r="D1469" s="27" t="s">
        <v>1609</v>
      </c>
      <c r="N1469" s="3" t="str">
        <f t="shared" si="1"/>
        <v>_</v>
      </c>
    </row>
    <row r="1470">
      <c r="A1470" s="26">
        <v>44410.0</v>
      </c>
      <c r="B1470" s="27" t="s">
        <v>141</v>
      </c>
      <c r="C1470" s="27">
        <v>1688.0</v>
      </c>
      <c r="D1470" s="27" t="s">
        <v>1610</v>
      </c>
      <c r="N1470" s="3" t="str">
        <f t="shared" si="1"/>
        <v>_</v>
      </c>
    </row>
    <row r="1471">
      <c r="A1471" s="26">
        <v>44410.0</v>
      </c>
      <c r="B1471" s="27" t="s">
        <v>141</v>
      </c>
      <c r="C1471" s="27">
        <v>1688.0</v>
      </c>
      <c r="D1471" s="27" t="s">
        <v>1611</v>
      </c>
      <c r="N1471" s="3" t="str">
        <f t="shared" si="1"/>
        <v>_</v>
      </c>
    </row>
    <row r="1472">
      <c r="A1472" s="26">
        <v>44410.0</v>
      </c>
      <c r="B1472" s="27" t="s">
        <v>141</v>
      </c>
      <c r="C1472" s="27">
        <v>1688.0</v>
      </c>
      <c r="D1472" s="27" t="s">
        <v>1612</v>
      </c>
      <c r="N1472" s="3" t="str">
        <f t="shared" si="1"/>
        <v>_</v>
      </c>
    </row>
    <row r="1473">
      <c r="A1473" s="26">
        <v>44410.0</v>
      </c>
      <c r="B1473" s="27" t="s">
        <v>141</v>
      </c>
      <c r="C1473" s="27">
        <v>1688.0</v>
      </c>
      <c r="D1473" s="27" t="s">
        <v>1613</v>
      </c>
      <c r="N1473" s="3" t="str">
        <f t="shared" si="1"/>
        <v>_</v>
      </c>
    </row>
    <row r="1474">
      <c r="A1474" s="26">
        <v>44410.0</v>
      </c>
      <c r="B1474" s="27" t="s">
        <v>141</v>
      </c>
      <c r="C1474" s="27">
        <v>1688.0</v>
      </c>
      <c r="D1474" s="27" t="s">
        <v>1614</v>
      </c>
      <c r="N1474" s="3" t="str">
        <f t="shared" si="1"/>
        <v>_</v>
      </c>
    </row>
    <row r="1475">
      <c r="A1475" s="26">
        <v>44410.0</v>
      </c>
      <c r="B1475" s="27" t="s">
        <v>141</v>
      </c>
      <c r="C1475" s="27">
        <v>1688.0</v>
      </c>
      <c r="D1475" s="27" t="s">
        <v>1615</v>
      </c>
      <c r="N1475" s="3" t="str">
        <f t="shared" si="1"/>
        <v>_</v>
      </c>
    </row>
    <row r="1476">
      <c r="A1476" s="26">
        <v>44410.0</v>
      </c>
      <c r="B1476" s="27" t="s">
        <v>141</v>
      </c>
      <c r="C1476" s="27">
        <v>1688.0</v>
      </c>
      <c r="D1476" s="27" t="s">
        <v>1616</v>
      </c>
      <c r="N1476" s="3" t="str">
        <f t="shared" si="1"/>
        <v>_</v>
      </c>
    </row>
    <row r="1477">
      <c r="A1477" s="26">
        <v>44410.0</v>
      </c>
      <c r="B1477" s="27" t="s">
        <v>141</v>
      </c>
      <c r="C1477" s="27">
        <v>1688.0</v>
      </c>
      <c r="D1477" s="27" t="s">
        <v>1617</v>
      </c>
      <c r="N1477" s="3" t="str">
        <f t="shared" si="1"/>
        <v>_</v>
      </c>
    </row>
    <row r="1478">
      <c r="A1478" s="26">
        <v>44410.0</v>
      </c>
      <c r="B1478" s="27" t="s">
        <v>141</v>
      </c>
      <c r="C1478" s="27">
        <v>1688.0</v>
      </c>
      <c r="D1478" s="27" t="s">
        <v>1618</v>
      </c>
      <c r="N1478" s="3" t="str">
        <f t="shared" si="1"/>
        <v>_</v>
      </c>
    </row>
    <row r="1479">
      <c r="A1479" s="26">
        <v>44410.0</v>
      </c>
      <c r="B1479" s="27" t="s">
        <v>141</v>
      </c>
      <c r="C1479" s="27">
        <v>1688.0</v>
      </c>
      <c r="D1479" s="27" t="s">
        <v>1619</v>
      </c>
      <c r="N1479" s="3" t="str">
        <f t="shared" si="1"/>
        <v>_</v>
      </c>
    </row>
    <row r="1480">
      <c r="A1480" s="26">
        <v>44410.0</v>
      </c>
      <c r="B1480" s="27" t="s">
        <v>141</v>
      </c>
      <c r="C1480" s="27">
        <v>1688.0</v>
      </c>
      <c r="D1480" s="27" t="s">
        <v>1620</v>
      </c>
      <c r="N1480" s="3" t="str">
        <f t="shared" si="1"/>
        <v>_</v>
      </c>
    </row>
    <row r="1481">
      <c r="A1481" s="26">
        <v>44410.0</v>
      </c>
      <c r="B1481" s="27" t="s">
        <v>141</v>
      </c>
      <c r="C1481" s="27">
        <v>1688.0</v>
      </c>
      <c r="D1481" s="27" t="s">
        <v>1621</v>
      </c>
      <c r="N1481" s="3" t="str">
        <f t="shared" si="1"/>
        <v>_</v>
      </c>
    </row>
    <row r="1482">
      <c r="A1482" s="26">
        <v>44410.0</v>
      </c>
      <c r="B1482" s="27" t="s">
        <v>141</v>
      </c>
      <c r="C1482" s="27">
        <v>1688.0</v>
      </c>
      <c r="D1482" s="27" t="s">
        <v>1622</v>
      </c>
      <c r="N1482" s="3" t="str">
        <f t="shared" si="1"/>
        <v>_</v>
      </c>
    </row>
    <row r="1483">
      <c r="A1483" s="26">
        <v>44410.0</v>
      </c>
      <c r="B1483" s="27" t="s">
        <v>141</v>
      </c>
      <c r="C1483" s="27">
        <v>1688.0</v>
      </c>
      <c r="D1483" s="27" t="s">
        <v>1623</v>
      </c>
      <c r="N1483" s="3" t="str">
        <f t="shared" si="1"/>
        <v>_</v>
      </c>
    </row>
    <row r="1484">
      <c r="A1484" s="26">
        <v>44410.0</v>
      </c>
      <c r="B1484" s="27" t="s">
        <v>141</v>
      </c>
      <c r="C1484" s="27">
        <v>1688.0</v>
      </c>
      <c r="D1484" s="27" t="s">
        <v>1624</v>
      </c>
      <c r="N1484" s="3" t="str">
        <f t="shared" si="1"/>
        <v>_</v>
      </c>
    </row>
    <row r="1485">
      <c r="A1485" s="26">
        <v>44410.0</v>
      </c>
      <c r="B1485" s="27" t="s">
        <v>141</v>
      </c>
      <c r="C1485" s="27">
        <v>1688.0</v>
      </c>
      <c r="D1485" s="27" t="s">
        <v>1625</v>
      </c>
      <c r="N1485" s="3" t="str">
        <f t="shared" si="1"/>
        <v>_</v>
      </c>
    </row>
    <row r="1486">
      <c r="A1486" s="26">
        <v>44410.0</v>
      </c>
      <c r="B1486" s="27" t="s">
        <v>141</v>
      </c>
      <c r="C1486" s="27">
        <v>1688.0</v>
      </c>
      <c r="D1486" s="27" t="s">
        <v>1626</v>
      </c>
      <c r="N1486" s="3" t="str">
        <f t="shared" si="1"/>
        <v>_</v>
      </c>
    </row>
    <row r="1487">
      <c r="A1487" s="26">
        <v>44410.0</v>
      </c>
      <c r="B1487" s="27" t="s">
        <v>141</v>
      </c>
      <c r="C1487" s="27">
        <v>1688.0</v>
      </c>
      <c r="D1487" s="27" t="s">
        <v>1627</v>
      </c>
      <c r="N1487" s="3" t="str">
        <f t="shared" si="1"/>
        <v>_</v>
      </c>
    </row>
    <row r="1488">
      <c r="A1488" s="26">
        <v>44410.0</v>
      </c>
      <c r="B1488" s="27" t="s">
        <v>141</v>
      </c>
      <c r="C1488" s="27">
        <v>1688.0</v>
      </c>
      <c r="D1488" s="27" t="s">
        <v>1628</v>
      </c>
      <c r="N1488" s="3" t="str">
        <f t="shared" si="1"/>
        <v>_</v>
      </c>
    </row>
    <row r="1489">
      <c r="A1489" s="26">
        <v>44410.0</v>
      </c>
      <c r="B1489" s="27" t="s">
        <v>141</v>
      </c>
      <c r="C1489" s="27">
        <v>271.0</v>
      </c>
      <c r="D1489" s="27" t="s">
        <v>1629</v>
      </c>
      <c r="N1489" s="3" t="str">
        <f t="shared" si="1"/>
        <v>_</v>
      </c>
    </row>
    <row r="1490">
      <c r="A1490" s="26">
        <v>44410.0</v>
      </c>
      <c r="B1490" s="27" t="s">
        <v>141</v>
      </c>
      <c r="C1490" s="27">
        <v>69.0</v>
      </c>
      <c r="D1490" s="27" t="s">
        <v>1630</v>
      </c>
      <c r="N1490" s="3" t="str">
        <f t="shared" si="1"/>
        <v>_</v>
      </c>
    </row>
    <row r="1491">
      <c r="A1491" s="26">
        <v>44410.0</v>
      </c>
      <c r="B1491" s="27" t="s">
        <v>141</v>
      </c>
      <c r="C1491" s="27">
        <v>69.0</v>
      </c>
      <c r="D1491" s="27" t="s">
        <v>1631</v>
      </c>
      <c r="N1491" s="3" t="str">
        <f t="shared" si="1"/>
        <v>_</v>
      </c>
    </row>
    <row r="1492">
      <c r="A1492" s="26">
        <v>44410.0</v>
      </c>
      <c r="B1492" s="27" t="s">
        <v>141</v>
      </c>
      <c r="C1492" s="27">
        <v>69.0</v>
      </c>
      <c r="D1492" s="27" t="s">
        <v>1632</v>
      </c>
      <c r="N1492" s="3" t="str">
        <f t="shared" si="1"/>
        <v>_</v>
      </c>
    </row>
    <row r="1493">
      <c r="A1493" s="26">
        <v>44410.0</v>
      </c>
      <c r="B1493" s="27" t="s">
        <v>141</v>
      </c>
      <c r="C1493" s="27">
        <v>69.0</v>
      </c>
      <c r="D1493" s="27" t="s">
        <v>1633</v>
      </c>
      <c r="N1493" s="3" t="str">
        <f t="shared" si="1"/>
        <v>_</v>
      </c>
    </row>
    <row r="1494">
      <c r="A1494" s="26">
        <v>44410.0</v>
      </c>
      <c r="B1494" s="27" t="s">
        <v>141</v>
      </c>
      <c r="C1494" s="27">
        <v>69.0</v>
      </c>
      <c r="D1494" s="27" t="s">
        <v>1634</v>
      </c>
      <c r="N1494" s="3" t="str">
        <f t="shared" si="1"/>
        <v>_</v>
      </c>
    </row>
    <row r="1495">
      <c r="A1495" s="26">
        <v>44410.0</v>
      </c>
      <c r="B1495" s="27" t="s">
        <v>141</v>
      </c>
      <c r="C1495" s="27">
        <v>69.0</v>
      </c>
      <c r="D1495" s="27" t="s">
        <v>1635</v>
      </c>
      <c r="N1495" s="3" t="str">
        <f t="shared" si="1"/>
        <v>_</v>
      </c>
    </row>
    <row r="1496">
      <c r="A1496" s="26">
        <v>44410.0</v>
      </c>
      <c r="B1496" s="27" t="s">
        <v>141</v>
      </c>
      <c r="C1496" s="27">
        <v>69.0</v>
      </c>
      <c r="D1496" s="27" t="s">
        <v>1636</v>
      </c>
      <c r="N1496" s="3" t="str">
        <f t="shared" si="1"/>
        <v>_</v>
      </c>
    </row>
    <row r="1497">
      <c r="A1497" s="26">
        <v>44410.0</v>
      </c>
      <c r="B1497" s="27" t="s">
        <v>141</v>
      </c>
      <c r="C1497" s="27">
        <v>69.0</v>
      </c>
      <c r="D1497" s="27" t="s">
        <v>1637</v>
      </c>
      <c r="N1497" s="3" t="str">
        <f t="shared" si="1"/>
        <v>_</v>
      </c>
    </row>
    <row r="1498">
      <c r="A1498" s="26">
        <v>44410.0</v>
      </c>
      <c r="B1498" s="27" t="s">
        <v>141</v>
      </c>
      <c r="C1498" s="27">
        <v>69.0</v>
      </c>
      <c r="D1498" s="27" t="s">
        <v>1638</v>
      </c>
      <c r="N1498" s="3" t="str">
        <f t="shared" si="1"/>
        <v>_</v>
      </c>
    </row>
    <row r="1499">
      <c r="A1499" s="26">
        <v>44410.0</v>
      </c>
      <c r="B1499" s="27" t="s">
        <v>141</v>
      </c>
      <c r="C1499" s="27">
        <v>69.0</v>
      </c>
      <c r="D1499" s="27" t="s">
        <v>1639</v>
      </c>
      <c r="N1499" s="3" t="str">
        <f t="shared" si="1"/>
        <v>_</v>
      </c>
    </row>
    <row r="1500">
      <c r="A1500" s="26">
        <v>44410.0</v>
      </c>
      <c r="B1500" s="27" t="s">
        <v>141</v>
      </c>
      <c r="C1500" s="27">
        <v>69.0</v>
      </c>
      <c r="D1500" s="27" t="s">
        <v>1640</v>
      </c>
      <c r="N1500" s="3" t="str">
        <f t="shared" si="1"/>
        <v>_</v>
      </c>
    </row>
    <row r="1501">
      <c r="A1501" s="26">
        <v>44410.0</v>
      </c>
      <c r="B1501" s="27" t="s">
        <v>141</v>
      </c>
      <c r="C1501" s="27">
        <v>69.0</v>
      </c>
      <c r="D1501" s="27" t="s">
        <v>1641</v>
      </c>
      <c r="N1501" s="3" t="str">
        <f t="shared" si="1"/>
        <v>_</v>
      </c>
    </row>
    <row r="1502">
      <c r="A1502" s="26">
        <v>44410.0</v>
      </c>
      <c r="B1502" s="27" t="s">
        <v>141</v>
      </c>
      <c r="C1502" s="27">
        <v>69.0</v>
      </c>
      <c r="D1502" s="27" t="s">
        <v>1642</v>
      </c>
      <c r="N1502" s="3" t="str">
        <f t="shared" si="1"/>
        <v>_</v>
      </c>
    </row>
    <row r="1503">
      <c r="A1503" s="26">
        <v>44410.0</v>
      </c>
      <c r="B1503" s="27" t="s">
        <v>141</v>
      </c>
      <c r="C1503" s="27">
        <v>1686.0</v>
      </c>
      <c r="D1503" s="27" t="s">
        <v>1643</v>
      </c>
      <c r="N1503" s="3" t="str">
        <f t="shared" si="1"/>
        <v>_</v>
      </c>
    </row>
    <row r="1504">
      <c r="A1504" s="26">
        <v>44410.0</v>
      </c>
      <c r="B1504" s="27" t="s">
        <v>141</v>
      </c>
      <c r="C1504" s="27">
        <v>1686.0</v>
      </c>
      <c r="D1504" s="27" t="s">
        <v>1644</v>
      </c>
      <c r="N1504" s="3" t="str">
        <f t="shared" si="1"/>
        <v>_</v>
      </c>
    </row>
    <row r="1505">
      <c r="A1505" s="26">
        <v>44410.0</v>
      </c>
      <c r="B1505" s="27" t="s">
        <v>141</v>
      </c>
      <c r="C1505" s="27">
        <v>1686.0</v>
      </c>
      <c r="D1505" s="27" t="s">
        <v>1645</v>
      </c>
      <c r="N1505" s="3" t="str">
        <f t="shared" si="1"/>
        <v>_</v>
      </c>
    </row>
    <row r="1506">
      <c r="A1506" s="26">
        <v>44410.0</v>
      </c>
      <c r="B1506" s="27" t="s">
        <v>141</v>
      </c>
      <c r="C1506" s="27">
        <v>1686.0</v>
      </c>
      <c r="D1506" s="27" t="s">
        <v>1646</v>
      </c>
      <c r="N1506" s="3" t="str">
        <f t="shared" si="1"/>
        <v>_</v>
      </c>
    </row>
    <row r="1507">
      <c r="A1507" s="26">
        <v>44410.0</v>
      </c>
      <c r="B1507" s="27" t="s">
        <v>141</v>
      </c>
      <c r="C1507" s="27">
        <v>1686.0</v>
      </c>
      <c r="D1507" s="27" t="s">
        <v>1647</v>
      </c>
      <c r="N1507" s="3" t="str">
        <f t="shared" si="1"/>
        <v>_</v>
      </c>
    </row>
    <row r="1508">
      <c r="A1508" s="26">
        <v>44410.0</v>
      </c>
      <c r="B1508" s="27" t="s">
        <v>141</v>
      </c>
      <c r="C1508" s="27">
        <v>1686.0</v>
      </c>
      <c r="D1508" s="27" t="s">
        <v>1648</v>
      </c>
      <c r="N1508" s="3" t="str">
        <f t="shared" si="1"/>
        <v>_</v>
      </c>
    </row>
    <row r="1509">
      <c r="A1509" s="26">
        <v>44410.0</v>
      </c>
      <c r="B1509" s="27" t="s">
        <v>141</v>
      </c>
      <c r="C1509" s="27">
        <v>1686.0</v>
      </c>
      <c r="D1509" s="27" t="s">
        <v>1649</v>
      </c>
      <c r="N1509" s="3" t="str">
        <f t="shared" si="1"/>
        <v>_</v>
      </c>
    </row>
    <row r="1510">
      <c r="A1510" s="26">
        <v>44410.0</v>
      </c>
      <c r="B1510" s="27" t="s">
        <v>141</v>
      </c>
      <c r="C1510" s="27">
        <v>1686.0</v>
      </c>
      <c r="D1510" s="27" t="s">
        <v>1650</v>
      </c>
      <c r="N1510" s="3" t="str">
        <f t="shared" si="1"/>
        <v>_</v>
      </c>
    </row>
    <row r="1511">
      <c r="A1511" s="26">
        <v>44410.0</v>
      </c>
      <c r="B1511" s="27" t="s">
        <v>141</v>
      </c>
      <c r="C1511" s="27">
        <v>1686.0</v>
      </c>
      <c r="D1511" s="27" t="s">
        <v>1651</v>
      </c>
      <c r="N1511" s="3" t="str">
        <f t="shared" si="1"/>
        <v>_</v>
      </c>
    </row>
    <row r="1512">
      <c r="A1512" s="26">
        <v>44410.0</v>
      </c>
      <c r="B1512" s="27" t="s">
        <v>141</v>
      </c>
      <c r="C1512" s="27">
        <v>1687.0</v>
      </c>
      <c r="D1512" s="27" t="s">
        <v>1652</v>
      </c>
      <c r="N1512" s="3" t="str">
        <f t="shared" si="1"/>
        <v>_</v>
      </c>
    </row>
    <row r="1513">
      <c r="A1513" s="26">
        <v>44410.0</v>
      </c>
      <c r="B1513" s="27" t="s">
        <v>141</v>
      </c>
      <c r="C1513" s="27">
        <v>1687.0</v>
      </c>
      <c r="D1513" s="27" t="s">
        <v>1653</v>
      </c>
      <c r="N1513" s="3" t="str">
        <f t="shared" si="1"/>
        <v>_</v>
      </c>
    </row>
    <row r="1514">
      <c r="A1514" s="26">
        <v>44410.0</v>
      </c>
      <c r="B1514" s="27" t="s">
        <v>141</v>
      </c>
      <c r="C1514" s="27">
        <v>1687.0</v>
      </c>
      <c r="D1514" s="27" t="s">
        <v>1654</v>
      </c>
      <c r="N1514" s="3" t="str">
        <f t="shared" si="1"/>
        <v>_</v>
      </c>
    </row>
    <row r="1515">
      <c r="A1515" s="26">
        <v>44410.0</v>
      </c>
      <c r="B1515" s="27" t="s">
        <v>141</v>
      </c>
      <c r="C1515" s="27">
        <v>1687.0</v>
      </c>
      <c r="D1515" s="27" t="s">
        <v>1655</v>
      </c>
      <c r="N1515" s="3" t="str">
        <f t="shared" si="1"/>
        <v>_</v>
      </c>
    </row>
    <row r="1516">
      <c r="A1516" s="26">
        <v>44410.0</v>
      </c>
      <c r="B1516" s="27" t="s">
        <v>141</v>
      </c>
      <c r="C1516" s="27">
        <v>1687.0</v>
      </c>
      <c r="D1516" s="27" t="s">
        <v>1656</v>
      </c>
      <c r="N1516" s="3" t="str">
        <f t="shared" si="1"/>
        <v>_</v>
      </c>
    </row>
    <row r="1517">
      <c r="A1517" s="26">
        <v>44410.0</v>
      </c>
      <c r="B1517" s="27" t="s">
        <v>141</v>
      </c>
      <c r="C1517" s="27">
        <v>1687.0</v>
      </c>
      <c r="D1517" s="27" t="s">
        <v>1657</v>
      </c>
      <c r="N1517" s="3" t="str">
        <f t="shared" si="1"/>
        <v>_</v>
      </c>
    </row>
    <row r="1518">
      <c r="A1518" s="26">
        <v>44410.0</v>
      </c>
      <c r="B1518" s="27" t="s">
        <v>141</v>
      </c>
      <c r="C1518" s="27">
        <v>1687.0</v>
      </c>
      <c r="D1518" s="27" t="s">
        <v>1658</v>
      </c>
      <c r="N1518" s="3" t="str">
        <f t="shared" si="1"/>
        <v>_</v>
      </c>
    </row>
    <row r="1519">
      <c r="A1519" s="26">
        <v>44410.0</v>
      </c>
      <c r="B1519" s="27" t="s">
        <v>141</v>
      </c>
      <c r="C1519" s="27">
        <v>1687.0</v>
      </c>
      <c r="D1519" s="27" t="s">
        <v>1659</v>
      </c>
      <c r="N1519" s="3" t="str">
        <f t="shared" si="1"/>
        <v>_</v>
      </c>
    </row>
    <row r="1520">
      <c r="A1520" s="26">
        <v>44410.0</v>
      </c>
      <c r="B1520" s="27" t="s">
        <v>141</v>
      </c>
      <c r="C1520" s="27">
        <v>1687.0</v>
      </c>
      <c r="D1520" s="27" t="s">
        <v>1660</v>
      </c>
      <c r="N1520" s="3" t="str">
        <f t="shared" si="1"/>
        <v>_</v>
      </c>
    </row>
    <row r="1521">
      <c r="A1521" s="26">
        <v>44410.0</v>
      </c>
      <c r="B1521" s="27" t="s">
        <v>141</v>
      </c>
      <c r="C1521" s="27">
        <v>1687.0</v>
      </c>
      <c r="D1521" s="27" t="s">
        <v>1661</v>
      </c>
      <c r="N1521" s="3" t="str">
        <f t="shared" si="1"/>
        <v>_</v>
      </c>
    </row>
    <row r="1522">
      <c r="A1522" s="26">
        <v>44410.0</v>
      </c>
      <c r="B1522" s="27" t="s">
        <v>141</v>
      </c>
      <c r="C1522" s="27">
        <v>1687.0</v>
      </c>
      <c r="D1522" s="27" t="s">
        <v>1662</v>
      </c>
      <c r="N1522" s="3" t="str">
        <f t="shared" si="1"/>
        <v>_</v>
      </c>
    </row>
    <row r="1523">
      <c r="A1523" s="26">
        <v>44410.0</v>
      </c>
      <c r="B1523" s="27" t="s">
        <v>141</v>
      </c>
      <c r="C1523" s="27">
        <v>1687.0</v>
      </c>
      <c r="D1523" s="27" t="s">
        <v>1663</v>
      </c>
      <c r="N1523" s="3" t="str">
        <f t="shared" si="1"/>
        <v>_</v>
      </c>
    </row>
    <row r="1524">
      <c r="A1524" s="26">
        <v>44410.0</v>
      </c>
      <c r="B1524" s="27" t="s">
        <v>141</v>
      </c>
      <c r="C1524" s="27">
        <v>1687.0</v>
      </c>
      <c r="D1524" s="27" t="s">
        <v>1664</v>
      </c>
      <c r="N1524" s="3" t="str">
        <f t="shared" si="1"/>
        <v>_</v>
      </c>
    </row>
    <row r="1525">
      <c r="A1525" s="26">
        <v>44410.0</v>
      </c>
      <c r="B1525" s="27" t="s">
        <v>141</v>
      </c>
      <c r="C1525" s="27">
        <v>1687.0</v>
      </c>
      <c r="D1525" s="27" t="s">
        <v>1665</v>
      </c>
      <c r="N1525" s="3" t="str">
        <f t="shared" si="1"/>
        <v>_</v>
      </c>
    </row>
    <row r="1526">
      <c r="A1526" s="26">
        <v>44410.0</v>
      </c>
      <c r="B1526" s="27" t="s">
        <v>141</v>
      </c>
      <c r="C1526" s="27">
        <v>1687.0</v>
      </c>
      <c r="D1526" s="27" t="s">
        <v>1666</v>
      </c>
      <c r="N1526" s="3" t="str">
        <f t="shared" si="1"/>
        <v>_</v>
      </c>
    </row>
    <row r="1527">
      <c r="A1527" s="26">
        <v>44410.0</v>
      </c>
      <c r="B1527" s="27" t="s">
        <v>141</v>
      </c>
      <c r="C1527" s="27">
        <v>1687.0</v>
      </c>
      <c r="D1527" s="27" t="s">
        <v>1667</v>
      </c>
      <c r="N1527" s="3" t="str">
        <f t="shared" si="1"/>
        <v>_</v>
      </c>
    </row>
    <row r="1528">
      <c r="A1528" s="26">
        <v>44410.0</v>
      </c>
      <c r="B1528" s="27" t="s">
        <v>141</v>
      </c>
      <c r="C1528" s="27">
        <v>1687.0</v>
      </c>
      <c r="D1528" s="27" t="s">
        <v>1668</v>
      </c>
      <c r="N1528" s="3" t="str">
        <f t="shared" si="1"/>
        <v>_</v>
      </c>
    </row>
    <row r="1529">
      <c r="A1529" s="26">
        <v>44410.0</v>
      </c>
      <c r="B1529" s="27" t="s">
        <v>141</v>
      </c>
      <c r="C1529" s="27">
        <v>1687.0</v>
      </c>
      <c r="D1529" s="27" t="s">
        <v>1669</v>
      </c>
      <c r="N1529" s="3" t="str">
        <f t="shared" si="1"/>
        <v>_</v>
      </c>
    </row>
    <row r="1530">
      <c r="A1530" s="26">
        <v>44410.0</v>
      </c>
      <c r="B1530" s="27" t="s">
        <v>141</v>
      </c>
      <c r="C1530" s="27">
        <v>1687.0</v>
      </c>
      <c r="D1530" s="27" t="s">
        <v>1670</v>
      </c>
      <c r="N1530" s="3" t="str">
        <f t="shared" si="1"/>
        <v>_</v>
      </c>
    </row>
    <row r="1531">
      <c r="A1531" s="26">
        <v>44410.0</v>
      </c>
      <c r="B1531" s="27" t="s">
        <v>141</v>
      </c>
      <c r="C1531" s="27">
        <v>1687.0</v>
      </c>
      <c r="D1531" s="27" t="s">
        <v>1671</v>
      </c>
      <c r="N1531" s="3" t="str">
        <f t="shared" si="1"/>
        <v>_</v>
      </c>
    </row>
    <row r="1532">
      <c r="A1532" s="26">
        <v>44410.0</v>
      </c>
      <c r="B1532" s="27" t="s">
        <v>141</v>
      </c>
      <c r="C1532" s="27">
        <v>1687.0</v>
      </c>
      <c r="D1532" s="27" t="s">
        <v>1672</v>
      </c>
      <c r="N1532" s="3" t="str">
        <f t="shared" si="1"/>
        <v>_</v>
      </c>
    </row>
    <row r="1533">
      <c r="A1533" s="26">
        <v>44410.0</v>
      </c>
      <c r="B1533" s="27" t="s">
        <v>141</v>
      </c>
      <c r="C1533" s="27">
        <v>1687.0</v>
      </c>
      <c r="D1533" s="27" t="s">
        <v>1673</v>
      </c>
      <c r="N1533" s="3" t="str">
        <f t="shared" si="1"/>
        <v>_</v>
      </c>
    </row>
    <row r="1534">
      <c r="A1534" s="26">
        <v>44410.0</v>
      </c>
      <c r="B1534" s="27" t="s">
        <v>141</v>
      </c>
      <c r="C1534" s="27">
        <v>1687.0</v>
      </c>
      <c r="D1534" s="27" t="s">
        <v>1674</v>
      </c>
      <c r="N1534" s="3" t="str">
        <f t="shared" si="1"/>
        <v>_</v>
      </c>
    </row>
    <row r="1535">
      <c r="A1535" s="26">
        <v>44410.0</v>
      </c>
      <c r="B1535" s="27" t="s">
        <v>141</v>
      </c>
      <c r="C1535" s="27">
        <v>1687.0</v>
      </c>
      <c r="D1535" s="27" t="s">
        <v>1675</v>
      </c>
      <c r="N1535" s="3" t="str">
        <f t="shared" si="1"/>
        <v>_</v>
      </c>
    </row>
    <row r="1536">
      <c r="A1536" s="26">
        <v>44410.0</v>
      </c>
      <c r="B1536" s="27" t="s">
        <v>141</v>
      </c>
      <c r="C1536" s="27">
        <v>1687.0</v>
      </c>
      <c r="D1536" s="27" t="s">
        <v>1676</v>
      </c>
      <c r="N1536" s="3" t="str">
        <f t="shared" si="1"/>
        <v>_</v>
      </c>
    </row>
    <row r="1537">
      <c r="A1537" s="26">
        <v>44410.0</v>
      </c>
      <c r="B1537" s="27" t="s">
        <v>141</v>
      </c>
      <c r="C1537" s="27">
        <v>1687.0</v>
      </c>
      <c r="D1537" s="27" t="s">
        <v>1677</v>
      </c>
      <c r="N1537" s="3" t="str">
        <f t="shared" si="1"/>
        <v>_</v>
      </c>
    </row>
    <row r="1538">
      <c r="A1538" s="26">
        <v>44410.0</v>
      </c>
      <c r="B1538" s="27" t="s">
        <v>141</v>
      </c>
      <c r="C1538" s="27">
        <v>1687.0</v>
      </c>
      <c r="D1538" s="27" t="s">
        <v>1678</v>
      </c>
      <c r="N1538" s="3" t="str">
        <f t="shared" si="1"/>
        <v>_</v>
      </c>
    </row>
    <row r="1539">
      <c r="A1539" s="26">
        <v>44410.0</v>
      </c>
      <c r="B1539" s="27" t="s">
        <v>141</v>
      </c>
      <c r="C1539" s="27">
        <v>1687.0</v>
      </c>
      <c r="D1539" s="27" t="s">
        <v>1679</v>
      </c>
      <c r="N1539" s="3" t="str">
        <f t="shared" si="1"/>
        <v>_</v>
      </c>
    </row>
    <row r="1540">
      <c r="A1540" s="26">
        <v>44410.0</v>
      </c>
      <c r="B1540" s="27" t="s">
        <v>141</v>
      </c>
      <c r="C1540" s="27">
        <v>1687.0</v>
      </c>
      <c r="D1540" s="27" t="s">
        <v>1680</v>
      </c>
      <c r="N1540" s="3" t="str">
        <f t="shared" si="1"/>
        <v>_</v>
      </c>
    </row>
    <row r="1541">
      <c r="A1541" s="26">
        <v>44410.0</v>
      </c>
      <c r="B1541" s="27" t="s">
        <v>141</v>
      </c>
      <c r="C1541" s="27">
        <v>1687.0</v>
      </c>
      <c r="D1541" s="27" t="s">
        <v>1681</v>
      </c>
      <c r="N1541" s="3" t="str">
        <f t="shared" si="1"/>
        <v>_</v>
      </c>
    </row>
    <row r="1542">
      <c r="A1542" s="26">
        <v>44410.0</v>
      </c>
      <c r="B1542" s="27" t="s">
        <v>141</v>
      </c>
      <c r="C1542" s="27">
        <v>1687.0</v>
      </c>
      <c r="D1542" s="27" t="s">
        <v>1682</v>
      </c>
      <c r="N1542" s="3" t="str">
        <f t="shared" si="1"/>
        <v>_</v>
      </c>
    </row>
    <row r="1543">
      <c r="A1543" s="26">
        <v>44410.0</v>
      </c>
      <c r="B1543" s="27" t="s">
        <v>141</v>
      </c>
      <c r="C1543" s="27">
        <v>1687.0</v>
      </c>
      <c r="D1543" s="27" t="s">
        <v>1683</v>
      </c>
      <c r="N1543" s="3" t="str">
        <f t="shared" si="1"/>
        <v>_</v>
      </c>
    </row>
    <row r="1544">
      <c r="A1544" s="26">
        <v>44410.0</v>
      </c>
      <c r="B1544" s="27" t="s">
        <v>141</v>
      </c>
      <c r="C1544" s="27">
        <v>1687.0</v>
      </c>
      <c r="D1544" s="27" t="s">
        <v>1684</v>
      </c>
      <c r="N1544" s="3" t="str">
        <f t="shared" si="1"/>
        <v>_</v>
      </c>
    </row>
    <row r="1545">
      <c r="A1545" s="26">
        <v>44410.0</v>
      </c>
      <c r="B1545" s="27" t="s">
        <v>141</v>
      </c>
      <c r="C1545" s="27">
        <v>1687.0</v>
      </c>
      <c r="D1545" s="27" t="s">
        <v>1685</v>
      </c>
      <c r="N1545" s="3" t="str">
        <f t="shared" si="1"/>
        <v>_</v>
      </c>
    </row>
    <row r="1546">
      <c r="A1546" s="26">
        <v>44410.0</v>
      </c>
      <c r="B1546" s="27" t="s">
        <v>141</v>
      </c>
      <c r="C1546" s="27">
        <v>1687.0</v>
      </c>
      <c r="D1546" s="27" t="s">
        <v>1686</v>
      </c>
      <c r="N1546" s="3" t="str">
        <f t="shared" si="1"/>
        <v>_</v>
      </c>
    </row>
    <row r="1547">
      <c r="A1547" s="26">
        <v>44410.0</v>
      </c>
      <c r="B1547" s="27" t="s">
        <v>141</v>
      </c>
      <c r="C1547" s="27">
        <v>1687.0</v>
      </c>
      <c r="D1547" s="27" t="s">
        <v>1687</v>
      </c>
      <c r="N1547" s="3" t="str">
        <f t="shared" si="1"/>
        <v>_</v>
      </c>
    </row>
    <row r="1548">
      <c r="A1548" s="26">
        <v>44410.0</v>
      </c>
      <c r="B1548" s="27" t="s">
        <v>141</v>
      </c>
      <c r="C1548" s="27">
        <v>1687.0</v>
      </c>
      <c r="D1548" s="27" t="s">
        <v>1688</v>
      </c>
      <c r="N1548" s="3" t="str">
        <f t="shared" si="1"/>
        <v>_</v>
      </c>
    </row>
    <row r="1549">
      <c r="A1549" s="26">
        <v>44410.0</v>
      </c>
      <c r="B1549" s="27" t="s">
        <v>141</v>
      </c>
      <c r="C1549" s="27">
        <v>1687.0</v>
      </c>
      <c r="D1549" s="27" t="s">
        <v>1689</v>
      </c>
      <c r="N1549" s="3" t="str">
        <f t="shared" si="1"/>
        <v>_</v>
      </c>
    </row>
    <row r="1550">
      <c r="A1550" s="26">
        <v>44410.0</v>
      </c>
      <c r="B1550" s="27" t="s">
        <v>141</v>
      </c>
      <c r="C1550" s="27">
        <v>1687.0</v>
      </c>
      <c r="D1550" s="27" t="s">
        <v>1690</v>
      </c>
      <c r="N1550" s="3" t="str">
        <f t="shared" si="1"/>
        <v>_</v>
      </c>
    </row>
    <row r="1551">
      <c r="A1551" s="26">
        <v>44410.0</v>
      </c>
      <c r="B1551" s="27" t="s">
        <v>141</v>
      </c>
      <c r="C1551" s="27">
        <v>1687.0</v>
      </c>
      <c r="D1551" s="27" t="s">
        <v>1691</v>
      </c>
      <c r="N1551" s="3" t="str">
        <f t="shared" si="1"/>
        <v>_</v>
      </c>
    </row>
    <row r="1552">
      <c r="A1552" s="26">
        <v>44410.0</v>
      </c>
      <c r="B1552" s="27" t="s">
        <v>141</v>
      </c>
      <c r="C1552" s="27">
        <v>1687.0</v>
      </c>
      <c r="D1552" s="27" t="s">
        <v>1692</v>
      </c>
      <c r="N1552" s="3" t="str">
        <f t="shared" si="1"/>
        <v>_</v>
      </c>
    </row>
    <row r="1553">
      <c r="A1553" s="26">
        <v>44410.0</v>
      </c>
      <c r="B1553" s="27" t="s">
        <v>141</v>
      </c>
      <c r="C1553" s="27">
        <v>1687.0</v>
      </c>
      <c r="D1553" s="27" t="s">
        <v>1693</v>
      </c>
      <c r="N1553" s="3" t="str">
        <f t="shared" si="1"/>
        <v>_</v>
      </c>
    </row>
    <row r="1554">
      <c r="A1554" s="26">
        <v>44410.0</v>
      </c>
      <c r="B1554" s="27" t="s">
        <v>141</v>
      </c>
      <c r="C1554" s="27">
        <v>1687.0</v>
      </c>
      <c r="D1554" s="27" t="s">
        <v>1694</v>
      </c>
      <c r="N1554" s="3" t="str">
        <f t="shared" si="1"/>
        <v>_</v>
      </c>
    </row>
    <row r="1555">
      <c r="A1555" s="26">
        <v>44410.0</v>
      </c>
      <c r="B1555" s="27" t="s">
        <v>141</v>
      </c>
      <c r="C1555" s="27">
        <v>1687.0</v>
      </c>
      <c r="D1555" s="27" t="s">
        <v>1695</v>
      </c>
      <c r="N1555" s="3" t="str">
        <f t="shared" si="1"/>
        <v>_</v>
      </c>
    </row>
    <row r="1556">
      <c r="A1556" s="26">
        <v>44410.0</v>
      </c>
      <c r="B1556" s="27" t="s">
        <v>141</v>
      </c>
      <c r="C1556" s="27">
        <v>1687.0</v>
      </c>
      <c r="D1556" s="27" t="s">
        <v>1696</v>
      </c>
      <c r="N1556" s="3" t="str">
        <f t="shared" si="1"/>
        <v>_</v>
      </c>
    </row>
    <row r="1557">
      <c r="A1557" s="26">
        <v>44410.0</v>
      </c>
      <c r="B1557" s="27" t="s">
        <v>141</v>
      </c>
      <c r="C1557" s="27">
        <v>1687.0</v>
      </c>
      <c r="D1557" s="27" t="s">
        <v>1697</v>
      </c>
      <c r="N1557" s="3" t="str">
        <f t="shared" si="1"/>
        <v>_</v>
      </c>
    </row>
    <row r="1558">
      <c r="A1558" s="26">
        <v>44410.0</v>
      </c>
      <c r="B1558" s="27" t="s">
        <v>141</v>
      </c>
      <c r="C1558" s="27">
        <v>1687.0</v>
      </c>
      <c r="D1558" s="27" t="s">
        <v>1698</v>
      </c>
      <c r="N1558" s="3" t="str">
        <f t="shared" si="1"/>
        <v>_</v>
      </c>
    </row>
    <row r="1559">
      <c r="A1559" s="26">
        <v>44410.0</v>
      </c>
      <c r="B1559" s="27" t="s">
        <v>141</v>
      </c>
      <c r="C1559" s="27">
        <v>1687.0</v>
      </c>
      <c r="D1559" s="27" t="s">
        <v>1699</v>
      </c>
      <c r="N1559" s="3" t="str">
        <f t="shared" si="1"/>
        <v>_</v>
      </c>
    </row>
    <row r="1560">
      <c r="A1560" s="26">
        <v>44410.0</v>
      </c>
      <c r="B1560" s="27" t="s">
        <v>141</v>
      </c>
      <c r="C1560" s="27">
        <v>1687.0</v>
      </c>
      <c r="D1560" s="27" t="s">
        <v>1700</v>
      </c>
      <c r="N1560" s="3" t="str">
        <f t="shared" si="1"/>
        <v>_</v>
      </c>
    </row>
    <row r="1561">
      <c r="A1561" s="26">
        <v>44410.0</v>
      </c>
      <c r="B1561" s="27" t="s">
        <v>141</v>
      </c>
      <c r="C1561" s="27">
        <v>1687.0</v>
      </c>
      <c r="D1561" s="27" t="s">
        <v>1701</v>
      </c>
      <c r="N1561" s="3" t="str">
        <f t="shared" si="1"/>
        <v>_</v>
      </c>
    </row>
    <row r="1562">
      <c r="A1562" s="26">
        <v>44410.0</v>
      </c>
      <c r="B1562" s="27" t="s">
        <v>141</v>
      </c>
      <c r="C1562" s="27">
        <v>1687.0</v>
      </c>
      <c r="D1562" s="27" t="s">
        <v>1702</v>
      </c>
      <c r="N1562" s="3" t="str">
        <f t="shared" si="1"/>
        <v>_</v>
      </c>
    </row>
    <row r="1563">
      <c r="A1563" s="26">
        <v>44410.0</v>
      </c>
      <c r="B1563" s="27" t="s">
        <v>141</v>
      </c>
      <c r="C1563" s="27">
        <v>1687.0</v>
      </c>
      <c r="D1563" s="27" t="s">
        <v>1703</v>
      </c>
      <c r="N1563" s="3" t="str">
        <f t="shared" si="1"/>
        <v>_</v>
      </c>
    </row>
    <row r="1564">
      <c r="A1564" s="26">
        <v>44410.0</v>
      </c>
      <c r="B1564" s="27" t="s">
        <v>141</v>
      </c>
      <c r="C1564" s="27">
        <v>1687.0</v>
      </c>
      <c r="D1564" s="27" t="s">
        <v>1704</v>
      </c>
      <c r="N1564" s="3" t="str">
        <f t="shared" si="1"/>
        <v>_</v>
      </c>
    </row>
    <row r="1565">
      <c r="A1565" s="26">
        <v>44410.0</v>
      </c>
      <c r="B1565" s="27" t="s">
        <v>141</v>
      </c>
      <c r="C1565" s="27">
        <v>1687.0</v>
      </c>
      <c r="D1565" s="27" t="s">
        <v>1705</v>
      </c>
      <c r="N1565" s="3" t="str">
        <f t="shared" si="1"/>
        <v>_</v>
      </c>
    </row>
    <row r="1566">
      <c r="A1566" s="26">
        <v>44410.0</v>
      </c>
      <c r="B1566" s="27" t="s">
        <v>141</v>
      </c>
      <c r="C1566" s="27">
        <v>1687.0</v>
      </c>
      <c r="D1566" s="27" t="s">
        <v>1706</v>
      </c>
      <c r="N1566" s="3" t="str">
        <f t="shared" si="1"/>
        <v>_</v>
      </c>
    </row>
    <row r="1567">
      <c r="A1567" s="26">
        <v>44410.0</v>
      </c>
      <c r="B1567" s="27" t="s">
        <v>141</v>
      </c>
      <c r="C1567" s="27">
        <v>1687.0</v>
      </c>
      <c r="D1567" s="27" t="s">
        <v>1707</v>
      </c>
      <c r="N1567" s="3" t="str">
        <f t="shared" si="1"/>
        <v>_</v>
      </c>
    </row>
    <row r="1568">
      <c r="A1568" s="26">
        <v>44410.0</v>
      </c>
      <c r="B1568" s="27" t="s">
        <v>141</v>
      </c>
      <c r="C1568" s="27">
        <v>1687.0</v>
      </c>
      <c r="D1568" s="27" t="s">
        <v>1708</v>
      </c>
      <c r="N1568" s="3" t="str">
        <f t="shared" si="1"/>
        <v>_</v>
      </c>
    </row>
    <row r="1569">
      <c r="A1569" s="26">
        <v>44410.0</v>
      </c>
      <c r="B1569" s="27" t="s">
        <v>141</v>
      </c>
      <c r="C1569" s="27">
        <v>1687.0</v>
      </c>
      <c r="D1569" s="27" t="s">
        <v>1709</v>
      </c>
      <c r="N1569" s="3" t="str">
        <f t="shared" si="1"/>
        <v>_</v>
      </c>
    </row>
    <row r="1570">
      <c r="A1570" s="26">
        <v>44410.0</v>
      </c>
      <c r="B1570" s="27" t="s">
        <v>141</v>
      </c>
      <c r="C1570" s="27">
        <v>1687.0</v>
      </c>
      <c r="D1570" s="27" t="s">
        <v>1710</v>
      </c>
      <c r="N1570" s="3" t="str">
        <f t="shared" si="1"/>
        <v>_</v>
      </c>
    </row>
    <row r="1571">
      <c r="A1571" s="26">
        <v>44410.0</v>
      </c>
      <c r="B1571" s="27" t="s">
        <v>141</v>
      </c>
      <c r="C1571" s="27">
        <v>1687.0</v>
      </c>
      <c r="D1571" s="27" t="s">
        <v>1711</v>
      </c>
      <c r="N1571" s="3" t="str">
        <f t="shared" si="1"/>
        <v>_</v>
      </c>
    </row>
    <row r="1572">
      <c r="A1572" s="26">
        <v>44410.0</v>
      </c>
      <c r="B1572" s="27" t="s">
        <v>141</v>
      </c>
      <c r="C1572" s="27">
        <v>1687.0</v>
      </c>
      <c r="D1572" s="27" t="s">
        <v>1712</v>
      </c>
      <c r="N1572" s="3" t="str">
        <f t="shared" si="1"/>
        <v>_</v>
      </c>
    </row>
    <row r="1573">
      <c r="A1573" s="26">
        <v>44410.0</v>
      </c>
      <c r="B1573" s="27" t="s">
        <v>141</v>
      </c>
      <c r="C1573" s="27">
        <v>1688.0</v>
      </c>
      <c r="D1573" s="27" t="s">
        <v>1713</v>
      </c>
      <c r="N1573" s="3" t="str">
        <f t="shared" si="1"/>
        <v>_</v>
      </c>
    </row>
    <row r="1574">
      <c r="A1574" s="26">
        <v>44410.0</v>
      </c>
      <c r="B1574" s="27" t="s">
        <v>141</v>
      </c>
      <c r="C1574" s="27">
        <v>1688.0</v>
      </c>
      <c r="D1574" s="27" t="s">
        <v>1714</v>
      </c>
      <c r="N1574" s="3" t="str">
        <f t="shared" si="1"/>
        <v>_</v>
      </c>
    </row>
    <row r="1575">
      <c r="A1575" s="26">
        <v>44410.0</v>
      </c>
      <c r="B1575" s="27" t="s">
        <v>141</v>
      </c>
      <c r="C1575" s="27">
        <v>1688.0</v>
      </c>
      <c r="D1575" s="27" t="s">
        <v>1715</v>
      </c>
      <c r="N1575" s="3" t="str">
        <f t="shared" si="1"/>
        <v>_</v>
      </c>
    </row>
    <row r="1576">
      <c r="A1576" s="26">
        <v>44410.0</v>
      </c>
      <c r="B1576" s="27" t="s">
        <v>141</v>
      </c>
      <c r="C1576" s="27">
        <v>1688.0</v>
      </c>
      <c r="D1576" s="27" t="s">
        <v>1716</v>
      </c>
      <c r="N1576" s="3" t="str">
        <f t="shared" si="1"/>
        <v>_</v>
      </c>
    </row>
    <row r="1577">
      <c r="A1577" s="26">
        <v>44410.0</v>
      </c>
      <c r="B1577" s="27" t="s">
        <v>141</v>
      </c>
      <c r="C1577" s="27">
        <v>1688.0</v>
      </c>
      <c r="D1577" s="27" t="s">
        <v>1717</v>
      </c>
      <c r="N1577" s="3" t="str">
        <f t="shared" si="1"/>
        <v>_</v>
      </c>
    </row>
    <row r="1578">
      <c r="A1578" s="26">
        <v>44410.0</v>
      </c>
      <c r="B1578" s="27" t="s">
        <v>141</v>
      </c>
      <c r="C1578" s="27">
        <v>1688.0</v>
      </c>
      <c r="D1578" s="27" t="s">
        <v>1718</v>
      </c>
      <c r="N1578" s="3" t="str">
        <f t="shared" si="1"/>
        <v>_</v>
      </c>
    </row>
    <row r="1579">
      <c r="A1579" s="26">
        <v>44410.0</v>
      </c>
      <c r="B1579" s="27" t="s">
        <v>141</v>
      </c>
      <c r="C1579" s="27">
        <v>1688.0</v>
      </c>
      <c r="D1579" s="27" t="s">
        <v>1719</v>
      </c>
      <c r="N1579" s="3" t="str">
        <f t="shared" si="1"/>
        <v>_</v>
      </c>
    </row>
    <row r="1580">
      <c r="A1580" s="26">
        <v>44410.0</v>
      </c>
      <c r="B1580" s="27" t="s">
        <v>141</v>
      </c>
      <c r="C1580" s="27">
        <v>1688.0</v>
      </c>
      <c r="D1580" s="27" t="s">
        <v>1720</v>
      </c>
      <c r="N1580" s="3" t="str">
        <f t="shared" si="1"/>
        <v>_</v>
      </c>
    </row>
    <row r="1581">
      <c r="A1581" s="26">
        <v>44410.0</v>
      </c>
      <c r="B1581" s="27" t="s">
        <v>141</v>
      </c>
      <c r="C1581" s="27">
        <v>1688.0</v>
      </c>
      <c r="D1581" s="27" t="s">
        <v>1721</v>
      </c>
      <c r="N1581" s="3" t="str">
        <f t="shared" si="1"/>
        <v>_</v>
      </c>
    </row>
    <row r="1582">
      <c r="A1582" s="26">
        <v>44410.0</v>
      </c>
      <c r="B1582" s="27" t="s">
        <v>141</v>
      </c>
      <c r="C1582" s="27">
        <v>1688.0</v>
      </c>
      <c r="D1582" s="27" t="s">
        <v>1722</v>
      </c>
      <c r="N1582" s="3" t="str">
        <f t="shared" si="1"/>
        <v>_</v>
      </c>
    </row>
    <row r="1583">
      <c r="A1583" s="26">
        <v>44410.0</v>
      </c>
      <c r="B1583" s="27" t="s">
        <v>141</v>
      </c>
      <c r="C1583" s="27">
        <v>1688.0</v>
      </c>
      <c r="D1583" s="27" t="s">
        <v>1723</v>
      </c>
      <c r="N1583" s="3" t="str">
        <f t="shared" si="1"/>
        <v>_</v>
      </c>
    </row>
    <row r="1584">
      <c r="A1584" s="26">
        <v>44410.0</v>
      </c>
      <c r="B1584" s="27" t="s">
        <v>141</v>
      </c>
      <c r="C1584" s="27">
        <v>1688.0</v>
      </c>
      <c r="D1584" s="27" t="s">
        <v>1724</v>
      </c>
      <c r="N1584" s="3" t="str">
        <f t="shared" si="1"/>
        <v>_</v>
      </c>
    </row>
    <row r="1585">
      <c r="A1585" s="26">
        <v>44410.0</v>
      </c>
      <c r="B1585" s="27" t="s">
        <v>141</v>
      </c>
      <c r="C1585" s="27">
        <v>1688.0</v>
      </c>
      <c r="D1585" s="27" t="s">
        <v>1725</v>
      </c>
      <c r="N1585" s="3" t="str">
        <f t="shared" si="1"/>
        <v>_</v>
      </c>
    </row>
    <row r="1586">
      <c r="A1586" s="26">
        <v>44410.0</v>
      </c>
      <c r="B1586" s="27" t="s">
        <v>141</v>
      </c>
      <c r="C1586" s="27">
        <v>1688.0</v>
      </c>
      <c r="D1586" s="27" t="s">
        <v>1726</v>
      </c>
      <c r="N1586" s="3" t="str">
        <f t="shared" si="1"/>
        <v>_</v>
      </c>
    </row>
    <row r="1587">
      <c r="A1587" s="26">
        <v>44410.0</v>
      </c>
      <c r="B1587" s="27" t="s">
        <v>141</v>
      </c>
      <c r="C1587" s="27">
        <v>1688.0</v>
      </c>
      <c r="D1587" s="27" t="s">
        <v>1727</v>
      </c>
      <c r="N1587" s="3" t="str">
        <f t="shared" si="1"/>
        <v>_</v>
      </c>
    </row>
    <row r="1588">
      <c r="A1588" s="26">
        <v>44410.0</v>
      </c>
      <c r="B1588" s="27" t="s">
        <v>141</v>
      </c>
      <c r="C1588" s="27">
        <v>1688.0</v>
      </c>
      <c r="D1588" s="27" t="s">
        <v>1728</v>
      </c>
      <c r="N1588" s="3" t="str">
        <f t="shared" si="1"/>
        <v>_</v>
      </c>
    </row>
    <row r="1589">
      <c r="A1589" s="26">
        <v>44410.0</v>
      </c>
      <c r="B1589" s="27" t="s">
        <v>141</v>
      </c>
      <c r="C1589" s="27">
        <v>1688.0</v>
      </c>
      <c r="D1589" s="27" t="s">
        <v>1729</v>
      </c>
      <c r="N1589" s="3" t="str">
        <f t="shared" si="1"/>
        <v>_</v>
      </c>
    </row>
    <row r="1590">
      <c r="A1590" s="26">
        <v>44410.0</v>
      </c>
      <c r="B1590" s="27" t="s">
        <v>141</v>
      </c>
      <c r="C1590" s="27">
        <v>1688.0</v>
      </c>
      <c r="D1590" s="27" t="s">
        <v>1730</v>
      </c>
      <c r="N1590" s="3" t="str">
        <f t="shared" si="1"/>
        <v>_</v>
      </c>
    </row>
    <row r="1591">
      <c r="A1591" s="26">
        <v>44410.0</v>
      </c>
      <c r="B1591" s="27" t="s">
        <v>141</v>
      </c>
      <c r="C1591" s="27">
        <v>1688.0</v>
      </c>
      <c r="D1591" s="27" t="s">
        <v>1731</v>
      </c>
      <c r="N1591" s="3" t="str">
        <f t="shared" si="1"/>
        <v>_</v>
      </c>
    </row>
    <row r="1592">
      <c r="A1592" s="26">
        <v>44410.0</v>
      </c>
      <c r="B1592" s="27" t="s">
        <v>141</v>
      </c>
      <c r="C1592" s="27">
        <v>1688.0</v>
      </c>
      <c r="D1592" s="27" t="s">
        <v>1732</v>
      </c>
      <c r="N1592" s="3" t="str">
        <f t="shared" si="1"/>
        <v>_</v>
      </c>
    </row>
    <row r="1593">
      <c r="A1593" s="26">
        <v>44410.0</v>
      </c>
      <c r="B1593" s="27" t="s">
        <v>141</v>
      </c>
      <c r="C1593" s="27">
        <v>1688.0</v>
      </c>
      <c r="D1593" s="27" t="s">
        <v>1733</v>
      </c>
      <c r="N1593" s="3" t="str">
        <f t="shared" si="1"/>
        <v>_</v>
      </c>
    </row>
    <row r="1594">
      <c r="A1594" s="26">
        <v>44410.0</v>
      </c>
      <c r="B1594" s="27" t="s">
        <v>141</v>
      </c>
      <c r="C1594" s="27">
        <v>1688.0</v>
      </c>
      <c r="D1594" s="27" t="s">
        <v>1734</v>
      </c>
      <c r="N1594" s="3" t="str">
        <f t="shared" si="1"/>
        <v>_</v>
      </c>
    </row>
    <row r="1595">
      <c r="A1595" s="26">
        <v>44410.0</v>
      </c>
      <c r="B1595" s="27" t="s">
        <v>141</v>
      </c>
      <c r="C1595" s="27">
        <v>69.0</v>
      </c>
      <c r="D1595" s="27" t="s">
        <v>1735</v>
      </c>
      <c r="N1595" s="3" t="str">
        <f t="shared" si="1"/>
        <v>_</v>
      </c>
    </row>
    <row r="1596">
      <c r="A1596" s="26">
        <v>44410.0</v>
      </c>
      <c r="B1596" s="27" t="s">
        <v>141</v>
      </c>
      <c r="C1596" s="27">
        <v>69.0</v>
      </c>
      <c r="D1596" s="27" t="s">
        <v>1736</v>
      </c>
      <c r="N1596" s="3" t="str">
        <f t="shared" si="1"/>
        <v>_</v>
      </c>
    </row>
    <row r="1597">
      <c r="A1597" s="26">
        <v>44410.0</v>
      </c>
      <c r="B1597" s="27" t="s">
        <v>141</v>
      </c>
      <c r="C1597" s="27">
        <v>69.0</v>
      </c>
      <c r="D1597" s="27" t="s">
        <v>1737</v>
      </c>
      <c r="N1597" s="3" t="str">
        <f t="shared" si="1"/>
        <v>_</v>
      </c>
    </row>
    <row r="1598">
      <c r="A1598" s="26">
        <v>44410.0</v>
      </c>
      <c r="B1598" s="27" t="s">
        <v>141</v>
      </c>
      <c r="C1598" s="27">
        <v>69.0</v>
      </c>
      <c r="D1598" s="27" t="s">
        <v>1738</v>
      </c>
      <c r="N1598" s="3" t="str">
        <f t="shared" si="1"/>
        <v>_</v>
      </c>
    </row>
    <row r="1599">
      <c r="A1599" s="26">
        <v>44410.0</v>
      </c>
      <c r="B1599" s="27" t="s">
        <v>141</v>
      </c>
      <c r="C1599" s="27">
        <v>69.0</v>
      </c>
      <c r="D1599" s="27" t="s">
        <v>1739</v>
      </c>
      <c r="N1599" s="3" t="str">
        <f t="shared" si="1"/>
        <v>_</v>
      </c>
    </row>
    <row r="1600">
      <c r="A1600" s="26">
        <v>44410.0</v>
      </c>
      <c r="B1600" s="27" t="s">
        <v>141</v>
      </c>
      <c r="C1600" s="27">
        <v>69.0</v>
      </c>
      <c r="D1600" s="27" t="s">
        <v>1740</v>
      </c>
      <c r="N1600" s="3" t="str">
        <f t="shared" si="1"/>
        <v>_</v>
      </c>
    </row>
    <row r="1601">
      <c r="A1601" s="26">
        <v>44410.0</v>
      </c>
      <c r="B1601" s="27" t="s">
        <v>141</v>
      </c>
      <c r="C1601" s="27">
        <v>69.0</v>
      </c>
      <c r="D1601" s="27" t="s">
        <v>1741</v>
      </c>
      <c r="N1601" s="3" t="str">
        <f t="shared" si="1"/>
        <v>_</v>
      </c>
    </row>
    <row r="1602">
      <c r="A1602" s="26">
        <v>44410.0</v>
      </c>
      <c r="B1602" s="27" t="s">
        <v>141</v>
      </c>
      <c r="C1602" s="27">
        <v>1686.0</v>
      </c>
      <c r="D1602" s="27" t="s">
        <v>1742</v>
      </c>
      <c r="N1602" s="3" t="str">
        <f t="shared" si="1"/>
        <v>_</v>
      </c>
    </row>
    <row r="1603">
      <c r="A1603" s="26">
        <v>44410.0</v>
      </c>
      <c r="B1603" s="27" t="s">
        <v>141</v>
      </c>
      <c r="C1603" s="27">
        <v>1686.0</v>
      </c>
      <c r="D1603" s="27" t="s">
        <v>1743</v>
      </c>
      <c r="N1603" s="3" t="str">
        <f t="shared" si="1"/>
        <v>_</v>
      </c>
    </row>
    <row r="1604">
      <c r="A1604" s="26">
        <v>44410.0</v>
      </c>
      <c r="B1604" s="27" t="s">
        <v>141</v>
      </c>
      <c r="C1604" s="27">
        <v>1686.0</v>
      </c>
      <c r="D1604" s="27" t="s">
        <v>1744</v>
      </c>
      <c r="N1604" s="3" t="str">
        <f t="shared" si="1"/>
        <v>_</v>
      </c>
    </row>
    <row r="1605">
      <c r="A1605" s="26">
        <v>44410.0</v>
      </c>
      <c r="B1605" s="27" t="s">
        <v>141</v>
      </c>
      <c r="C1605" s="27">
        <v>1686.0</v>
      </c>
      <c r="D1605" s="27" t="s">
        <v>1745</v>
      </c>
      <c r="N1605" s="3" t="str">
        <f t="shared" si="1"/>
        <v>_</v>
      </c>
    </row>
    <row r="1606">
      <c r="A1606" s="26">
        <v>44410.0</v>
      </c>
      <c r="B1606" s="27" t="s">
        <v>141</v>
      </c>
      <c r="C1606" s="27">
        <v>1686.0</v>
      </c>
      <c r="D1606" s="27" t="s">
        <v>1746</v>
      </c>
      <c r="N1606" s="3" t="str">
        <f t="shared" si="1"/>
        <v>_</v>
      </c>
    </row>
    <row r="1607">
      <c r="A1607" s="26">
        <v>44410.0</v>
      </c>
      <c r="B1607" s="27" t="s">
        <v>141</v>
      </c>
      <c r="C1607" s="27">
        <v>1686.0</v>
      </c>
      <c r="D1607" s="27" t="s">
        <v>1747</v>
      </c>
      <c r="N1607" s="3" t="str">
        <f t="shared" si="1"/>
        <v>_</v>
      </c>
    </row>
    <row r="1608">
      <c r="A1608" s="26">
        <v>44410.0</v>
      </c>
      <c r="B1608" s="27" t="s">
        <v>141</v>
      </c>
      <c r="C1608" s="27">
        <v>1686.0</v>
      </c>
      <c r="D1608" s="27" t="s">
        <v>1748</v>
      </c>
      <c r="N1608" s="3" t="str">
        <f t="shared" si="1"/>
        <v>_</v>
      </c>
    </row>
    <row r="1609">
      <c r="A1609" s="26">
        <v>44410.0</v>
      </c>
      <c r="B1609" s="27" t="s">
        <v>141</v>
      </c>
      <c r="C1609" s="27">
        <v>1686.0</v>
      </c>
      <c r="D1609" s="27" t="s">
        <v>1749</v>
      </c>
      <c r="N1609" s="3" t="str">
        <f t="shared" si="1"/>
        <v>_</v>
      </c>
    </row>
    <row r="1610">
      <c r="A1610" s="26">
        <v>44410.0</v>
      </c>
      <c r="B1610" s="27" t="s">
        <v>141</v>
      </c>
      <c r="C1610" s="27">
        <v>1686.0</v>
      </c>
      <c r="D1610" s="27" t="s">
        <v>1750</v>
      </c>
      <c r="N1610" s="3" t="str">
        <f t="shared" si="1"/>
        <v>_</v>
      </c>
    </row>
    <row r="1611">
      <c r="A1611" s="26">
        <v>44410.0</v>
      </c>
      <c r="B1611" s="27" t="s">
        <v>141</v>
      </c>
      <c r="C1611" s="27">
        <v>1687.0</v>
      </c>
      <c r="D1611" s="27" t="s">
        <v>1751</v>
      </c>
      <c r="N1611" s="3" t="str">
        <f t="shared" si="1"/>
        <v>_</v>
      </c>
    </row>
    <row r="1612">
      <c r="A1612" s="26">
        <v>44410.0</v>
      </c>
      <c r="B1612" s="27" t="s">
        <v>141</v>
      </c>
      <c r="C1612" s="27">
        <v>1687.0</v>
      </c>
      <c r="D1612" s="27" t="s">
        <v>1752</v>
      </c>
      <c r="N1612" s="3" t="str">
        <f t="shared" si="1"/>
        <v>_</v>
      </c>
    </row>
    <row r="1613">
      <c r="A1613" s="26">
        <v>44410.0</v>
      </c>
      <c r="B1613" s="27" t="s">
        <v>141</v>
      </c>
      <c r="C1613" s="27">
        <v>1687.0</v>
      </c>
      <c r="D1613" s="27" t="s">
        <v>1753</v>
      </c>
      <c r="N1613" s="3" t="str">
        <f t="shared" si="1"/>
        <v>_</v>
      </c>
    </row>
    <row r="1614">
      <c r="A1614" s="26">
        <v>44410.0</v>
      </c>
      <c r="B1614" s="27" t="s">
        <v>141</v>
      </c>
      <c r="C1614" s="27">
        <v>1687.0</v>
      </c>
      <c r="D1614" s="27" t="s">
        <v>1754</v>
      </c>
      <c r="N1614" s="3" t="str">
        <f t="shared" si="1"/>
        <v>_</v>
      </c>
    </row>
    <row r="1615">
      <c r="A1615" s="26">
        <v>44410.0</v>
      </c>
      <c r="B1615" s="27" t="s">
        <v>141</v>
      </c>
      <c r="C1615" s="27">
        <v>1687.0</v>
      </c>
      <c r="D1615" s="27" t="s">
        <v>1755</v>
      </c>
      <c r="N1615" s="3" t="str">
        <f t="shared" si="1"/>
        <v>_</v>
      </c>
    </row>
    <row r="1616">
      <c r="A1616" s="26">
        <v>44410.0</v>
      </c>
      <c r="B1616" s="27" t="s">
        <v>141</v>
      </c>
      <c r="C1616" s="27">
        <v>1687.0</v>
      </c>
      <c r="D1616" s="27" t="s">
        <v>1756</v>
      </c>
      <c r="N1616" s="3" t="str">
        <f t="shared" si="1"/>
        <v>_</v>
      </c>
    </row>
    <row r="1617">
      <c r="A1617" s="26">
        <v>44410.0</v>
      </c>
      <c r="B1617" s="27" t="s">
        <v>141</v>
      </c>
      <c r="C1617" s="27">
        <v>1687.0</v>
      </c>
      <c r="D1617" s="27" t="s">
        <v>1757</v>
      </c>
      <c r="N1617" s="3" t="str">
        <f t="shared" si="1"/>
        <v>_</v>
      </c>
    </row>
    <row r="1618">
      <c r="A1618" s="26">
        <v>44410.0</v>
      </c>
      <c r="B1618" s="27" t="s">
        <v>141</v>
      </c>
      <c r="C1618" s="27">
        <v>1687.0</v>
      </c>
      <c r="D1618" s="27" t="s">
        <v>1758</v>
      </c>
      <c r="N1618" s="3" t="str">
        <f t="shared" si="1"/>
        <v>_</v>
      </c>
    </row>
    <row r="1619">
      <c r="A1619" s="26">
        <v>44410.0</v>
      </c>
      <c r="B1619" s="27" t="s">
        <v>141</v>
      </c>
      <c r="C1619" s="27">
        <v>1687.0</v>
      </c>
      <c r="D1619" s="27" t="s">
        <v>1759</v>
      </c>
      <c r="N1619" s="3" t="str">
        <f t="shared" si="1"/>
        <v>_</v>
      </c>
    </row>
    <row r="1620">
      <c r="A1620" s="26">
        <v>44410.0</v>
      </c>
      <c r="B1620" s="27" t="s">
        <v>141</v>
      </c>
      <c r="C1620" s="27">
        <v>1687.0</v>
      </c>
      <c r="D1620" s="27" t="s">
        <v>1760</v>
      </c>
      <c r="N1620" s="3" t="str">
        <f t="shared" si="1"/>
        <v>_</v>
      </c>
    </row>
    <row r="1621">
      <c r="A1621" s="26">
        <v>44410.0</v>
      </c>
      <c r="B1621" s="27" t="s">
        <v>141</v>
      </c>
      <c r="C1621" s="27">
        <v>1687.0</v>
      </c>
      <c r="D1621" s="27" t="s">
        <v>1761</v>
      </c>
      <c r="N1621" s="3" t="str">
        <f t="shared" si="1"/>
        <v>_</v>
      </c>
    </row>
    <row r="1622">
      <c r="A1622" s="26">
        <v>44410.0</v>
      </c>
      <c r="B1622" s="27" t="s">
        <v>141</v>
      </c>
      <c r="C1622" s="27">
        <v>1687.0</v>
      </c>
      <c r="D1622" s="27" t="s">
        <v>1762</v>
      </c>
      <c r="N1622" s="3" t="str">
        <f t="shared" si="1"/>
        <v>_</v>
      </c>
    </row>
    <row r="1623">
      <c r="A1623" s="26">
        <v>44410.0</v>
      </c>
      <c r="B1623" s="27" t="s">
        <v>141</v>
      </c>
      <c r="C1623" s="27">
        <v>1687.0</v>
      </c>
      <c r="D1623" s="27" t="s">
        <v>1763</v>
      </c>
      <c r="N1623" s="3" t="str">
        <f t="shared" si="1"/>
        <v>_</v>
      </c>
    </row>
    <row r="1624">
      <c r="A1624" s="26">
        <v>44410.0</v>
      </c>
      <c r="B1624" s="27" t="s">
        <v>141</v>
      </c>
      <c r="C1624" s="27">
        <v>1687.0</v>
      </c>
      <c r="D1624" s="27" t="s">
        <v>1764</v>
      </c>
      <c r="N1624" s="3" t="str">
        <f t="shared" si="1"/>
        <v>_</v>
      </c>
    </row>
    <row r="1625">
      <c r="A1625" s="26">
        <v>44410.0</v>
      </c>
      <c r="B1625" s="27" t="s">
        <v>141</v>
      </c>
      <c r="C1625" s="27">
        <v>1687.0</v>
      </c>
      <c r="D1625" s="27" t="s">
        <v>1765</v>
      </c>
      <c r="N1625" s="3" t="str">
        <f t="shared" si="1"/>
        <v>_</v>
      </c>
    </row>
    <row r="1626">
      <c r="A1626" s="26">
        <v>44410.0</v>
      </c>
      <c r="B1626" s="27" t="s">
        <v>141</v>
      </c>
      <c r="C1626" s="27">
        <v>1687.0</v>
      </c>
      <c r="D1626" s="27" t="s">
        <v>1766</v>
      </c>
      <c r="N1626" s="3" t="str">
        <f t="shared" si="1"/>
        <v>_</v>
      </c>
    </row>
    <row r="1627">
      <c r="A1627" s="26">
        <v>44410.0</v>
      </c>
      <c r="B1627" s="27" t="s">
        <v>141</v>
      </c>
      <c r="C1627" s="27">
        <v>1687.0</v>
      </c>
      <c r="D1627" s="27" t="s">
        <v>1767</v>
      </c>
      <c r="N1627" s="3" t="str">
        <f t="shared" si="1"/>
        <v>_</v>
      </c>
    </row>
    <row r="1628">
      <c r="A1628" s="26">
        <v>44410.0</v>
      </c>
      <c r="B1628" s="27" t="s">
        <v>141</v>
      </c>
      <c r="C1628" s="27">
        <v>1687.0</v>
      </c>
      <c r="D1628" s="27" t="s">
        <v>1768</v>
      </c>
      <c r="N1628" s="3" t="str">
        <f t="shared" si="1"/>
        <v>_</v>
      </c>
    </row>
    <row r="1629">
      <c r="A1629" s="26">
        <v>44410.0</v>
      </c>
      <c r="B1629" s="27" t="s">
        <v>141</v>
      </c>
      <c r="C1629" s="27">
        <v>1687.0</v>
      </c>
      <c r="D1629" s="27" t="s">
        <v>1769</v>
      </c>
      <c r="N1629" s="3" t="str">
        <f t="shared" si="1"/>
        <v>_</v>
      </c>
    </row>
    <row r="1630">
      <c r="A1630" s="26">
        <v>44410.0</v>
      </c>
      <c r="B1630" s="27" t="s">
        <v>141</v>
      </c>
      <c r="C1630" s="27">
        <v>1687.0</v>
      </c>
      <c r="D1630" s="27" t="s">
        <v>1770</v>
      </c>
      <c r="N1630" s="3" t="str">
        <f t="shared" si="1"/>
        <v>_</v>
      </c>
    </row>
    <row r="1631">
      <c r="A1631" s="26">
        <v>44410.0</v>
      </c>
      <c r="B1631" s="27" t="s">
        <v>141</v>
      </c>
      <c r="C1631" s="27">
        <v>1687.0</v>
      </c>
      <c r="D1631" s="27" t="s">
        <v>1771</v>
      </c>
      <c r="N1631" s="3" t="str">
        <f t="shared" si="1"/>
        <v>_</v>
      </c>
    </row>
    <row r="1632">
      <c r="A1632" s="26">
        <v>44410.0</v>
      </c>
      <c r="B1632" s="27" t="s">
        <v>141</v>
      </c>
      <c r="C1632" s="27">
        <v>1687.0</v>
      </c>
      <c r="D1632" s="27" t="s">
        <v>1772</v>
      </c>
      <c r="N1632" s="3" t="str">
        <f t="shared" si="1"/>
        <v>_</v>
      </c>
    </row>
    <row r="1633">
      <c r="A1633" s="26">
        <v>44410.0</v>
      </c>
      <c r="B1633" s="27" t="s">
        <v>141</v>
      </c>
      <c r="C1633" s="27">
        <v>1687.0</v>
      </c>
      <c r="D1633" s="27" t="s">
        <v>1773</v>
      </c>
      <c r="N1633" s="3" t="str">
        <f t="shared" si="1"/>
        <v>_</v>
      </c>
    </row>
    <row r="1634">
      <c r="A1634" s="26">
        <v>44410.0</v>
      </c>
      <c r="B1634" s="27" t="s">
        <v>141</v>
      </c>
      <c r="C1634" s="27">
        <v>1687.0</v>
      </c>
      <c r="D1634" s="27" t="s">
        <v>1774</v>
      </c>
      <c r="N1634" s="3" t="str">
        <f t="shared" si="1"/>
        <v>_</v>
      </c>
    </row>
    <row r="1635">
      <c r="A1635" s="26">
        <v>44410.0</v>
      </c>
      <c r="B1635" s="27" t="s">
        <v>141</v>
      </c>
      <c r="C1635" s="27">
        <v>1687.0</v>
      </c>
      <c r="D1635" s="27" t="s">
        <v>1775</v>
      </c>
      <c r="N1635" s="3" t="str">
        <f t="shared" si="1"/>
        <v>_</v>
      </c>
    </row>
    <row r="1636">
      <c r="A1636" s="26">
        <v>44410.0</v>
      </c>
      <c r="B1636" s="27" t="s">
        <v>141</v>
      </c>
      <c r="C1636" s="27">
        <v>1687.0</v>
      </c>
      <c r="D1636" s="27" t="s">
        <v>1776</v>
      </c>
      <c r="N1636" s="3" t="str">
        <f t="shared" si="1"/>
        <v>_</v>
      </c>
    </row>
    <row r="1637">
      <c r="A1637" s="26">
        <v>44410.0</v>
      </c>
      <c r="B1637" s="27" t="s">
        <v>141</v>
      </c>
      <c r="C1637" s="27">
        <v>1687.0</v>
      </c>
      <c r="D1637" s="27" t="s">
        <v>1777</v>
      </c>
      <c r="N1637" s="3" t="str">
        <f t="shared" si="1"/>
        <v>_</v>
      </c>
    </row>
    <row r="1638">
      <c r="A1638" s="26">
        <v>44410.0</v>
      </c>
      <c r="B1638" s="27" t="s">
        <v>141</v>
      </c>
      <c r="C1638" s="27">
        <v>1688.0</v>
      </c>
      <c r="D1638" s="27" t="s">
        <v>1778</v>
      </c>
      <c r="N1638" s="3" t="str">
        <f t="shared" si="1"/>
        <v>_</v>
      </c>
    </row>
    <row r="1639">
      <c r="A1639" s="26">
        <v>44410.0</v>
      </c>
      <c r="B1639" s="27" t="s">
        <v>141</v>
      </c>
      <c r="C1639" s="27">
        <v>1688.0</v>
      </c>
      <c r="D1639" s="27" t="s">
        <v>1779</v>
      </c>
      <c r="N1639" s="3" t="str">
        <f t="shared" si="1"/>
        <v>_</v>
      </c>
    </row>
    <row r="1640">
      <c r="A1640" s="26">
        <v>44410.0</v>
      </c>
      <c r="B1640" s="27" t="s">
        <v>141</v>
      </c>
      <c r="C1640" s="27">
        <v>1688.0</v>
      </c>
      <c r="D1640" s="27" t="s">
        <v>1780</v>
      </c>
      <c r="N1640" s="3" t="str">
        <f t="shared" si="1"/>
        <v>_</v>
      </c>
    </row>
    <row r="1641">
      <c r="A1641" s="26">
        <v>44410.0</v>
      </c>
      <c r="B1641" s="27" t="s">
        <v>141</v>
      </c>
      <c r="C1641" s="27">
        <v>1688.0</v>
      </c>
      <c r="D1641" s="27" t="s">
        <v>1781</v>
      </c>
      <c r="N1641" s="3" t="str">
        <f t="shared" si="1"/>
        <v>_</v>
      </c>
    </row>
    <row r="1642">
      <c r="A1642" s="26">
        <v>44410.0</v>
      </c>
      <c r="B1642" s="27" t="s">
        <v>141</v>
      </c>
      <c r="C1642" s="27">
        <v>1688.0</v>
      </c>
      <c r="D1642" s="27" t="s">
        <v>1782</v>
      </c>
      <c r="N1642" s="3" t="str">
        <f t="shared" si="1"/>
        <v>_</v>
      </c>
    </row>
    <row r="1643">
      <c r="A1643" s="26">
        <v>44410.0</v>
      </c>
      <c r="B1643" s="27" t="s">
        <v>141</v>
      </c>
      <c r="C1643" s="27">
        <v>1688.0</v>
      </c>
      <c r="D1643" s="27" t="s">
        <v>1783</v>
      </c>
      <c r="N1643" s="3" t="str">
        <f t="shared" si="1"/>
        <v>_</v>
      </c>
    </row>
    <row r="1644">
      <c r="A1644" s="26">
        <v>44410.0</v>
      </c>
      <c r="B1644" s="27" t="s">
        <v>141</v>
      </c>
      <c r="C1644" s="27">
        <v>1688.0</v>
      </c>
      <c r="D1644" s="27" t="s">
        <v>1784</v>
      </c>
      <c r="N1644" s="3" t="str">
        <f t="shared" si="1"/>
        <v>_</v>
      </c>
    </row>
    <row r="1645">
      <c r="A1645" s="26">
        <v>44410.0</v>
      </c>
      <c r="B1645" s="27" t="s">
        <v>141</v>
      </c>
      <c r="C1645" s="27">
        <v>1688.0</v>
      </c>
      <c r="D1645" s="27" t="s">
        <v>1785</v>
      </c>
      <c r="N1645" s="3" t="str">
        <f t="shared" si="1"/>
        <v>_</v>
      </c>
    </row>
    <row r="1646">
      <c r="A1646" s="26">
        <v>44410.0</v>
      </c>
      <c r="B1646" s="27" t="s">
        <v>141</v>
      </c>
      <c r="C1646" s="27">
        <v>1688.0</v>
      </c>
      <c r="D1646" s="27" t="s">
        <v>1786</v>
      </c>
      <c r="N1646" s="3" t="str">
        <f t="shared" si="1"/>
        <v>_</v>
      </c>
    </row>
    <row r="1647">
      <c r="A1647" s="26">
        <v>44410.0</v>
      </c>
      <c r="B1647" s="27" t="s">
        <v>141</v>
      </c>
      <c r="C1647" s="27">
        <v>1688.0</v>
      </c>
      <c r="D1647" s="27" t="s">
        <v>1787</v>
      </c>
      <c r="N1647" s="3" t="str">
        <f t="shared" si="1"/>
        <v>_</v>
      </c>
    </row>
    <row r="1648">
      <c r="A1648" s="26">
        <v>44410.0</v>
      </c>
      <c r="B1648" s="27" t="s">
        <v>141</v>
      </c>
      <c r="C1648" s="27">
        <v>1688.0</v>
      </c>
      <c r="D1648" s="27" t="s">
        <v>1788</v>
      </c>
      <c r="N1648" s="3" t="str">
        <f t="shared" si="1"/>
        <v>_</v>
      </c>
    </row>
    <row r="1649">
      <c r="A1649" s="26">
        <v>44410.0</v>
      </c>
      <c r="B1649" s="27" t="s">
        <v>141</v>
      </c>
      <c r="C1649" s="27">
        <v>1688.0</v>
      </c>
      <c r="D1649" s="27" t="s">
        <v>1789</v>
      </c>
      <c r="N1649" s="3" t="str">
        <f t="shared" si="1"/>
        <v>_</v>
      </c>
    </row>
    <row r="1650">
      <c r="A1650" s="26">
        <v>44410.0</v>
      </c>
      <c r="B1650" s="27" t="s">
        <v>141</v>
      </c>
      <c r="C1650" s="27">
        <v>1688.0</v>
      </c>
      <c r="D1650" s="27" t="s">
        <v>1790</v>
      </c>
      <c r="N1650" s="3" t="str">
        <f t="shared" si="1"/>
        <v>_</v>
      </c>
    </row>
    <row r="1651">
      <c r="A1651" s="26">
        <v>44410.0</v>
      </c>
      <c r="B1651" s="27" t="s">
        <v>141</v>
      </c>
      <c r="C1651" s="27">
        <v>1688.0</v>
      </c>
      <c r="D1651" s="27" t="s">
        <v>1791</v>
      </c>
      <c r="N1651" s="3" t="str">
        <f t="shared" si="1"/>
        <v>_</v>
      </c>
    </row>
    <row r="1652">
      <c r="A1652" s="26">
        <v>44410.0</v>
      </c>
      <c r="B1652" s="27" t="s">
        <v>141</v>
      </c>
      <c r="C1652" s="27">
        <v>1688.0</v>
      </c>
      <c r="D1652" s="27" t="s">
        <v>1792</v>
      </c>
      <c r="N1652" s="3" t="str">
        <f t="shared" si="1"/>
        <v>_</v>
      </c>
    </row>
    <row r="1653">
      <c r="A1653" s="26">
        <v>44410.0</v>
      </c>
      <c r="B1653" s="27" t="s">
        <v>141</v>
      </c>
      <c r="C1653" s="27">
        <v>1688.0</v>
      </c>
      <c r="D1653" s="27" t="s">
        <v>1793</v>
      </c>
      <c r="N1653" s="3" t="str">
        <f t="shared" si="1"/>
        <v>_</v>
      </c>
    </row>
    <row r="1654">
      <c r="A1654" s="26">
        <v>44410.0</v>
      </c>
      <c r="B1654" s="27" t="s">
        <v>141</v>
      </c>
      <c r="C1654" s="27">
        <v>1688.0</v>
      </c>
      <c r="D1654" s="27" t="s">
        <v>1794</v>
      </c>
      <c r="N1654" s="3" t="str">
        <f t="shared" si="1"/>
        <v>_</v>
      </c>
    </row>
    <row r="1655">
      <c r="A1655" s="26">
        <v>44410.0</v>
      </c>
      <c r="B1655" s="27" t="s">
        <v>141</v>
      </c>
      <c r="C1655" s="27">
        <v>1688.0</v>
      </c>
      <c r="D1655" s="27" t="s">
        <v>1795</v>
      </c>
      <c r="N1655" s="3" t="str">
        <f t="shared" si="1"/>
        <v>_</v>
      </c>
    </row>
    <row r="1656">
      <c r="A1656" s="26">
        <v>44410.0</v>
      </c>
      <c r="B1656" s="27" t="s">
        <v>141</v>
      </c>
      <c r="C1656" s="27">
        <v>1688.0</v>
      </c>
      <c r="D1656" s="27" t="s">
        <v>1796</v>
      </c>
      <c r="N1656" s="3" t="str">
        <f t="shared" si="1"/>
        <v>_</v>
      </c>
    </row>
    <row r="1657">
      <c r="A1657" s="26">
        <v>44410.0</v>
      </c>
      <c r="B1657" s="27" t="s">
        <v>141</v>
      </c>
      <c r="C1657" s="27">
        <v>1688.0</v>
      </c>
      <c r="D1657" s="27" t="s">
        <v>1797</v>
      </c>
      <c r="N1657" s="3" t="str">
        <f t="shared" si="1"/>
        <v>_</v>
      </c>
    </row>
    <row r="1658">
      <c r="A1658" s="26">
        <v>44410.0</v>
      </c>
      <c r="B1658" s="27" t="s">
        <v>141</v>
      </c>
      <c r="C1658" s="27">
        <v>1688.0</v>
      </c>
      <c r="D1658" s="27" t="s">
        <v>1798</v>
      </c>
      <c r="N1658" s="3" t="str">
        <f t="shared" si="1"/>
        <v>_</v>
      </c>
    </row>
    <row r="1659">
      <c r="A1659" s="26">
        <v>44410.0</v>
      </c>
      <c r="B1659" s="27" t="s">
        <v>141</v>
      </c>
      <c r="C1659" s="27">
        <v>1688.0</v>
      </c>
      <c r="D1659" s="27" t="s">
        <v>1799</v>
      </c>
      <c r="N1659" s="3" t="str">
        <f t="shared" si="1"/>
        <v>_</v>
      </c>
    </row>
    <row r="1660">
      <c r="A1660" s="26">
        <v>44410.0</v>
      </c>
      <c r="B1660" s="27" t="s">
        <v>141</v>
      </c>
      <c r="C1660" s="27">
        <v>1688.0</v>
      </c>
      <c r="D1660" s="27" t="s">
        <v>1800</v>
      </c>
      <c r="N1660" s="3" t="str">
        <f t="shared" si="1"/>
        <v>_</v>
      </c>
    </row>
    <row r="1661">
      <c r="A1661" s="26">
        <v>44410.0</v>
      </c>
      <c r="B1661" s="27" t="s">
        <v>141</v>
      </c>
      <c r="C1661" s="27">
        <v>1688.0</v>
      </c>
      <c r="D1661" s="27" t="s">
        <v>1801</v>
      </c>
      <c r="N1661" s="3" t="str">
        <f t="shared" si="1"/>
        <v>_</v>
      </c>
    </row>
    <row r="1662">
      <c r="A1662" s="26">
        <v>44410.0</v>
      </c>
      <c r="B1662" s="27" t="s">
        <v>141</v>
      </c>
      <c r="C1662" s="27">
        <v>1688.0</v>
      </c>
      <c r="D1662" s="27" t="s">
        <v>1802</v>
      </c>
      <c r="N1662" s="3" t="str">
        <f t="shared" si="1"/>
        <v>_</v>
      </c>
    </row>
    <row r="1663">
      <c r="A1663" s="26">
        <v>44410.0</v>
      </c>
      <c r="B1663" s="27" t="s">
        <v>141</v>
      </c>
      <c r="C1663" s="27">
        <v>1688.0</v>
      </c>
      <c r="D1663" s="27" t="s">
        <v>1803</v>
      </c>
      <c r="N1663" s="3" t="str">
        <f t="shared" si="1"/>
        <v>_</v>
      </c>
    </row>
    <row r="1664">
      <c r="A1664" s="26">
        <v>44410.0</v>
      </c>
      <c r="B1664" s="27" t="s">
        <v>141</v>
      </c>
      <c r="C1664" s="27">
        <v>1688.0</v>
      </c>
      <c r="D1664" s="27" t="s">
        <v>1804</v>
      </c>
      <c r="N1664" s="3" t="str">
        <f t="shared" si="1"/>
        <v>_</v>
      </c>
    </row>
    <row r="1665">
      <c r="A1665" s="26">
        <v>44410.0</v>
      </c>
      <c r="B1665" s="27" t="s">
        <v>141</v>
      </c>
      <c r="C1665" s="27">
        <v>1688.0</v>
      </c>
      <c r="D1665" s="27" t="s">
        <v>1805</v>
      </c>
      <c r="N1665" s="3" t="str">
        <f t="shared" si="1"/>
        <v>_</v>
      </c>
    </row>
    <row r="1666">
      <c r="A1666" s="26">
        <v>44410.0</v>
      </c>
      <c r="B1666" s="27" t="s">
        <v>141</v>
      </c>
      <c r="C1666" s="27">
        <v>1688.0</v>
      </c>
      <c r="D1666" s="27" t="s">
        <v>1806</v>
      </c>
      <c r="N1666" s="3" t="str">
        <f t="shared" si="1"/>
        <v>_</v>
      </c>
    </row>
    <row r="1667">
      <c r="A1667" s="26">
        <v>44410.0</v>
      </c>
      <c r="B1667" s="27" t="s">
        <v>141</v>
      </c>
      <c r="C1667" s="27">
        <v>1688.0</v>
      </c>
      <c r="D1667" s="27" t="s">
        <v>1807</v>
      </c>
      <c r="N1667" s="3" t="str">
        <f t="shared" si="1"/>
        <v>_</v>
      </c>
    </row>
    <row r="1668">
      <c r="A1668" s="26">
        <v>44410.0</v>
      </c>
      <c r="B1668" s="27" t="s">
        <v>141</v>
      </c>
      <c r="C1668" s="27">
        <v>1688.0</v>
      </c>
      <c r="D1668" s="27" t="s">
        <v>1808</v>
      </c>
      <c r="N1668" s="3" t="str">
        <f t="shared" si="1"/>
        <v>_</v>
      </c>
    </row>
    <row r="1669">
      <c r="A1669" s="26">
        <v>44410.0</v>
      </c>
      <c r="B1669" s="27" t="s">
        <v>141</v>
      </c>
      <c r="C1669" s="27">
        <v>1688.0</v>
      </c>
      <c r="D1669" s="27" t="s">
        <v>1809</v>
      </c>
      <c r="N1669" s="3" t="str">
        <f t="shared" si="1"/>
        <v>_</v>
      </c>
    </row>
    <row r="1670">
      <c r="A1670" s="26">
        <v>44410.0</v>
      </c>
      <c r="B1670" s="27" t="s">
        <v>141</v>
      </c>
      <c r="C1670" s="27">
        <v>1688.0</v>
      </c>
      <c r="D1670" s="27" t="s">
        <v>1810</v>
      </c>
      <c r="N1670" s="3" t="str">
        <f t="shared" si="1"/>
        <v>_</v>
      </c>
    </row>
    <row r="1671">
      <c r="A1671" s="26">
        <v>44410.0</v>
      </c>
      <c r="B1671" s="27" t="s">
        <v>141</v>
      </c>
      <c r="C1671" s="27">
        <v>1688.0</v>
      </c>
      <c r="D1671" s="27" t="s">
        <v>1811</v>
      </c>
      <c r="N1671" s="3" t="str">
        <f t="shared" si="1"/>
        <v>_</v>
      </c>
    </row>
    <row r="1672">
      <c r="A1672" s="26">
        <v>44410.0</v>
      </c>
      <c r="B1672" s="27" t="s">
        <v>141</v>
      </c>
      <c r="C1672" s="27">
        <v>1688.0</v>
      </c>
      <c r="D1672" s="27" t="s">
        <v>1812</v>
      </c>
      <c r="N1672" s="3" t="str">
        <f t="shared" si="1"/>
        <v>_</v>
      </c>
    </row>
    <row r="1673">
      <c r="A1673" s="26">
        <v>44410.0</v>
      </c>
      <c r="B1673" s="27" t="s">
        <v>141</v>
      </c>
      <c r="C1673" s="27">
        <v>1688.0</v>
      </c>
      <c r="D1673" s="27" t="s">
        <v>1813</v>
      </c>
      <c r="N1673" s="3" t="str">
        <f t="shared" si="1"/>
        <v>_</v>
      </c>
    </row>
    <row r="1674">
      <c r="A1674" s="26">
        <v>44410.0</v>
      </c>
      <c r="B1674" s="27" t="s">
        <v>141</v>
      </c>
      <c r="C1674" s="27">
        <v>1688.0</v>
      </c>
      <c r="D1674" s="27" t="s">
        <v>1814</v>
      </c>
      <c r="N1674" s="3" t="str">
        <f t="shared" si="1"/>
        <v>_</v>
      </c>
    </row>
    <row r="1675">
      <c r="A1675" s="26">
        <v>44410.0</v>
      </c>
      <c r="B1675" s="27" t="s">
        <v>141</v>
      </c>
      <c r="C1675" s="27">
        <v>1688.0</v>
      </c>
      <c r="D1675" s="27" t="s">
        <v>1815</v>
      </c>
      <c r="N1675" s="3" t="str">
        <f t="shared" si="1"/>
        <v>_</v>
      </c>
    </row>
    <row r="1676">
      <c r="A1676" s="26">
        <v>44410.0</v>
      </c>
      <c r="B1676" s="27" t="s">
        <v>141</v>
      </c>
      <c r="C1676" s="27">
        <v>69.0</v>
      </c>
      <c r="D1676" s="27" t="s">
        <v>1816</v>
      </c>
      <c r="N1676" s="3" t="str">
        <f t="shared" si="1"/>
        <v>_</v>
      </c>
    </row>
    <row r="1677">
      <c r="A1677" s="26">
        <v>44410.0</v>
      </c>
      <c r="B1677" s="27" t="s">
        <v>141</v>
      </c>
      <c r="C1677" s="27">
        <v>69.0</v>
      </c>
      <c r="D1677" s="27" t="s">
        <v>1817</v>
      </c>
      <c r="N1677" s="3" t="str">
        <f t="shared" si="1"/>
        <v>_</v>
      </c>
    </row>
    <row r="1678">
      <c r="A1678" s="26">
        <v>44410.0</v>
      </c>
      <c r="B1678" s="27" t="s">
        <v>141</v>
      </c>
      <c r="C1678" s="27">
        <v>69.0</v>
      </c>
      <c r="D1678" s="27" t="s">
        <v>1818</v>
      </c>
      <c r="N1678" s="3" t="str">
        <f t="shared" si="1"/>
        <v>_</v>
      </c>
    </row>
    <row r="1679">
      <c r="A1679" s="26">
        <v>44410.0</v>
      </c>
      <c r="B1679" s="27" t="s">
        <v>141</v>
      </c>
      <c r="C1679" s="27">
        <v>1686.0</v>
      </c>
      <c r="D1679" s="27" t="s">
        <v>1819</v>
      </c>
      <c r="N1679" s="3" t="str">
        <f t="shared" si="1"/>
        <v>_</v>
      </c>
    </row>
    <row r="1680">
      <c r="A1680" s="26">
        <v>44410.0</v>
      </c>
      <c r="B1680" s="27" t="s">
        <v>141</v>
      </c>
      <c r="C1680" s="27">
        <v>1686.0</v>
      </c>
      <c r="D1680" s="27" t="s">
        <v>1820</v>
      </c>
      <c r="N1680" s="3" t="str">
        <f t="shared" si="1"/>
        <v>_</v>
      </c>
    </row>
    <row r="1681">
      <c r="A1681" s="26">
        <v>44410.0</v>
      </c>
      <c r="B1681" s="27" t="s">
        <v>141</v>
      </c>
      <c r="C1681" s="27">
        <v>1686.0</v>
      </c>
      <c r="D1681" s="27" t="s">
        <v>1821</v>
      </c>
      <c r="N1681" s="3" t="str">
        <f t="shared" si="1"/>
        <v>_</v>
      </c>
    </row>
    <row r="1682">
      <c r="A1682" s="26">
        <v>44410.0</v>
      </c>
      <c r="B1682" s="27" t="s">
        <v>141</v>
      </c>
      <c r="C1682" s="27">
        <v>1686.0</v>
      </c>
      <c r="D1682" s="27" t="s">
        <v>1822</v>
      </c>
      <c r="N1682" s="3" t="str">
        <f t="shared" si="1"/>
        <v>_</v>
      </c>
    </row>
    <row r="1683">
      <c r="A1683" s="26">
        <v>44410.0</v>
      </c>
      <c r="B1683" s="27" t="s">
        <v>141</v>
      </c>
      <c r="C1683" s="27">
        <v>1687.0</v>
      </c>
      <c r="D1683" s="27" t="s">
        <v>1823</v>
      </c>
      <c r="N1683" s="3" t="str">
        <f t="shared" si="1"/>
        <v>_</v>
      </c>
    </row>
    <row r="1684">
      <c r="A1684" s="26">
        <v>44410.0</v>
      </c>
      <c r="B1684" s="27" t="s">
        <v>141</v>
      </c>
      <c r="C1684" s="27">
        <v>1687.0</v>
      </c>
      <c r="D1684" s="27" t="s">
        <v>1824</v>
      </c>
      <c r="N1684" s="3" t="str">
        <f t="shared" si="1"/>
        <v>_</v>
      </c>
    </row>
    <row r="1685">
      <c r="A1685" s="26">
        <v>44410.0</v>
      </c>
      <c r="B1685" s="27" t="s">
        <v>141</v>
      </c>
      <c r="C1685" s="27">
        <v>1687.0</v>
      </c>
      <c r="D1685" s="27" t="s">
        <v>1825</v>
      </c>
      <c r="N1685" s="3" t="str">
        <f t="shared" si="1"/>
        <v>_</v>
      </c>
    </row>
    <row r="1686">
      <c r="A1686" s="26">
        <v>44410.0</v>
      </c>
      <c r="B1686" s="27" t="s">
        <v>141</v>
      </c>
      <c r="C1686" s="27">
        <v>1687.0</v>
      </c>
      <c r="D1686" s="27" t="s">
        <v>1826</v>
      </c>
      <c r="N1686" s="3" t="str">
        <f t="shared" si="1"/>
        <v>_</v>
      </c>
    </row>
    <row r="1687">
      <c r="A1687" s="26">
        <v>44410.0</v>
      </c>
      <c r="B1687" s="27" t="s">
        <v>141</v>
      </c>
      <c r="C1687" s="27">
        <v>1687.0</v>
      </c>
      <c r="D1687" s="27" t="s">
        <v>1827</v>
      </c>
      <c r="N1687" s="3" t="str">
        <f t="shared" si="1"/>
        <v>_</v>
      </c>
    </row>
    <row r="1688">
      <c r="A1688" s="26">
        <v>44410.0</v>
      </c>
      <c r="B1688" s="27" t="s">
        <v>141</v>
      </c>
      <c r="C1688" s="27">
        <v>1687.0</v>
      </c>
      <c r="D1688" s="27" t="s">
        <v>1828</v>
      </c>
      <c r="N1688" s="3" t="str">
        <f t="shared" si="1"/>
        <v>_</v>
      </c>
    </row>
    <row r="1689">
      <c r="A1689" s="26">
        <v>44410.0</v>
      </c>
      <c r="B1689" s="27" t="s">
        <v>141</v>
      </c>
      <c r="C1689" s="27">
        <v>1687.0</v>
      </c>
      <c r="D1689" s="27" t="s">
        <v>1829</v>
      </c>
      <c r="N1689" s="3" t="str">
        <f t="shared" si="1"/>
        <v>_</v>
      </c>
    </row>
    <row r="1690">
      <c r="A1690" s="26">
        <v>44410.0</v>
      </c>
      <c r="B1690" s="27" t="s">
        <v>141</v>
      </c>
      <c r="C1690" s="27">
        <v>1687.0</v>
      </c>
      <c r="D1690" s="27" t="s">
        <v>1830</v>
      </c>
      <c r="N1690" s="3" t="str">
        <f t="shared" si="1"/>
        <v>_</v>
      </c>
    </row>
    <row r="1691">
      <c r="A1691" s="26">
        <v>44410.0</v>
      </c>
      <c r="B1691" s="27" t="s">
        <v>141</v>
      </c>
      <c r="C1691" s="27">
        <v>1687.0</v>
      </c>
      <c r="D1691" s="27" t="s">
        <v>1831</v>
      </c>
      <c r="N1691" s="3" t="str">
        <f t="shared" si="1"/>
        <v>_</v>
      </c>
    </row>
    <row r="1692">
      <c r="A1692" s="26">
        <v>44410.0</v>
      </c>
      <c r="B1692" s="27" t="s">
        <v>141</v>
      </c>
      <c r="C1692" s="27">
        <v>1687.0</v>
      </c>
      <c r="D1692" s="27" t="s">
        <v>1832</v>
      </c>
      <c r="N1692" s="3" t="str">
        <f t="shared" si="1"/>
        <v>_</v>
      </c>
    </row>
    <row r="1693">
      <c r="A1693" s="26">
        <v>44410.0</v>
      </c>
      <c r="B1693" s="27" t="s">
        <v>141</v>
      </c>
      <c r="C1693" s="27">
        <v>1687.0</v>
      </c>
      <c r="D1693" s="27" t="s">
        <v>1833</v>
      </c>
      <c r="N1693" s="3" t="str">
        <f t="shared" si="1"/>
        <v>_</v>
      </c>
    </row>
    <row r="1694">
      <c r="A1694" s="26">
        <v>44410.0</v>
      </c>
      <c r="B1694" s="27" t="s">
        <v>141</v>
      </c>
      <c r="C1694" s="27">
        <v>1687.0</v>
      </c>
      <c r="D1694" s="27" t="s">
        <v>1834</v>
      </c>
      <c r="N1694" s="3" t="str">
        <f t="shared" si="1"/>
        <v>_</v>
      </c>
    </row>
    <row r="1695">
      <c r="A1695" s="26">
        <v>44410.0</v>
      </c>
      <c r="B1695" s="27" t="s">
        <v>141</v>
      </c>
      <c r="C1695" s="27">
        <v>1687.0</v>
      </c>
      <c r="D1695" s="27" t="s">
        <v>1835</v>
      </c>
      <c r="N1695" s="3" t="str">
        <f t="shared" si="1"/>
        <v>_</v>
      </c>
    </row>
    <row r="1696">
      <c r="A1696" s="26">
        <v>44410.0</v>
      </c>
      <c r="B1696" s="27" t="s">
        <v>141</v>
      </c>
      <c r="C1696" s="27">
        <v>1687.0</v>
      </c>
      <c r="D1696" s="27" t="s">
        <v>1836</v>
      </c>
      <c r="N1696" s="3" t="str">
        <f t="shared" si="1"/>
        <v>_</v>
      </c>
    </row>
    <row r="1697">
      <c r="A1697" s="26">
        <v>44410.0</v>
      </c>
      <c r="B1697" s="27" t="s">
        <v>141</v>
      </c>
      <c r="C1697" s="27">
        <v>1687.0</v>
      </c>
      <c r="D1697" s="27" t="s">
        <v>1837</v>
      </c>
      <c r="N1697" s="3" t="str">
        <f t="shared" si="1"/>
        <v>_</v>
      </c>
    </row>
    <row r="1698">
      <c r="A1698" s="26">
        <v>44410.0</v>
      </c>
      <c r="B1698" s="27" t="s">
        <v>141</v>
      </c>
      <c r="C1698" s="27">
        <v>1687.0</v>
      </c>
      <c r="D1698" s="27" t="s">
        <v>1838</v>
      </c>
      <c r="N1698" s="3" t="str">
        <f t="shared" si="1"/>
        <v>_</v>
      </c>
    </row>
    <row r="1699">
      <c r="A1699" s="26">
        <v>44410.0</v>
      </c>
      <c r="B1699" s="27" t="s">
        <v>141</v>
      </c>
      <c r="C1699" s="27">
        <v>1687.0</v>
      </c>
      <c r="D1699" s="27" t="s">
        <v>1839</v>
      </c>
      <c r="N1699" s="3" t="str">
        <f t="shared" si="1"/>
        <v>_</v>
      </c>
    </row>
    <row r="1700">
      <c r="A1700" s="26">
        <v>44410.0</v>
      </c>
      <c r="B1700" s="27" t="s">
        <v>141</v>
      </c>
      <c r="C1700" s="27">
        <v>1687.0</v>
      </c>
      <c r="D1700" s="27" t="s">
        <v>1840</v>
      </c>
      <c r="N1700" s="3" t="str">
        <f t="shared" si="1"/>
        <v>_</v>
      </c>
    </row>
    <row r="1701">
      <c r="A1701" s="26">
        <v>44410.0</v>
      </c>
      <c r="B1701" s="27" t="s">
        <v>141</v>
      </c>
      <c r="C1701" s="27">
        <v>1688.0</v>
      </c>
      <c r="D1701" s="27" t="s">
        <v>1841</v>
      </c>
      <c r="N1701" s="3" t="str">
        <f t="shared" si="1"/>
        <v>_</v>
      </c>
    </row>
    <row r="1702">
      <c r="A1702" s="26">
        <v>44410.0</v>
      </c>
      <c r="B1702" s="27" t="s">
        <v>141</v>
      </c>
      <c r="C1702" s="27">
        <v>1688.0</v>
      </c>
      <c r="D1702" s="27" t="s">
        <v>1842</v>
      </c>
      <c r="N1702" s="3" t="str">
        <f t="shared" si="1"/>
        <v>_</v>
      </c>
    </row>
    <row r="1703">
      <c r="A1703" s="26">
        <v>44410.0</v>
      </c>
      <c r="B1703" s="27" t="s">
        <v>141</v>
      </c>
      <c r="C1703" s="27">
        <v>1688.0</v>
      </c>
      <c r="D1703" s="27" t="s">
        <v>1843</v>
      </c>
      <c r="N1703" s="3" t="str">
        <f t="shared" si="1"/>
        <v>_</v>
      </c>
    </row>
    <row r="1704">
      <c r="A1704" s="26">
        <v>44410.0</v>
      </c>
      <c r="B1704" s="27" t="s">
        <v>141</v>
      </c>
      <c r="C1704" s="27">
        <v>1688.0</v>
      </c>
      <c r="D1704" s="27" t="s">
        <v>1844</v>
      </c>
      <c r="N1704" s="3" t="str">
        <f t="shared" si="1"/>
        <v>_</v>
      </c>
    </row>
    <row r="1705">
      <c r="A1705" s="26">
        <v>44410.0</v>
      </c>
      <c r="B1705" s="27" t="s">
        <v>141</v>
      </c>
      <c r="C1705" s="27">
        <v>1688.0</v>
      </c>
      <c r="D1705" s="27" t="s">
        <v>1845</v>
      </c>
      <c r="N1705" s="3" t="str">
        <f t="shared" si="1"/>
        <v>_</v>
      </c>
    </row>
    <row r="1706">
      <c r="A1706" s="26">
        <v>44410.0</v>
      </c>
      <c r="B1706" s="27" t="s">
        <v>141</v>
      </c>
      <c r="C1706" s="27">
        <v>1688.0</v>
      </c>
      <c r="D1706" s="27" t="s">
        <v>1846</v>
      </c>
      <c r="N1706" s="3" t="str">
        <f t="shared" si="1"/>
        <v>_</v>
      </c>
    </row>
    <row r="1707">
      <c r="A1707" s="26">
        <v>44410.0</v>
      </c>
      <c r="B1707" s="27" t="s">
        <v>141</v>
      </c>
      <c r="C1707" s="27">
        <v>1688.0</v>
      </c>
      <c r="D1707" s="27" t="s">
        <v>1847</v>
      </c>
      <c r="N1707" s="3" t="str">
        <f t="shared" si="1"/>
        <v>_</v>
      </c>
    </row>
    <row r="1708">
      <c r="A1708" s="26">
        <v>44410.0</v>
      </c>
      <c r="B1708" s="27" t="s">
        <v>141</v>
      </c>
      <c r="C1708" s="27">
        <v>1688.0</v>
      </c>
      <c r="D1708" s="27" t="s">
        <v>1848</v>
      </c>
      <c r="N1708" s="3" t="str">
        <f t="shared" si="1"/>
        <v>_</v>
      </c>
    </row>
    <row r="1709">
      <c r="A1709" s="26">
        <v>44410.0</v>
      </c>
      <c r="B1709" s="27" t="s">
        <v>141</v>
      </c>
      <c r="C1709" s="27">
        <v>1688.0</v>
      </c>
      <c r="D1709" s="27" t="s">
        <v>1849</v>
      </c>
      <c r="N1709" s="3" t="str">
        <f t="shared" si="1"/>
        <v>_</v>
      </c>
    </row>
    <row r="1710">
      <c r="A1710" s="26">
        <v>44410.0</v>
      </c>
      <c r="B1710" s="27" t="s">
        <v>141</v>
      </c>
      <c r="C1710" s="27">
        <v>1688.0</v>
      </c>
      <c r="D1710" s="27" t="s">
        <v>1850</v>
      </c>
      <c r="N1710" s="3" t="str">
        <f t="shared" si="1"/>
        <v>_</v>
      </c>
    </row>
    <row r="1711">
      <c r="A1711" s="26">
        <v>44410.0</v>
      </c>
      <c r="B1711" s="27" t="s">
        <v>141</v>
      </c>
      <c r="C1711" s="27">
        <v>1688.0</v>
      </c>
      <c r="D1711" s="27" t="s">
        <v>1851</v>
      </c>
      <c r="N1711" s="3" t="str">
        <f t="shared" si="1"/>
        <v>_</v>
      </c>
    </row>
    <row r="1712">
      <c r="A1712" s="26">
        <v>44410.0</v>
      </c>
      <c r="B1712" s="27" t="s">
        <v>141</v>
      </c>
      <c r="C1712" s="27">
        <v>1688.0</v>
      </c>
      <c r="D1712" s="27" t="s">
        <v>1852</v>
      </c>
      <c r="N1712" s="3" t="str">
        <f t="shared" si="1"/>
        <v>_</v>
      </c>
    </row>
    <row r="1713">
      <c r="A1713" s="26">
        <v>44410.0</v>
      </c>
      <c r="B1713" s="27" t="s">
        <v>141</v>
      </c>
      <c r="C1713" s="27">
        <v>1688.0</v>
      </c>
      <c r="D1713" s="27" t="s">
        <v>1853</v>
      </c>
      <c r="N1713" s="3" t="str">
        <f t="shared" si="1"/>
        <v>_</v>
      </c>
    </row>
    <row r="1714">
      <c r="A1714" s="26">
        <v>44410.0</v>
      </c>
      <c r="B1714" s="27" t="s">
        <v>141</v>
      </c>
      <c r="C1714" s="27">
        <v>1688.0</v>
      </c>
      <c r="D1714" s="27" t="s">
        <v>1854</v>
      </c>
      <c r="N1714" s="3" t="str">
        <f t="shared" si="1"/>
        <v>_</v>
      </c>
    </row>
    <row r="1715">
      <c r="A1715" s="26">
        <v>44410.0</v>
      </c>
      <c r="B1715" s="27" t="s">
        <v>141</v>
      </c>
      <c r="C1715" s="27">
        <v>69.0</v>
      </c>
      <c r="D1715" s="27" t="s">
        <v>1855</v>
      </c>
      <c r="N1715" s="3" t="str">
        <f t="shared" si="1"/>
        <v>_</v>
      </c>
    </row>
    <row r="1716">
      <c r="A1716" s="26">
        <v>44410.0</v>
      </c>
      <c r="B1716" s="27" t="s">
        <v>141</v>
      </c>
      <c r="C1716" s="27">
        <v>69.0</v>
      </c>
      <c r="D1716" s="27" t="s">
        <v>1856</v>
      </c>
      <c r="E1716" s="27">
        <v>950854.0</v>
      </c>
      <c r="F1716" s="27">
        <v>0.0</v>
      </c>
      <c r="G1716" s="39">
        <v>104.0</v>
      </c>
      <c r="N1716" s="3" t="str">
        <f t="shared" si="1"/>
        <v>_</v>
      </c>
    </row>
    <row r="1717">
      <c r="A1717" s="26">
        <v>44410.0</v>
      </c>
      <c r="B1717" s="27" t="s">
        <v>141</v>
      </c>
      <c r="C1717" s="27">
        <v>1686.0</v>
      </c>
      <c r="D1717" s="27" t="s">
        <v>1857</v>
      </c>
      <c r="N1717" s="3" t="str">
        <f t="shared" si="1"/>
        <v>_</v>
      </c>
    </row>
    <row r="1718">
      <c r="A1718" s="26">
        <v>44410.0</v>
      </c>
      <c r="B1718" s="27" t="s">
        <v>141</v>
      </c>
      <c r="C1718" s="27">
        <v>1686.0</v>
      </c>
      <c r="D1718" s="27" t="s">
        <v>1858</v>
      </c>
      <c r="N1718" s="3" t="str">
        <f t="shared" si="1"/>
        <v>_</v>
      </c>
    </row>
    <row r="1719">
      <c r="A1719" s="26">
        <v>44410.0</v>
      </c>
      <c r="B1719" s="27" t="s">
        <v>141</v>
      </c>
      <c r="C1719" s="27">
        <v>1686.0</v>
      </c>
      <c r="D1719" s="27" t="s">
        <v>1859</v>
      </c>
      <c r="N1719" s="3" t="str">
        <f t="shared" si="1"/>
        <v>_</v>
      </c>
    </row>
    <row r="1720">
      <c r="A1720" s="26">
        <v>44410.0</v>
      </c>
      <c r="B1720" s="27" t="s">
        <v>141</v>
      </c>
      <c r="C1720" s="27">
        <v>1686.0</v>
      </c>
      <c r="D1720" s="27" t="s">
        <v>1860</v>
      </c>
      <c r="N1720" s="3" t="str">
        <f t="shared" si="1"/>
        <v>_</v>
      </c>
    </row>
    <row r="1721">
      <c r="A1721" s="26">
        <v>44410.0</v>
      </c>
      <c r="B1721" s="27" t="s">
        <v>141</v>
      </c>
      <c r="C1721" s="27">
        <v>1687.0</v>
      </c>
      <c r="D1721" s="27" t="s">
        <v>1861</v>
      </c>
      <c r="N1721" s="3" t="str">
        <f t="shared" si="1"/>
        <v>_</v>
      </c>
    </row>
    <row r="1722">
      <c r="A1722" s="26">
        <v>44410.0</v>
      </c>
      <c r="B1722" s="27" t="s">
        <v>141</v>
      </c>
      <c r="C1722" s="27">
        <v>1687.0</v>
      </c>
      <c r="D1722" s="27" t="s">
        <v>1862</v>
      </c>
      <c r="N1722" s="3" t="str">
        <f t="shared" si="1"/>
        <v>_</v>
      </c>
    </row>
    <row r="1723">
      <c r="A1723" s="26">
        <v>44410.0</v>
      </c>
      <c r="B1723" s="27" t="s">
        <v>141</v>
      </c>
      <c r="C1723" s="27">
        <v>1687.0</v>
      </c>
      <c r="D1723" s="27" t="s">
        <v>1863</v>
      </c>
      <c r="N1723" s="3" t="str">
        <f t="shared" si="1"/>
        <v>_</v>
      </c>
    </row>
    <row r="1724">
      <c r="A1724" s="26">
        <v>44410.0</v>
      </c>
      <c r="B1724" s="27" t="s">
        <v>141</v>
      </c>
      <c r="C1724" s="27">
        <v>1687.0</v>
      </c>
      <c r="D1724" s="27" t="s">
        <v>1864</v>
      </c>
      <c r="N1724" s="3" t="str">
        <f t="shared" si="1"/>
        <v>_</v>
      </c>
    </row>
    <row r="1725">
      <c r="A1725" s="26">
        <v>44410.0</v>
      </c>
      <c r="B1725" s="27" t="s">
        <v>141</v>
      </c>
      <c r="C1725" s="27">
        <v>1687.0</v>
      </c>
      <c r="D1725" s="27" t="s">
        <v>1865</v>
      </c>
      <c r="N1725" s="3" t="str">
        <f t="shared" si="1"/>
        <v>_</v>
      </c>
    </row>
    <row r="1726">
      <c r="A1726" s="26">
        <v>44410.0</v>
      </c>
      <c r="B1726" s="27" t="s">
        <v>141</v>
      </c>
      <c r="C1726" s="27">
        <v>1687.0</v>
      </c>
      <c r="D1726" s="27" t="s">
        <v>1866</v>
      </c>
      <c r="N1726" s="3" t="str">
        <f t="shared" si="1"/>
        <v>_</v>
      </c>
    </row>
    <row r="1727">
      <c r="A1727" s="26">
        <v>44410.0</v>
      </c>
      <c r="B1727" s="27" t="s">
        <v>141</v>
      </c>
      <c r="C1727" s="27">
        <v>1687.0</v>
      </c>
      <c r="D1727" s="27" t="s">
        <v>1867</v>
      </c>
      <c r="N1727" s="3" t="str">
        <f t="shared" si="1"/>
        <v>_</v>
      </c>
    </row>
    <row r="1728">
      <c r="A1728" s="26">
        <v>44410.0</v>
      </c>
      <c r="B1728" s="27" t="s">
        <v>141</v>
      </c>
      <c r="C1728" s="27">
        <v>1687.0</v>
      </c>
      <c r="D1728" s="27" t="s">
        <v>1868</v>
      </c>
      <c r="N1728" s="3" t="str">
        <f t="shared" si="1"/>
        <v>_</v>
      </c>
    </row>
    <row r="1729">
      <c r="A1729" s="26">
        <v>44410.0</v>
      </c>
      <c r="B1729" s="27" t="s">
        <v>141</v>
      </c>
      <c r="C1729" s="27">
        <v>1687.0</v>
      </c>
      <c r="D1729" s="27" t="s">
        <v>1869</v>
      </c>
      <c r="N1729" s="3" t="str">
        <f t="shared" si="1"/>
        <v>_</v>
      </c>
    </row>
    <row r="1730">
      <c r="A1730" s="26">
        <v>44410.0</v>
      </c>
      <c r="B1730" s="27" t="s">
        <v>141</v>
      </c>
      <c r="C1730" s="27">
        <v>1687.0</v>
      </c>
      <c r="D1730" s="27" t="s">
        <v>1870</v>
      </c>
      <c r="N1730" s="3" t="str">
        <f t="shared" si="1"/>
        <v>_</v>
      </c>
    </row>
    <row r="1731">
      <c r="A1731" s="26">
        <v>44410.0</v>
      </c>
      <c r="B1731" s="27" t="s">
        <v>141</v>
      </c>
      <c r="C1731" s="27">
        <v>1687.0</v>
      </c>
      <c r="D1731" s="27" t="s">
        <v>1871</v>
      </c>
      <c r="N1731" s="3" t="str">
        <f t="shared" si="1"/>
        <v>_</v>
      </c>
    </row>
    <row r="1732">
      <c r="A1732" s="26">
        <v>44410.0</v>
      </c>
      <c r="B1732" s="27" t="s">
        <v>141</v>
      </c>
      <c r="C1732" s="27">
        <v>1687.0</v>
      </c>
      <c r="D1732" s="27" t="s">
        <v>1872</v>
      </c>
      <c r="N1732" s="3" t="str">
        <f t="shared" si="1"/>
        <v>_</v>
      </c>
    </row>
    <row r="1733">
      <c r="A1733" s="26">
        <v>44410.0</v>
      </c>
      <c r="B1733" s="27" t="s">
        <v>141</v>
      </c>
      <c r="C1733" s="27">
        <v>1687.0</v>
      </c>
      <c r="D1733" s="27" t="s">
        <v>1873</v>
      </c>
      <c r="N1733" s="3" t="str">
        <f t="shared" si="1"/>
        <v>_</v>
      </c>
    </row>
    <row r="1734">
      <c r="A1734" s="26">
        <v>44410.0</v>
      </c>
      <c r="B1734" s="27" t="s">
        <v>141</v>
      </c>
      <c r="C1734" s="27">
        <v>1687.0</v>
      </c>
      <c r="D1734" s="27" t="s">
        <v>1874</v>
      </c>
      <c r="N1734" s="3" t="str">
        <f t="shared" si="1"/>
        <v>_</v>
      </c>
    </row>
    <row r="1735">
      <c r="A1735" s="26">
        <v>44410.0</v>
      </c>
      <c r="B1735" s="27" t="s">
        <v>141</v>
      </c>
      <c r="C1735" s="27">
        <v>1687.0</v>
      </c>
      <c r="D1735" s="27" t="s">
        <v>1875</v>
      </c>
      <c r="N1735" s="3" t="str">
        <f t="shared" si="1"/>
        <v>_</v>
      </c>
    </row>
    <row r="1736">
      <c r="A1736" s="26">
        <v>44410.0</v>
      </c>
      <c r="B1736" s="27" t="s">
        <v>141</v>
      </c>
      <c r="C1736" s="27">
        <v>1687.0</v>
      </c>
      <c r="D1736" s="27" t="s">
        <v>1876</v>
      </c>
      <c r="N1736" s="3" t="str">
        <f t="shared" si="1"/>
        <v>_</v>
      </c>
    </row>
    <row r="1737">
      <c r="A1737" s="26">
        <v>44410.0</v>
      </c>
      <c r="B1737" s="27" t="s">
        <v>141</v>
      </c>
      <c r="C1737" s="27">
        <v>1687.0</v>
      </c>
      <c r="D1737" s="27" t="s">
        <v>1877</v>
      </c>
      <c r="N1737" s="3" t="str">
        <f t="shared" si="1"/>
        <v>_</v>
      </c>
    </row>
    <row r="1738">
      <c r="A1738" s="26">
        <v>44410.0</v>
      </c>
      <c r="B1738" s="27" t="s">
        <v>141</v>
      </c>
      <c r="C1738" s="27">
        <v>1687.0</v>
      </c>
      <c r="D1738" s="27" t="s">
        <v>1878</v>
      </c>
      <c r="N1738" s="3" t="str">
        <f t="shared" si="1"/>
        <v>_</v>
      </c>
    </row>
    <row r="1739">
      <c r="A1739" s="26">
        <v>44410.0</v>
      </c>
      <c r="B1739" s="27" t="s">
        <v>141</v>
      </c>
      <c r="C1739" s="27">
        <v>1688.0</v>
      </c>
      <c r="D1739" s="27" t="s">
        <v>1879</v>
      </c>
      <c r="N1739" s="3" t="str">
        <f t="shared" si="1"/>
        <v>_</v>
      </c>
    </row>
    <row r="1740">
      <c r="A1740" s="26">
        <v>44410.0</v>
      </c>
      <c r="B1740" s="27" t="s">
        <v>141</v>
      </c>
      <c r="C1740" s="27">
        <v>1688.0</v>
      </c>
      <c r="D1740" s="27" t="s">
        <v>1880</v>
      </c>
      <c r="N1740" s="3" t="str">
        <f t="shared" si="1"/>
        <v>_</v>
      </c>
    </row>
    <row r="1741">
      <c r="A1741" s="26">
        <v>44410.0</v>
      </c>
      <c r="B1741" s="27" t="s">
        <v>141</v>
      </c>
      <c r="C1741" s="27">
        <v>1688.0</v>
      </c>
      <c r="D1741" s="27" t="s">
        <v>1881</v>
      </c>
      <c r="N1741" s="3" t="str">
        <f t="shared" si="1"/>
        <v>_</v>
      </c>
    </row>
    <row r="1742">
      <c r="A1742" s="26">
        <v>44410.0</v>
      </c>
      <c r="B1742" s="27" t="s">
        <v>141</v>
      </c>
      <c r="C1742" s="27">
        <v>1688.0</v>
      </c>
      <c r="D1742" s="27" t="s">
        <v>1882</v>
      </c>
      <c r="N1742" s="3" t="str">
        <f t="shared" si="1"/>
        <v>_</v>
      </c>
    </row>
    <row r="1743">
      <c r="A1743" s="26">
        <v>44410.0</v>
      </c>
      <c r="B1743" s="27" t="s">
        <v>141</v>
      </c>
      <c r="C1743" s="27">
        <v>1688.0</v>
      </c>
      <c r="D1743" s="27" t="s">
        <v>1883</v>
      </c>
      <c r="N1743" s="3" t="str">
        <f t="shared" si="1"/>
        <v>_</v>
      </c>
    </row>
    <row r="1744">
      <c r="A1744" s="26">
        <v>44410.0</v>
      </c>
      <c r="B1744" s="27" t="s">
        <v>141</v>
      </c>
      <c r="C1744" s="27">
        <v>1688.0</v>
      </c>
      <c r="D1744" s="27" t="s">
        <v>1884</v>
      </c>
      <c r="N1744" s="3" t="str">
        <f t="shared" si="1"/>
        <v>_</v>
      </c>
    </row>
    <row r="1745">
      <c r="A1745" s="26">
        <v>44410.0</v>
      </c>
      <c r="B1745" s="27" t="s">
        <v>141</v>
      </c>
      <c r="C1745" s="27">
        <v>1688.0</v>
      </c>
      <c r="D1745" s="27" t="s">
        <v>1885</v>
      </c>
      <c r="N1745" s="3" t="str">
        <f t="shared" si="1"/>
        <v>_</v>
      </c>
    </row>
    <row r="1746">
      <c r="A1746" s="26">
        <v>44410.0</v>
      </c>
      <c r="B1746" s="27" t="s">
        <v>141</v>
      </c>
      <c r="C1746" s="27">
        <v>1688.0</v>
      </c>
      <c r="D1746" s="27" t="s">
        <v>1886</v>
      </c>
      <c r="N1746" s="3" t="str">
        <f t="shared" si="1"/>
        <v>_</v>
      </c>
    </row>
    <row r="1747">
      <c r="A1747" s="26">
        <v>44410.0</v>
      </c>
      <c r="B1747" s="27" t="s">
        <v>141</v>
      </c>
      <c r="C1747" s="27">
        <v>1688.0</v>
      </c>
      <c r="D1747" s="27" t="s">
        <v>1887</v>
      </c>
      <c r="N1747" s="3" t="str">
        <f t="shared" si="1"/>
        <v>_</v>
      </c>
    </row>
    <row r="1748">
      <c r="A1748" s="26">
        <v>44410.0</v>
      </c>
      <c r="B1748" s="27" t="s">
        <v>141</v>
      </c>
      <c r="C1748" s="27">
        <v>1688.0</v>
      </c>
      <c r="D1748" s="27" t="s">
        <v>1888</v>
      </c>
      <c r="N1748" s="3" t="str">
        <f t="shared" si="1"/>
        <v>_</v>
      </c>
    </row>
    <row r="1749">
      <c r="A1749" s="26">
        <v>44410.0</v>
      </c>
      <c r="B1749" s="27" t="s">
        <v>141</v>
      </c>
      <c r="C1749" s="27">
        <v>1688.0</v>
      </c>
      <c r="D1749" s="27" t="s">
        <v>1889</v>
      </c>
      <c r="N1749" s="3" t="str">
        <f t="shared" si="1"/>
        <v>_</v>
      </c>
    </row>
    <row r="1750">
      <c r="A1750" s="26">
        <v>44410.0</v>
      </c>
      <c r="B1750" s="27" t="s">
        <v>141</v>
      </c>
      <c r="C1750" s="27">
        <v>1688.0</v>
      </c>
      <c r="D1750" s="27" t="s">
        <v>1890</v>
      </c>
      <c r="N1750" s="3" t="str">
        <f t="shared" si="1"/>
        <v>_</v>
      </c>
    </row>
    <row r="1751">
      <c r="A1751" s="26">
        <v>44410.0</v>
      </c>
      <c r="B1751" s="27" t="s">
        <v>141</v>
      </c>
      <c r="C1751" s="27">
        <v>1688.0</v>
      </c>
      <c r="D1751" s="27" t="s">
        <v>1891</v>
      </c>
      <c r="N1751" s="3" t="str">
        <f t="shared" si="1"/>
        <v>_</v>
      </c>
    </row>
    <row r="1752">
      <c r="A1752" s="26">
        <v>44410.0</v>
      </c>
      <c r="B1752" s="27" t="s">
        <v>141</v>
      </c>
      <c r="C1752" s="27">
        <v>1688.0</v>
      </c>
      <c r="D1752" s="27" t="s">
        <v>1892</v>
      </c>
      <c r="N1752" s="3" t="str">
        <f t="shared" si="1"/>
        <v>_</v>
      </c>
    </row>
    <row r="1753">
      <c r="A1753" s="26">
        <v>44410.0</v>
      </c>
      <c r="B1753" s="27" t="s">
        <v>141</v>
      </c>
      <c r="C1753" s="27">
        <v>1688.0</v>
      </c>
      <c r="D1753" s="27" t="s">
        <v>1893</v>
      </c>
      <c r="N1753" s="3" t="str">
        <f t="shared" si="1"/>
        <v>_</v>
      </c>
    </row>
    <row r="1754">
      <c r="A1754" s="26">
        <v>44410.0</v>
      </c>
      <c r="B1754" s="27" t="s">
        <v>141</v>
      </c>
      <c r="C1754" s="27">
        <v>69.0</v>
      </c>
      <c r="D1754" s="27" t="s">
        <v>1894</v>
      </c>
      <c r="N1754" s="3" t="str">
        <f t="shared" si="1"/>
        <v>_</v>
      </c>
    </row>
    <row r="1755">
      <c r="A1755" s="26">
        <v>44410.0</v>
      </c>
      <c r="B1755" s="27" t="s">
        <v>141</v>
      </c>
      <c r="C1755" s="27">
        <v>69.0</v>
      </c>
      <c r="D1755" s="27" t="s">
        <v>1895</v>
      </c>
      <c r="N1755" s="3" t="str">
        <f t="shared" si="1"/>
        <v>_</v>
      </c>
    </row>
    <row r="1756">
      <c r="A1756" s="26">
        <v>44410.0</v>
      </c>
      <c r="B1756" s="27" t="s">
        <v>141</v>
      </c>
      <c r="C1756" s="27">
        <v>1686.0</v>
      </c>
      <c r="D1756" s="27" t="s">
        <v>1896</v>
      </c>
      <c r="N1756" s="3" t="str">
        <f t="shared" si="1"/>
        <v>_</v>
      </c>
    </row>
    <row r="1757">
      <c r="A1757" s="26">
        <v>44410.0</v>
      </c>
      <c r="B1757" s="27" t="s">
        <v>141</v>
      </c>
      <c r="C1757" s="27">
        <v>1686.0</v>
      </c>
      <c r="D1757" s="27" t="s">
        <v>1897</v>
      </c>
      <c r="N1757" s="3" t="str">
        <f t="shared" si="1"/>
        <v>_</v>
      </c>
    </row>
    <row r="1758">
      <c r="A1758" s="26">
        <v>44410.0</v>
      </c>
      <c r="B1758" s="27" t="s">
        <v>141</v>
      </c>
      <c r="C1758" s="27">
        <v>1686.0</v>
      </c>
      <c r="D1758" s="27" t="s">
        <v>1898</v>
      </c>
      <c r="N1758" s="3" t="str">
        <f t="shared" si="1"/>
        <v>_</v>
      </c>
    </row>
    <row r="1759">
      <c r="A1759" s="26">
        <v>44410.0</v>
      </c>
      <c r="B1759" s="27" t="s">
        <v>141</v>
      </c>
      <c r="C1759" s="27">
        <v>1686.0</v>
      </c>
      <c r="D1759" s="27" t="s">
        <v>1899</v>
      </c>
      <c r="N1759" s="3" t="str">
        <f t="shared" si="1"/>
        <v>_</v>
      </c>
    </row>
    <row r="1760">
      <c r="A1760" s="26">
        <v>44410.0</v>
      </c>
      <c r="B1760" s="27" t="s">
        <v>141</v>
      </c>
      <c r="C1760" s="27">
        <v>1687.0</v>
      </c>
      <c r="D1760" s="27" t="s">
        <v>1900</v>
      </c>
      <c r="N1760" s="3" t="str">
        <f t="shared" si="1"/>
        <v>_</v>
      </c>
    </row>
    <row r="1761">
      <c r="A1761" s="26">
        <v>44410.0</v>
      </c>
      <c r="B1761" s="27" t="s">
        <v>141</v>
      </c>
      <c r="C1761" s="27">
        <v>1687.0</v>
      </c>
      <c r="D1761" s="27" t="s">
        <v>1901</v>
      </c>
      <c r="N1761" s="3" t="str">
        <f t="shared" si="1"/>
        <v>_</v>
      </c>
    </row>
    <row r="1762">
      <c r="A1762" s="26">
        <v>44410.0</v>
      </c>
      <c r="B1762" s="27" t="s">
        <v>141</v>
      </c>
      <c r="C1762" s="27">
        <v>1687.0</v>
      </c>
      <c r="D1762" s="27" t="s">
        <v>1902</v>
      </c>
      <c r="N1762" s="3" t="str">
        <f t="shared" si="1"/>
        <v>_</v>
      </c>
    </row>
    <row r="1763">
      <c r="A1763" s="26">
        <v>44410.0</v>
      </c>
      <c r="B1763" s="27" t="s">
        <v>141</v>
      </c>
      <c r="C1763" s="27">
        <v>1687.0</v>
      </c>
      <c r="D1763" s="27" t="s">
        <v>1903</v>
      </c>
      <c r="N1763" s="3" t="str">
        <f t="shared" si="1"/>
        <v>_</v>
      </c>
    </row>
    <row r="1764">
      <c r="A1764" s="26">
        <v>44410.0</v>
      </c>
      <c r="B1764" s="27" t="s">
        <v>141</v>
      </c>
      <c r="C1764" s="27">
        <v>1687.0</v>
      </c>
      <c r="D1764" s="27" t="s">
        <v>1904</v>
      </c>
      <c r="N1764" s="3" t="str">
        <f t="shared" si="1"/>
        <v>_</v>
      </c>
    </row>
    <row r="1765">
      <c r="A1765" s="26">
        <v>44410.0</v>
      </c>
      <c r="B1765" s="27" t="s">
        <v>141</v>
      </c>
      <c r="C1765" s="27">
        <v>1687.0</v>
      </c>
      <c r="D1765" s="27" t="s">
        <v>1905</v>
      </c>
      <c r="N1765" s="3" t="str">
        <f t="shared" si="1"/>
        <v>_</v>
      </c>
    </row>
    <row r="1766">
      <c r="A1766" s="26">
        <v>44410.0</v>
      </c>
      <c r="B1766" s="27" t="s">
        <v>141</v>
      </c>
      <c r="C1766" s="27">
        <v>1687.0</v>
      </c>
      <c r="D1766" s="27" t="s">
        <v>1906</v>
      </c>
      <c r="N1766" s="3" t="str">
        <f t="shared" si="1"/>
        <v>_</v>
      </c>
    </row>
    <row r="1767">
      <c r="A1767" s="26">
        <v>44410.0</v>
      </c>
      <c r="B1767" s="27" t="s">
        <v>141</v>
      </c>
      <c r="C1767" s="27">
        <v>1687.0</v>
      </c>
      <c r="D1767" s="27" t="s">
        <v>1907</v>
      </c>
      <c r="N1767" s="3" t="str">
        <f t="shared" si="1"/>
        <v>_</v>
      </c>
    </row>
    <row r="1768">
      <c r="A1768" s="26">
        <v>44410.0</v>
      </c>
      <c r="B1768" s="27" t="s">
        <v>141</v>
      </c>
      <c r="C1768" s="27">
        <v>1687.0</v>
      </c>
      <c r="D1768" s="27" t="s">
        <v>1908</v>
      </c>
      <c r="N1768" s="3" t="str">
        <f t="shared" si="1"/>
        <v>_</v>
      </c>
    </row>
    <row r="1769">
      <c r="A1769" s="26">
        <v>44410.0</v>
      </c>
      <c r="B1769" s="27" t="s">
        <v>141</v>
      </c>
      <c r="C1769" s="27">
        <v>1687.0</v>
      </c>
      <c r="D1769" s="27" t="s">
        <v>1909</v>
      </c>
      <c r="N1769" s="3" t="str">
        <f t="shared" si="1"/>
        <v>_</v>
      </c>
    </row>
    <row r="1770">
      <c r="A1770" s="26">
        <v>44410.0</v>
      </c>
      <c r="B1770" s="27" t="s">
        <v>141</v>
      </c>
      <c r="C1770" s="27">
        <v>1687.0</v>
      </c>
      <c r="D1770" s="27" t="s">
        <v>1910</v>
      </c>
      <c r="N1770" s="3" t="str">
        <f t="shared" si="1"/>
        <v>_</v>
      </c>
    </row>
    <row r="1771">
      <c r="A1771" s="26">
        <v>44410.0</v>
      </c>
      <c r="B1771" s="27" t="s">
        <v>141</v>
      </c>
      <c r="C1771" s="27">
        <v>1687.0</v>
      </c>
      <c r="D1771" s="27" t="s">
        <v>1911</v>
      </c>
      <c r="N1771" s="3" t="str">
        <f t="shared" si="1"/>
        <v>_</v>
      </c>
    </row>
    <row r="1772">
      <c r="A1772" s="26">
        <v>44410.0</v>
      </c>
      <c r="B1772" s="27" t="s">
        <v>141</v>
      </c>
      <c r="C1772" s="27">
        <v>1687.0</v>
      </c>
      <c r="D1772" s="27" t="s">
        <v>1912</v>
      </c>
      <c r="N1772" s="3" t="str">
        <f t="shared" si="1"/>
        <v>_</v>
      </c>
    </row>
    <row r="1773">
      <c r="A1773" s="26">
        <v>44410.0</v>
      </c>
      <c r="B1773" s="27" t="s">
        <v>141</v>
      </c>
      <c r="C1773" s="27">
        <v>1687.0</v>
      </c>
      <c r="D1773" s="27" t="s">
        <v>1913</v>
      </c>
      <c r="N1773" s="3" t="str">
        <f t="shared" si="1"/>
        <v>_</v>
      </c>
    </row>
    <row r="1774">
      <c r="A1774" s="26">
        <v>44410.0</v>
      </c>
      <c r="B1774" s="27" t="s">
        <v>141</v>
      </c>
      <c r="C1774" s="27">
        <v>1687.0</v>
      </c>
      <c r="D1774" s="27" t="s">
        <v>1914</v>
      </c>
      <c r="N1774" s="3" t="str">
        <f t="shared" si="1"/>
        <v>_</v>
      </c>
    </row>
    <row r="1775">
      <c r="A1775" s="26">
        <v>44410.0</v>
      </c>
      <c r="B1775" s="27" t="s">
        <v>141</v>
      </c>
      <c r="C1775" s="27">
        <v>1687.0</v>
      </c>
      <c r="D1775" s="27" t="s">
        <v>1915</v>
      </c>
      <c r="N1775" s="3" t="str">
        <f t="shared" si="1"/>
        <v>_</v>
      </c>
    </row>
    <row r="1776">
      <c r="A1776" s="26">
        <v>44410.0</v>
      </c>
      <c r="B1776" s="27" t="s">
        <v>141</v>
      </c>
      <c r="C1776" s="27">
        <v>1688.0</v>
      </c>
      <c r="D1776" s="27" t="s">
        <v>1916</v>
      </c>
      <c r="N1776" s="3" t="str">
        <f t="shared" si="1"/>
        <v>_</v>
      </c>
    </row>
    <row r="1777">
      <c r="A1777" s="26">
        <v>44410.0</v>
      </c>
      <c r="B1777" s="27" t="s">
        <v>141</v>
      </c>
      <c r="C1777" s="27">
        <v>1688.0</v>
      </c>
      <c r="D1777" s="27" t="s">
        <v>1917</v>
      </c>
      <c r="N1777" s="3" t="str">
        <f t="shared" si="1"/>
        <v>_</v>
      </c>
    </row>
    <row r="1778">
      <c r="A1778" s="26">
        <v>44410.0</v>
      </c>
      <c r="B1778" s="27" t="s">
        <v>141</v>
      </c>
      <c r="C1778" s="27">
        <v>1688.0</v>
      </c>
      <c r="D1778" s="27" t="s">
        <v>1918</v>
      </c>
      <c r="N1778" s="3" t="str">
        <f t="shared" si="1"/>
        <v>_</v>
      </c>
    </row>
    <row r="1779">
      <c r="A1779" s="26">
        <v>44410.0</v>
      </c>
      <c r="B1779" s="27" t="s">
        <v>141</v>
      </c>
      <c r="C1779" s="27">
        <v>1688.0</v>
      </c>
      <c r="D1779" s="27" t="s">
        <v>1919</v>
      </c>
      <c r="N1779" s="3" t="str">
        <f t="shared" si="1"/>
        <v>_</v>
      </c>
    </row>
    <row r="1780">
      <c r="A1780" s="26">
        <v>44410.0</v>
      </c>
      <c r="B1780" s="27" t="s">
        <v>141</v>
      </c>
      <c r="C1780" s="27">
        <v>1688.0</v>
      </c>
      <c r="D1780" s="27" t="s">
        <v>1920</v>
      </c>
      <c r="N1780" s="3" t="str">
        <f t="shared" si="1"/>
        <v>_</v>
      </c>
    </row>
    <row r="1781">
      <c r="A1781" s="26">
        <v>44410.0</v>
      </c>
      <c r="B1781" s="27" t="s">
        <v>141</v>
      </c>
      <c r="C1781" s="27">
        <v>1688.0</v>
      </c>
      <c r="D1781" s="27" t="s">
        <v>1921</v>
      </c>
      <c r="N1781" s="3" t="str">
        <f t="shared" si="1"/>
        <v>_</v>
      </c>
    </row>
    <row r="1782">
      <c r="A1782" s="26">
        <v>44410.0</v>
      </c>
      <c r="B1782" s="27" t="s">
        <v>141</v>
      </c>
      <c r="C1782" s="27">
        <v>1688.0</v>
      </c>
      <c r="D1782" s="27" t="s">
        <v>1922</v>
      </c>
      <c r="N1782" s="3" t="str">
        <f t="shared" si="1"/>
        <v>_</v>
      </c>
    </row>
    <row r="1783">
      <c r="A1783" s="26">
        <v>44410.0</v>
      </c>
      <c r="B1783" s="27" t="s">
        <v>141</v>
      </c>
      <c r="C1783" s="27">
        <v>1688.0</v>
      </c>
      <c r="D1783" s="27" t="s">
        <v>1923</v>
      </c>
      <c r="N1783" s="3" t="str">
        <f t="shared" si="1"/>
        <v>_</v>
      </c>
    </row>
    <row r="1784">
      <c r="A1784" s="26">
        <v>44410.0</v>
      </c>
      <c r="B1784" s="27" t="s">
        <v>141</v>
      </c>
      <c r="C1784" s="27">
        <v>1688.0</v>
      </c>
      <c r="D1784" s="27" t="s">
        <v>1924</v>
      </c>
      <c r="N1784" s="3" t="str">
        <f t="shared" si="1"/>
        <v>_</v>
      </c>
    </row>
    <row r="1785">
      <c r="A1785" s="26">
        <v>44410.0</v>
      </c>
      <c r="B1785" s="27" t="s">
        <v>141</v>
      </c>
      <c r="C1785" s="27">
        <v>69.0</v>
      </c>
      <c r="D1785" s="27" t="s">
        <v>1925</v>
      </c>
      <c r="E1785" s="27">
        <v>950768.0</v>
      </c>
      <c r="F1785" s="27">
        <v>0.0</v>
      </c>
      <c r="G1785" s="39">
        <v>83.6</v>
      </c>
      <c r="N1785" s="3" t="str">
        <f t="shared" si="1"/>
        <v>_</v>
      </c>
    </row>
    <row r="1786">
      <c r="A1786" s="26">
        <v>44410.0</v>
      </c>
      <c r="B1786" s="27" t="s">
        <v>141</v>
      </c>
      <c r="C1786" s="27">
        <v>69.0</v>
      </c>
      <c r="D1786" s="27" t="s">
        <v>1926</v>
      </c>
      <c r="N1786" s="3" t="str">
        <f t="shared" si="1"/>
        <v>_</v>
      </c>
    </row>
    <row r="1787">
      <c r="A1787" s="26">
        <v>44410.0</v>
      </c>
      <c r="B1787" s="27" t="s">
        <v>141</v>
      </c>
      <c r="C1787" s="27">
        <v>1686.0</v>
      </c>
      <c r="D1787" s="27" t="s">
        <v>1927</v>
      </c>
      <c r="N1787" s="3" t="str">
        <f t="shared" si="1"/>
        <v>_</v>
      </c>
    </row>
    <row r="1788">
      <c r="A1788" s="26">
        <v>44410.0</v>
      </c>
      <c r="B1788" s="27" t="s">
        <v>141</v>
      </c>
      <c r="C1788" s="27">
        <v>1686.0</v>
      </c>
      <c r="D1788" s="27" t="s">
        <v>1928</v>
      </c>
      <c r="N1788" s="3" t="str">
        <f t="shared" si="1"/>
        <v>_</v>
      </c>
    </row>
    <row r="1789">
      <c r="A1789" s="26">
        <v>44410.0</v>
      </c>
      <c r="B1789" s="27" t="s">
        <v>141</v>
      </c>
      <c r="C1789" s="27">
        <v>1686.0</v>
      </c>
      <c r="D1789" s="27" t="s">
        <v>1929</v>
      </c>
      <c r="N1789" s="3" t="str">
        <f t="shared" si="1"/>
        <v>_</v>
      </c>
    </row>
    <row r="1790">
      <c r="A1790" s="26">
        <v>44410.0</v>
      </c>
      <c r="B1790" s="27" t="s">
        <v>141</v>
      </c>
      <c r="C1790" s="27">
        <v>1686.0</v>
      </c>
      <c r="D1790" s="27" t="s">
        <v>1930</v>
      </c>
      <c r="N1790" s="3" t="str">
        <f t="shared" si="1"/>
        <v>_</v>
      </c>
    </row>
    <row r="1791">
      <c r="A1791" s="26">
        <v>44410.0</v>
      </c>
      <c r="B1791" s="27" t="s">
        <v>141</v>
      </c>
      <c r="C1791" s="27">
        <v>1686.0</v>
      </c>
      <c r="D1791" s="27" t="s">
        <v>1931</v>
      </c>
      <c r="N1791" s="3" t="str">
        <f t="shared" si="1"/>
        <v>_</v>
      </c>
    </row>
    <row r="1792">
      <c r="A1792" s="26">
        <v>44410.0</v>
      </c>
      <c r="B1792" s="27" t="s">
        <v>141</v>
      </c>
      <c r="C1792" s="27">
        <v>1686.0</v>
      </c>
      <c r="D1792" s="27" t="s">
        <v>1932</v>
      </c>
      <c r="N1792" s="3" t="str">
        <f t="shared" si="1"/>
        <v>_</v>
      </c>
    </row>
    <row r="1793">
      <c r="A1793" s="26">
        <v>44410.0</v>
      </c>
      <c r="B1793" s="27" t="s">
        <v>141</v>
      </c>
      <c r="C1793" s="27">
        <v>1686.0</v>
      </c>
      <c r="D1793" s="27" t="s">
        <v>1933</v>
      </c>
      <c r="E1793" s="27">
        <v>950909.0</v>
      </c>
      <c r="F1793" s="27">
        <v>0.0</v>
      </c>
      <c r="G1793" s="39">
        <v>79.5</v>
      </c>
      <c r="N1793" s="3" t="str">
        <f t="shared" si="1"/>
        <v>_</v>
      </c>
    </row>
    <row r="1794">
      <c r="A1794" s="26">
        <v>44410.0</v>
      </c>
      <c r="B1794" s="27" t="s">
        <v>141</v>
      </c>
      <c r="C1794" s="27">
        <v>1686.0</v>
      </c>
      <c r="D1794" s="27" t="s">
        <v>1934</v>
      </c>
      <c r="N1794" s="3" t="str">
        <f t="shared" si="1"/>
        <v>_</v>
      </c>
    </row>
    <row r="1795">
      <c r="A1795" s="26">
        <v>44410.0</v>
      </c>
      <c r="B1795" s="27" t="s">
        <v>141</v>
      </c>
      <c r="C1795" s="27">
        <v>1687.0</v>
      </c>
      <c r="D1795" s="27" t="s">
        <v>1935</v>
      </c>
      <c r="N1795" s="3" t="str">
        <f t="shared" si="1"/>
        <v>_</v>
      </c>
    </row>
    <row r="1796">
      <c r="A1796" s="26">
        <v>44410.0</v>
      </c>
      <c r="B1796" s="27" t="s">
        <v>141</v>
      </c>
      <c r="C1796" s="27">
        <v>1687.0</v>
      </c>
      <c r="D1796" s="27" t="s">
        <v>1936</v>
      </c>
      <c r="N1796" s="3" t="str">
        <f t="shared" si="1"/>
        <v>_</v>
      </c>
    </row>
    <row r="1797">
      <c r="A1797" s="26">
        <v>44410.0</v>
      </c>
      <c r="B1797" s="27" t="s">
        <v>141</v>
      </c>
      <c r="C1797" s="27">
        <v>1687.0</v>
      </c>
      <c r="D1797" s="27" t="s">
        <v>1937</v>
      </c>
      <c r="N1797" s="3" t="str">
        <f t="shared" si="1"/>
        <v>_</v>
      </c>
    </row>
    <row r="1798">
      <c r="A1798" s="26">
        <v>44410.0</v>
      </c>
      <c r="B1798" s="27" t="s">
        <v>141</v>
      </c>
      <c r="C1798" s="27">
        <v>1687.0</v>
      </c>
      <c r="D1798" s="27" t="s">
        <v>1938</v>
      </c>
      <c r="N1798" s="3" t="str">
        <f t="shared" si="1"/>
        <v>_</v>
      </c>
    </row>
    <row r="1799">
      <c r="A1799" s="26">
        <v>44410.0</v>
      </c>
      <c r="B1799" s="27" t="s">
        <v>141</v>
      </c>
      <c r="C1799" s="27">
        <v>1687.0</v>
      </c>
      <c r="D1799" s="27" t="s">
        <v>1939</v>
      </c>
      <c r="N1799" s="3" t="str">
        <f t="shared" si="1"/>
        <v>_</v>
      </c>
    </row>
    <row r="1800">
      <c r="A1800" s="26">
        <v>44410.0</v>
      </c>
      <c r="B1800" s="27" t="s">
        <v>141</v>
      </c>
      <c r="C1800" s="27">
        <v>1687.0</v>
      </c>
      <c r="D1800" s="27" t="s">
        <v>1940</v>
      </c>
      <c r="N1800" s="3" t="str">
        <f t="shared" si="1"/>
        <v>_</v>
      </c>
    </row>
    <row r="1801">
      <c r="A1801" s="26">
        <v>44410.0</v>
      </c>
      <c r="B1801" s="27" t="s">
        <v>141</v>
      </c>
      <c r="C1801" s="27">
        <v>1687.0</v>
      </c>
      <c r="D1801" s="27" t="s">
        <v>1941</v>
      </c>
      <c r="N1801" s="3" t="str">
        <f t="shared" si="1"/>
        <v>_</v>
      </c>
    </row>
    <row r="1802">
      <c r="A1802" s="26">
        <v>44410.0</v>
      </c>
      <c r="B1802" s="27" t="s">
        <v>141</v>
      </c>
      <c r="C1802" s="27">
        <v>1687.0</v>
      </c>
      <c r="D1802" s="27" t="s">
        <v>1942</v>
      </c>
      <c r="N1802" s="3" t="str">
        <f t="shared" si="1"/>
        <v>_</v>
      </c>
    </row>
    <row r="1803">
      <c r="A1803" s="26">
        <v>44410.0</v>
      </c>
      <c r="B1803" s="27" t="s">
        <v>141</v>
      </c>
      <c r="C1803" s="27">
        <v>1688.0</v>
      </c>
      <c r="D1803" s="27" t="s">
        <v>1943</v>
      </c>
      <c r="N1803" s="3" t="str">
        <f t="shared" si="1"/>
        <v>_</v>
      </c>
    </row>
    <row r="1804">
      <c r="A1804" s="26">
        <v>44410.0</v>
      </c>
      <c r="B1804" s="27" t="s">
        <v>141</v>
      </c>
      <c r="C1804" s="27">
        <v>1688.0</v>
      </c>
      <c r="D1804" s="27" t="s">
        <v>1944</v>
      </c>
      <c r="N1804" s="3" t="str">
        <f t="shared" si="1"/>
        <v>_</v>
      </c>
    </row>
    <row r="1805">
      <c r="A1805" s="26">
        <v>44410.0</v>
      </c>
      <c r="B1805" s="27" t="s">
        <v>141</v>
      </c>
      <c r="C1805" s="27">
        <v>1688.0</v>
      </c>
      <c r="D1805" s="27" t="s">
        <v>1945</v>
      </c>
      <c r="N1805" s="3" t="str">
        <f t="shared" si="1"/>
        <v>_</v>
      </c>
    </row>
    <row r="1806">
      <c r="A1806" s="26">
        <v>44410.0</v>
      </c>
      <c r="B1806" s="27" t="s">
        <v>141</v>
      </c>
      <c r="C1806" s="27">
        <v>1688.0</v>
      </c>
      <c r="D1806" s="27" t="s">
        <v>1946</v>
      </c>
      <c r="N1806" s="3" t="str">
        <f t="shared" si="1"/>
        <v>_</v>
      </c>
    </row>
    <row r="1807">
      <c r="A1807" s="26">
        <v>44410.0</v>
      </c>
      <c r="B1807" s="27" t="s">
        <v>141</v>
      </c>
      <c r="C1807" s="27">
        <v>1688.0</v>
      </c>
      <c r="D1807" s="27" t="s">
        <v>1947</v>
      </c>
      <c r="N1807" s="3" t="str">
        <f t="shared" si="1"/>
        <v>_</v>
      </c>
    </row>
    <row r="1808">
      <c r="A1808" s="26">
        <v>44410.0</v>
      </c>
      <c r="B1808" s="27" t="s">
        <v>141</v>
      </c>
      <c r="C1808" s="27">
        <v>1688.0</v>
      </c>
      <c r="D1808" s="27" t="s">
        <v>1948</v>
      </c>
      <c r="N1808" s="3" t="str">
        <f t="shared" si="1"/>
        <v>_</v>
      </c>
    </row>
    <row r="1809">
      <c r="A1809" s="26">
        <v>44410.0</v>
      </c>
      <c r="B1809" s="27" t="s">
        <v>141</v>
      </c>
      <c r="C1809" s="27">
        <v>1688.0</v>
      </c>
      <c r="D1809" s="27" t="s">
        <v>1949</v>
      </c>
      <c r="N1809" s="3" t="str">
        <f t="shared" si="1"/>
        <v>_</v>
      </c>
    </row>
    <row r="1810">
      <c r="A1810" s="26">
        <v>44410.0</v>
      </c>
      <c r="B1810" s="27" t="s">
        <v>141</v>
      </c>
      <c r="C1810" s="27">
        <v>1688.0</v>
      </c>
      <c r="D1810" s="27" t="s">
        <v>1950</v>
      </c>
      <c r="N1810" s="3" t="str">
        <f t="shared" si="1"/>
        <v>_</v>
      </c>
    </row>
    <row r="1811">
      <c r="A1811" s="26">
        <v>44410.0</v>
      </c>
      <c r="B1811" s="27" t="s">
        <v>141</v>
      </c>
      <c r="C1811" s="27">
        <v>1688.0</v>
      </c>
      <c r="D1811" s="27" t="s">
        <v>1951</v>
      </c>
      <c r="N1811" s="3" t="str">
        <f t="shared" si="1"/>
        <v>_</v>
      </c>
    </row>
    <row r="1812">
      <c r="A1812" s="26">
        <v>44410.0</v>
      </c>
      <c r="B1812" s="27" t="s">
        <v>141</v>
      </c>
      <c r="C1812" s="27">
        <v>1688.0</v>
      </c>
      <c r="D1812" s="27" t="s">
        <v>1952</v>
      </c>
      <c r="N1812" s="3" t="str">
        <f t="shared" si="1"/>
        <v>_</v>
      </c>
    </row>
    <row r="1813">
      <c r="A1813" s="26">
        <v>44410.0</v>
      </c>
      <c r="B1813" s="27" t="s">
        <v>141</v>
      </c>
      <c r="C1813" s="27">
        <v>1688.0</v>
      </c>
      <c r="D1813" s="27" t="s">
        <v>1953</v>
      </c>
      <c r="N1813" s="3" t="str">
        <f t="shared" si="1"/>
        <v>_</v>
      </c>
    </row>
    <row r="1814">
      <c r="A1814" s="26">
        <v>44410.0</v>
      </c>
      <c r="B1814" s="27" t="s">
        <v>141</v>
      </c>
      <c r="C1814" s="27">
        <v>1688.0</v>
      </c>
      <c r="D1814" s="27" t="s">
        <v>1954</v>
      </c>
      <c r="N1814" s="3" t="str">
        <f t="shared" si="1"/>
        <v>_</v>
      </c>
    </row>
    <row r="1815">
      <c r="A1815" s="26">
        <v>44410.0</v>
      </c>
      <c r="B1815" s="27" t="s">
        <v>141</v>
      </c>
      <c r="C1815" s="27">
        <v>1688.0</v>
      </c>
      <c r="D1815" s="27" t="s">
        <v>1955</v>
      </c>
      <c r="N1815" s="3" t="str">
        <f t="shared" si="1"/>
        <v>_</v>
      </c>
    </row>
    <row r="1816">
      <c r="A1816" s="26">
        <v>44410.0</v>
      </c>
      <c r="B1816" s="27" t="s">
        <v>141</v>
      </c>
      <c r="C1816" s="27">
        <v>69.0</v>
      </c>
      <c r="D1816" s="27" t="s">
        <v>1956</v>
      </c>
      <c r="N1816" s="3" t="str">
        <f t="shared" si="1"/>
        <v>_</v>
      </c>
    </row>
    <row r="1817">
      <c r="A1817" s="26">
        <v>44410.0</v>
      </c>
      <c r="B1817" s="27" t="s">
        <v>141</v>
      </c>
      <c r="C1817" s="27">
        <v>1686.0</v>
      </c>
      <c r="D1817" s="27" t="s">
        <v>1957</v>
      </c>
      <c r="N1817" s="3" t="str">
        <f t="shared" si="1"/>
        <v>_</v>
      </c>
    </row>
    <row r="1818">
      <c r="A1818" s="26">
        <v>44410.0</v>
      </c>
      <c r="B1818" s="27" t="s">
        <v>141</v>
      </c>
      <c r="C1818" s="27">
        <v>1686.0</v>
      </c>
      <c r="D1818" s="27" t="s">
        <v>1958</v>
      </c>
      <c r="N1818" s="3" t="str">
        <f t="shared" si="1"/>
        <v>_</v>
      </c>
    </row>
    <row r="1819">
      <c r="A1819" s="26">
        <v>44410.0</v>
      </c>
      <c r="B1819" s="27" t="s">
        <v>141</v>
      </c>
      <c r="C1819" s="27">
        <v>1687.0</v>
      </c>
      <c r="D1819" s="27" t="s">
        <v>1959</v>
      </c>
      <c r="N1819" s="3" t="str">
        <f t="shared" si="1"/>
        <v>_</v>
      </c>
    </row>
    <row r="1820">
      <c r="A1820" s="26">
        <v>44410.0</v>
      </c>
      <c r="B1820" s="27" t="s">
        <v>141</v>
      </c>
      <c r="C1820" s="27">
        <v>1687.0</v>
      </c>
      <c r="D1820" s="27" t="s">
        <v>1960</v>
      </c>
      <c r="N1820" s="3" t="str">
        <f t="shared" si="1"/>
        <v>_</v>
      </c>
    </row>
    <row r="1821">
      <c r="A1821" s="26">
        <v>44410.0</v>
      </c>
      <c r="B1821" s="27" t="s">
        <v>141</v>
      </c>
      <c r="C1821" s="27">
        <v>1687.0</v>
      </c>
      <c r="D1821" s="27" t="s">
        <v>1961</v>
      </c>
      <c r="N1821" s="3" t="str">
        <f t="shared" si="1"/>
        <v>_</v>
      </c>
    </row>
    <row r="1822">
      <c r="A1822" s="26">
        <v>44410.0</v>
      </c>
      <c r="B1822" s="27" t="s">
        <v>141</v>
      </c>
      <c r="C1822" s="27">
        <v>1687.0</v>
      </c>
      <c r="D1822" s="27" t="s">
        <v>1962</v>
      </c>
      <c r="N1822" s="3" t="str">
        <f t="shared" si="1"/>
        <v>_</v>
      </c>
    </row>
    <row r="1823">
      <c r="A1823" s="26">
        <v>44410.0</v>
      </c>
      <c r="B1823" s="27" t="s">
        <v>141</v>
      </c>
      <c r="C1823" s="27">
        <v>1687.0</v>
      </c>
      <c r="D1823" s="27" t="s">
        <v>1963</v>
      </c>
      <c r="N1823" s="3" t="str">
        <f t="shared" si="1"/>
        <v>_</v>
      </c>
    </row>
    <row r="1824">
      <c r="A1824" s="26">
        <v>44410.0</v>
      </c>
      <c r="B1824" s="27" t="s">
        <v>141</v>
      </c>
      <c r="C1824" s="27">
        <v>1687.0</v>
      </c>
      <c r="D1824" s="27" t="s">
        <v>1964</v>
      </c>
      <c r="N1824" s="3" t="str">
        <f t="shared" si="1"/>
        <v>_</v>
      </c>
    </row>
    <row r="1825">
      <c r="A1825" s="26">
        <v>44410.0</v>
      </c>
      <c r="B1825" s="27" t="s">
        <v>141</v>
      </c>
      <c r="C1825" s="27">
        <v>1687.0</v>
      </c>
      <c r="D1825" s="27" t="s">
        <v>1965</v>
      </c>
      <c r="N1825" s="3" t="str">
        <f t="shared" si="1"/>
        <v>_</v>
      </c>
    </row>
    <row r="1826">
      <c r="A1826" s="26">
        <v>44410.0</v>
      </c>
      <c r="B1826" s="27" t="s">
        <v>141</v>
      </c>
      <c r="C1826" s="27">
        <v>1687.0</v>
      </c>
      <c r="D1826" s="27" t="s">
        <v>1966</v>
      </c>
      <c r="N1826" s="3" t="str">
        <f t="shared" si="1"/>
        <v>_</v>
      </c>
    </row>
    <row r="1827">
      <c r="A1827" s="26">
        <v>44410.0</v>
      </c>
      <c r="B1827" s="27" t="s">
        <v>141</v>
      </c>
      <c r="C1827" s="27">
        <v>1687.0</v>
      </c>
      <c r="D1827" s="27" t="s">
        <v>1967</v>
      </c>
      <c r="N1827" s="3" t="str">
        <f t="shared" si="1"/>
        <v>_</v>
      </c>
    </row>
    <row r="1828">
      <c r="A1828" s="26">
        <v>44410.0</v>
      </c>
      <c r="B1828" s="27" t="s">
        <v>141</v>
      </c>
      <c r="C1828" s="27">
        <v>1687.0</v>
      </c>
      <c r="D1828" s="27" t="s">
        <v>1968</v>
      </c>
      <c r="N1828" s="3" t="str">
        <f t="shared" si="1"/>
        <v>_</v>
      </c>
    </row>
    <row r="1829">
      <c r="A1829" s="26">
        <v>44410.0</v>
      </c>
      <c r="B1829" s="27" t="s">
        <v>141</v>
      </c>
      <c r="C1829" s="27">
        <v>1687.0</v>
      </c>
      <c r="D1829" s="27" t="s">
        <v>1969</v>
      </c>
      <c r="N1829" s="3" t="str">
        <f t="shared" si="1"/>
        <v>_</v>
      </c>
    </row>
    <row r="1830">
      <c r="A1830" s="26">
        <v>44410.0</v>
      </c>
      <c r="B1830" s="27" t="s">
        <v>141</v>
      </c>
      <c r="C1830" s="27">
        <v>1687.0</v>
      </c>
      <c r="D1830" s="27" t="s">
        <v>1970</v>
      </c>
      <c r="N1830" s="3" t="str">
        <f t="shared" si="1"/>
        <v>_</v>
      </c>
    </row>
    <row r="1831">
      <c r="A1831" s="26">
        <v>44410.0</v>
      </c>
      <c r="B1831" s="27" t="s">
        <v>141</v>
      </c>
      <c r="C1831" s="27">
        <v>1687.0</v>
      </c>
      <c r="D1831" s="27" t="s">
        <v>1971</v>
      </c>
      <c r="N1831" s="3" t="str">
        <f t="shared" si="1"/>
        <v>_</v>
      </c>
    </row>
    <row r="1832">
      <c r="A1832" s="26">
        <v>44410.0</v>
      </c>
      <c r="B1832" s="27" t="s">
        <v>141</v>
      </c>
      <c r="C1832" s="27">
        <v>1687.0</v>
      </c>
      <c r="D1832" s="27" t="s">
        <v>1972</v>
      </c>
      <c r="N1832" s="3" t="str">
        <f t="shared" si="1"/>
        <v>_</v>
      </c>
    </row>
    <row r="1833">
      <c r="A1833" s="26">
        <v>44410.0</v>
      </c>
      <c r="B1833" s="27" t="s">
        <v>141</v>
      </c>
      <c r="C1833" s="27">
        <v>1688.0</v>
      </c>
      <c r="D1833" s="27" t="s">
        <v>1973</v>
      </c>
      <c r="N1833" s="3" t="str">
        <f t="shared" si="1"/>
        <v>_</v>
      </c>
    </row>
    <row r="1834">
      <c r="A1834" s="26">
        <v>44410.0</v>
      </c>
      <c r="B1834" s="27" t="s">
        <v>141</v>
      </c>
      <c r="C1834" s="27">
        <v>1688.0</v>
      </c>
      <c r="D1834" s="27" t="s">
        <v>1974</v>
      </c>
      <c r="N1834" s="3" t="str">
        <f t="shared" si="1"/>
        <v>_</v>
      </c>
    </row>
    <row r="1835">
      <c r="A1835" s="26">
        <v>44410.0</v>
      </c>
      <c r="B1835" s="27" t="s">
        <v>141</v>
      </c>
      <c r="C1835" s="27">
        <v>1688.0</v>
      </c>
      <c r="D1835" s="27" t="s">
        <v>1975</v>
      </c>
      <c r="N1835" s="3" t="str">
        <f t="shared" si="1"/>
        <v>_</v>
      </c>
    </row>
    <row r="1836">
      <c r="A1836" s="26">
        <v>44410.0</v>
      </c>
      <c r="B1836" s="27" t="s">
        <v>141</v>
      </c>
      <c r="C1836" s="27">
        <v>1688.0</v>
      </c>
      <c r="D1836" s="27" t="s">
        <v>1976</v>
      </c>
      <c r="N1836" s="3" t="str">
        <f t="shared" si="1"/>
        <v>_</v>
      </c>
    </row>
    <row r="1837">
      <c r="A1837" s="26">
        <v>44410.0</v>
      </c>
      <c r="B1837" s="27" t="s">
        <v>141</v>
      </c>
      <c r="C1837" s="27">
        <v>1688.0</v>
      </c>
      <c r="D1837" s="27" t="s">
        <v>1977</v>
      </c>
      <c r="N1837" s="3" t="str">
        <f t="shared" si="1"/>
        <v>_</v>
      </c>
    </row>
    <row r="1838">
      <c r="A1838" s="26">
        <v>44410.0</v>
      </c>
      <c r="B1838" s="27" t="s">
        <v>141</v>
      </c>
      <c r="C1838" s="27">
        <v>1688.0</v>
      </c>
      <c r="D1838" s="27" t="s">
        <v>1978</v>
      </c>
      <c r="N1838" s="3" t="str">
        <f t="shared" si="1"/>
        <v>_</v>
      </c>
    </row>
    <row r="1839">
      <c r="A1839" s="26">
        <v>44410.0</v>
      </c>
      <c r="B1839" s="27" t="s">
        <v>141</v>
      </c>
      <c r="C1839" s="27">
        <v>1688.0</v>
      </c>
      <c r="D1839" s="27" t="s">
        <v>1979</v>
      </c>
      <c r="N1839" s="3" t="str">
        <f t="shared" si="1"/>
        <v>_</v>
      </c>
    </row>
    <row r="1840">
      <c r="A1840" s="26">
        <v>44410.0</v>
      </c>
      <c r="B1840" s="27" t="s">
        <v>141</v>
      </c>
      <c r="C1840" s="27">
        <v>1688.0</v>
      </c>
      <c r="D1840" s="27" t="s">
        <v>1980</v>
      </c>
      <c r="N1840" s="3" t="str">
        <f t="shared" si="1"/>
        <v>_</v>
      </c>
    </row>
    <row r="1841">
      <c r="A1841" s="26">
        <v>44410.0</v>
      </c>
      <c r="B1841" s="27" t="s">
        <v>141</v>
      </c>
      <c r="C1841" s="27">
        <v>1688.0</v>
      </c>
      <c r="D1841" s="27" t="s">
        <v>1981</v>
      </c>
      <c r="E1841" s="27">
        <v>950431.0</v>
      </c>
      <c r="F1841" s="27">
        <v>0.0</v>
      </c>
      <c r="G1841" s="39">
        <v>39.9</v>
      </c>
      <c r="N1841" s="3" t="str">
        <f t="shared" si="1"/>
        <v>_</v>
      </c>
    </row>
    <row r="1842">
      <c r="A1842" s="26">
        <v>44410.0</v>
      </c>
      <c r="B1842" s="27" t="s">
        <v>141</v>
      </c>
      <c r="C1842" s="27">
        <v>1688.0</v>
      </c>
      <c r="D1842" s="27" t="s">
        <v>1982</v>
      </c>
      <c r="N1842" s="3" t="str">
        <f t="shared" si="1"/>
        <v>_</v>
      </c>
    </row>
    <row r="1843">
      <c r="A1843" s="26">
        <v>44410.0</v>
      </c>
      <c r="B1843" s="27" t="s">
        <v>141</v>
      </c>
      <c r="C1843" s="27">
        <v>1688.0</v>
      </c>
      <c r="D1843" s="27" t="s">
        <v>1983</v>
      </c>
      <c r="E1843" s="27">
        <v>950070.0</v>
      </c>
      <c r="F1843" s="27">
        <v>0.0</v>
      </c>
      <c r="G1843" s="39">
        <v>53.7</v>
      </c>
      <c r="N1843" s="3" t="str">
        <f t="shared" si="1"/>
        <v>_</v>
      </c>
    </row>
    <row r="1844">
      <c r="A1844" s="26">
        <v>44410.0</v>
      </c>
      <c r="B1844" s="27" t="s">
        <v>141</v>
      </c>
      <c r="C1844" s="27">
        <v>69.0</v>
      </c>
      <c r="D1844" s="27" t="s">
        <v>1984</v>
      </c>
      <c r="E1844" s="27">
        <v>950658.0</v>
      </c>
      <c r="F1844" s="27">
        <v>0.0</v>
      </c>
      <c r="G1844" s="39">
        <v>37.7</v>
      </c>
      <c r="N1844" s="3" t="str">
        <f t="shared" si="1"/>
        <v>_</v>
      </c>
    </row>
    <row r="1845">
      <c r="A1845" s="26">
        <v>44410.0</v>
      </c>
      <c r="B1845" s="27" t="s">
        <v>141</v>
      </c>
      <c r="C1845" s="27">
        <v>69.0</v>
      </c>
      <c r="D1845" s="27" t="s">
        <v>1985</v>
      </c>
      <c r="N1845" s="3" t="str">
        <f t="shared" si="1"/>
        <v>_</v>
      </c>
    </row>
    <row r="1846">
      <c r="A1846" s="26">
        <v>44410.0</v>
      </c>
      <c r="B1846" s="27" t="s">
        <v>141</v>
      </c>
      <c r="C1846" s="27">
        <v>69.0</v>
      </c>
      <c r="D1846" s="27" t="s">
        <v>1986</v>
      </c>
      <c r="N1846" s="3" t="str">
        <f t="shared" si="1"/>
        <v>_</v>
      </c>
    </row>
    <row r="1847">
      <c r="A1847" s="26">
        <v>44410.0</v>
      </c>
      <c r="B1847" s="27" t="s">
        <v>141</v>
      </c>
      <c r="C1847" s="27">
        <v>1686.0</v>
      </c>
      <c r="D1847" s="27" t="s">
        <v>1987</v>
      </c>
      <c r="N1847" s="3" t="str">
        <f t="shared" si="1"/>
        <v>_</v>
      </c>
    </row>
    <row r="1848">
      <c r="A1848" s="26">
        <v>44410.0</v>
      </c>
      <c r="B1848" s="27" t="s">
        <v>141</v>
      </c>
      <c r="C1848" s="27">
        <v>1686.0</v>
      </c>
      <c r="D1848" s="27" t="s">
        <v>1988</v>
      </c>
      <c r="N1848" s="3" t="str">
        <f t="shared" si="1"/>
        <v>_</v>
      </c>
    </row>
    <row r="1849">
      <c r="A1849" s="26">
        <v>44410.0</v>
      </c>
      <c r="B1849" s="27" t="s">
        <v>141</v>
      </c>
      <c r="C1849" s="27">
        <v>1686.0</v>
      </c>
      <c r="D1849" s="27" t="s">
        <v>1989</v>
      </c>
      <c r="N1849" s="3" t="str">
        <f t="shared" si="1"/>
        <v>_</v>
      </c>
    </row>
    <row r="1850">
      <c r="A1850" s="26">
        <v>44410.0</v>
      </c>
      <c r="B1850" s="27" t="s">
        <v>141</v>
      </c>
      <c r="C1850" s="27">
        <v>1686.0</v>
      </c>
      <c r="D1850" s="27" t="s">
        <v>1990</v>
      </c>
      <c r="N1850" s="3" t="str">
        <f t="shared" si="1"/>
        <v>_</v>
      </c>
    </row>
    <row r="1851">
      <c r="A1851" s="26">
        <v>44410.0</v>
      </c>
      <c r="B1851" s="27" t="s">
        <v>141</v>
      </c>
      <c r="C1851" s="27">
        <v>1686.0</v>
      </c>
      <c r="D1851" s="27" t="s">
        <v>1991</v>
      </c>
      <c r="E1851" s="27">
        <v>950121.0</v>
      </c>
      <c r="F1851" s="27">
        <v>0.0</v>
      </c>
      <c r="G1851" s="39">
        <v>79.5</v>
      </c>
      <c r="N1851" s="3" t="str">
        <f t="shared" si="1"/>
        <v>_</v>
      </c>
    </row>
    <row r="1852">
      <c r="A1852" s="26">
        <v>44410.0</v>
      </c>
      <c r="B1852" s="27" t="s">
        <v>141</v>
      </c>
      <c r="C1852" s="27">
        <v>1686.0</v>
      </c>
      <c r="D1852" s="27" t="s">
        <v>1992</v>
      </c>
      <c r="N1852" s="3" t="str">
        <f t="shared" si="1"/>
        <v>_</v>
      </c>
    </row>
    <row r="1853">
      <c r="A1853" s="26">
        <v>44410.0</v>
      </c>
      <c r="B1853" s="27" t="s">
        <v>141</v>
      </c>
      <c r="C1853" s="27">
        <v>1687.0</v>
      </c>
      <c r="D1853" s="27" t="s">
        <v>1993</v>
      </c>
      <c r="N1853" s="3" t="str">
        <f t="shared" si="1"/>
        <v>_</v>
      </c>
    </row>
    <row r="1854">
      <c r="A1854" s="26">
        <v>44410.0</v>
      </c>
      <c r="B1854" s="27" t="s">
        <v>141</v>
      </c>
      <c r="C1854" s="27">
        <v>1687.0</v>
      </c>
      <c r="D1854" s="27" t="s">
        <v>1994</v>
      </c>
      <c r="N1854" s="3" t="str">
        <f t="shared" si="1"/>
        <v>_</v>
      </c>
    </row>
    <row r="1855">
      <c r="A1855" s="26">
        <v>44410.0</v>
      </c>
      <c r="B1855" s="27" t="s">
        <v>141</v>
      </c>
      <c r="C1855" s="27">
        <v>1687.0</v>
      </c>
      <c r="D1855" s="27" t="s">
        <v>1995</v>
      </c>
      <c r="N1855" s="3" t="str">
        <f t="shared" si="1"/>
        <v>_</v>
      </c>
    </row>
    <row r="1856">
      <c r="A1856" s="26">
        <v>44410.0</v>
      </c>
      <c r="B1856" s="27" t="s">
        <v>141</v>
      </c>
      <c r="C1856" s="27">
        <v>1687.0</v>
      </c>
      <c r="D1856" s="27" t="s">
        <v>1996</v>
      </c>
      <c r="N1856" s="3" t="str">
        <f t="shared" si="1"/>
        <v>_</v>
      </c>
    </row>
    <row r="1857">
      <c r="A1857" s="26">
        <v>44410.0</v>
      </c>
      <c r="B1857" s="27" t="s">
        <v>141</v>
      </c>
      <c r="C1857" s="27">
        <v>1687.0</v>
      </c>
      <c r="D1857" s="27" t="s">
        <v>1997</v>
      </c>
      <c r="N1857" s="3" t="str">
        <f t="shared" si="1"/>
        <v>_</v>
      </c>
    </row>
    <row r="1858">
      <c r="A1858" s="26">
        <v>44410.0</v>
      </c>
      <c r="B1858" s="27" t="s">
        <v>141</v>
      </c>
      <c r="C1858" s="27">
        <v>1687.0</v>
      </c>
      <c r="D1858" s="27" t="s">
        <v>1998</v>
      </c>
      <c r="N1858" s="3" t="str">
        <f t="shared" si="1"/>
        <v>_</v>
      </c>
    </row>
    <row r="1859">
      <c r="A1859" s="26">
        <v>44410.0</v>
      </c>
      <c r="B1859" s="27" t="s">
        <v>141</v>
      </c>
      <c r="C1859" s="27">
        <v>1687.0</v>
      </c>
      <c r="D1859" s="27" t="s">
        <v>1999</v>
      </c>
      <c r="N1859" s="3" t="str">
        <f t="shared" si="1"/>
        <v>_</v>
      </c>
    </row>
    <row r="1860">
      <c r="A1860" s="26">
        <v>44410.0</v>
      </c>
      <c r="B1860" s="27" t="s">
        <v>141</v>
      </c>
      <c r="C1860" s="27">
        <v>1687.0</v>
      </c>
      <c r="D1860" s="27" t="s">
        <v>2000</v>
      </c>
      <c r="N1860" s="3" t="str">
        <f t="shared" si="1"/>
        <v>_</v>
      </c>
    </row>
    <row r="1861">
      <c r="A1861" s="26">
        <v>44410.0</v>
      </c>
      <c r="B1861" s="27" t="s">
        <v>141</v>
      </c>
      <c r="C1861" s="27">
        <v>1688.0</v>
      </c>
      <c r="D1861" s="27" t="s">
        <v>2001</v>
      </c>
      <c r="N1861" s="3" t="str">
        <f t="shared" si="1"/>
        <v>_</v>
      </c>
    </row>
    <row r="1862">
      <c r="A1862" s="26">
        <v>44410.0</v>
      </c>
      <c r="B1862" s="27" t="s">
        <v>141</v>
      </c>
      <c r="C1862" s="27">
        <v>1688.0</v>
      </c>
      <c r="D1862" s="27" t="s">
        <v>2002</v>
      </c>
      <c r="N1862" s="3" t="str">
        <f t="shared" si="1"/>
        <v>_</v>
      </c>
    </row>
    <row r="1863">
      <c r="A1863" s="26">
        <v>44410.0</v>
      </c>
      <c r="B1863" s="27" t="s">
        <v>141</v>
      </c>
      <c r="C1863" s="27">
        <v>1688.0</v>
      </c>
      <c r="D1863" s="27" t="s">
        <v>2003</v>
      </c>
      <c r="N1863" s="3" t="str">
        <f t="shared" si="1"/>
        <v>_</v>
      </c>
    </row>
    <row r="1864">
      <c r="A1864" s="26">
        <v>44410.0</v>
      </c>
      <c r="B1864" s="27" t="s">
        <v>141</v>
      </c>
      <c r="C1864" s="27">
        <v>1688.0</v>
      </c>
      <c r="D1864" s="27" t="s">
        <v>2004</v>
      </c>
      <c r="N1864" s="3" t="str">
        <f t="shared" si="1"/>
        <v>_</v>
      </c>
    </row>
    <row r="1865">
      <c r="A1865" s="26">
        <v>44410.0</v>
      </c>
      <c r="B1865" s="27" t="s">
        <v>141</v>
      </c>
      <c r="C1865" s="27">
        <v>1688.0</v>
      </c>
      <c r="D1865" s="27" t="s">
        <v>2005</v>
      </c>
      <c r="N1865" s="3" t="str">
        <f t="shared" si="1"/>
        <v>_</v>
      </c>
    </row>
    <row r="1866">
      <c r="A1866" s="26">
        <v>44410.0</v>
      </c>
      <c r="B1866" s="27" t="s">
        <v>141</v>
      </c>
      <c r="C1866" s="27">
        <v>1688.0</v>
      </c>
      <c r="D1866" s="27" t="s">
        <v>2006</v>
      </c>
      <c r="N1866" s="3" t="str">
        <f t="shared" si="1"/>
        <v>_</v>
      </c>
    </row>
    <row r="1867">
      <c r="A1867" s="26">
        <v>44410.0</v>
      </c>
      <c r="B1867" s="27" t="s">
        <v>141</v>
      </c>
      <c r="C1867" s="27">
        <v>1688.0</v>
      </c>
      <c r="D1867" s="27" t="s">
        <v>2007</v>
      </c>
      <c r="N1867" s="3" t="str">
        <f t="shared" si="1"/>
        <v>_</v>
      </c>
    </row>
    <row r="1868">
      <c r="A1868" s="26">
        <v>44410.0</v>
      </c>
      <c r="B1868" s="27" t="s">
        <v>141</v>
      </c>
      <c r="C1868" s="27">
        <v>1686.0</v>
      </c>
      <c r="D1868" s="27" t="s">
        <v>2008</v>
      </c>
      <c r="N1868" s="3" t="str">
        <f t="shared" si="1"/>
        <v>_</v>
      </c>
    </row>
    <row r="1869">
      <c r="A1869" s="26">
        <v>44410.0</v>
      </c>
      <c r="B1869" s="27" t="s">
        <v>141</v>
      </c>
      <c r="C1869" s="27">
        <v>1686.0</v>
      </c>
      <c r="D1869" s="27" t="s">
        <v>2009</v>
      </c>
      <c r="N1869" s="3" t="str">
        <f t="shared" si="1"/>
        <v>_</v>
      </c>
    </row>
    <row r="1870">
      <c r="A1870" s="26">
        <v>44410.0</v>
      </c>
      <c r="B1870" s="27" t="s">
        <v>141</v>
      </c>
      <c r="C1870" s="27">
        <v>1687.0</v>
      </c>
      <c r="D1870" s="27" t="s">
        <v>2010</v>
      </c>
      <c r="N1870" s="3" t="str">
        <f t="shared" si="1"/>
        <v>_</v>
      </c>
    </row>
    <row r="1871">
      <c r="A1871" s="26">
        <v>44410.0</v>
      </c>
      <c r="B1871" s="27" t="s">
        <v>141</v>
      </c>
      <c r="C1871" s="27">
        <v>1687.0</v>
      </c>
      <c r="D1871" s="27" t="s">
        <v>2011</v>
      </c>
      <c r="N1871" s="3" t="str">
        <f t="shared" si="1"/>
        <v>_</v>
      </c>
    </row>
    <row r="1872">
      <c r="A1872" s="26">
        <v>44410.0</v>
      </c>
      <c r="B1872" s="27" t="s">
        <v>141</v>
      </c>
      <c r="C1872" s="27">
        <v>1688.0</v>
      </c>
      <c r="D1872" s="27" t="s">
        <v>2012</v>
      </c>
      <c r="N1872" s="3" t="str">
        <f t="shared" si="1"/>
        <v>_</v>
      </c>
    </row>
    <row r="1873">
      <c r="A1873" s="26">
        <v>44410.0</v>
      </c>
      <c r="B1873" s="27" t="s">
        <v>141</v>
      </c>
      <c r="C1873" s="27">
        <v>1688.0</v>
      </c>
      <c r="D1873" s="27" t="s">
        <v>2013</v>
      </c>
      <c r="N1873" s="3" t="str">
        <f t="shared" si="1"/>
        <v>_</v>
      </c>
    </row>
    <row r="1874">
      <c r="A1874" s="26">
        <v>44410.0</v>
      </c>
      <c r="B1874" s="27" t="s">
        <v>141</v>
      </c>
      <c r="C1874" s="27">
        <v>1688.0</v>
      </c>
      <c r="D1874" s="27" t="s">
        <v>2014</v>
      </c>
      <c r="E1874" s="27">
        <v>950607.0</v>
      </c>
      <c r="F1874" s="27">
        <v>0.0</v>
      </c>
      <c r="G1874" s="39">
        <v>108.1</v>
      </c>
      <c r="N1874" s="3" t="str">
        <f t="shared" si="1"/>
        <v>_</v>
      </c>
    </row>
    <row r="1875">
      <c r="A1875" s="26">
        <v>44410.0</v>
      </c>
      <c r="B1875" s="27" t="s">
        <v>141</v>
      </c>
      <c r="C1875" s="27">
        <v>1688.0</v>
      </c>
      <c r="D1875" s="27" t="s">
        <v>2015</v>
      </c>
      <c r="N1875" s="3" t="str">
        <f t="shared" si="1"/>
        <v>_</v>
      </c>
    </row>
    <row r="1876">
      <c r="A1876" s="26">
        <v>44410.0</v>
      </c>
      <c r="B1876" s="27" t="s">
        <v>141</v>
      </c>
      <c r="C1876" s="27">
        <v>1688.0</v>
      </c>
      <c r="D1876" s="27" t="s">
        <v>2016</v>
      </c>
      <c r="E1876" s="27">
        <v>950064.0</v>
      </c>
      <c r="F1876" s="27">
        <v>0.0</v>
      </c>
      <c r="G1876" s="39">
        <v>85.7</v>
      </c>
      <c r="N1876" s="3" t="str">
        <f t="shared" si="1"/>
        <v>_</v>
      </c>
    </row>
    <row r="1877">
      <c r="A1877" s="26">
        <v>44410.0</v>
      </c>
      <c r="B1877" s="27" t="s">
        <v>141</v>
      </c>
      <c r="C1877" s="27">
        <v>1688.0</v>
      </c>
      <c r="D1877" s="27" t="s">
        <v>2017</v>
      </c>
      <c r="N1877" s="3" t="str">
        <f t="shared" si="1"/>
        <v>_</v>
      </c>
    </row>
    <row r="1878">
      <c r="A1878" s="26">
        <v>44410.0</v>
      </c>
      <c r="B1878" s="27" t="s">
        <v>141</v>
      </c>
      <c r="C1878" s="27">
        <v>1688.0</v>
      </c>
      <c r="D1878" s="27" t="s">
        <v>2018</v>
      </c>
      <c r="N1878" s="3" t="str">
        <f t="shared" si="1"/>
        <v>_</v>
      </c>
    </row>
    <row r="1879">
      <c r="A1879" s="26">
        <v>44410.0</v>
      </c>
      <c r="B1879" s="27" t="s">
        <v>141</v>
      </c>
      <c r="C1879" s="27">
        <v>1688.0</v>
      </c>
      <c r="D1879" s="27" t="s">
        <v>2019</v>
      </c>
      <c r="N1879" s="3" t="str">
        <f t="shared" si="1"/>
        <v>_</v>
      </c>
    </row>
    <row r="1880">
      <c r="A1880" s="26">
        <v>44410.0</v>
      </c>
      <c r="B1880" s="27" t="s">
        <v>141</v>
      </c>
      <c r="C1880" s="27">
        <v>1688.0</v>
      </c>
      <c r="D1880" s="27" t="s">
        <v>2020</v>
      </c>
      <c r="N1880" s="3" t="str">
        <f t="shared" si="1"/>
        <v>_</v>
      </c>
    </row>
    <row r="1881">
      <c r="A1881" s="26">
        <v>44410.0</v>
      </c>
      <c r="B1881" s="27" t="s">
        <v>141</v>
      </c>
      <c r="C1881" s="27">
        <v>1688.0</v>
      </c>
      <c r="D1881" s="27" t="s">
        <v>2021</v>
      </c>
      <c r="N1881" s="3" t="str">
        <f t="shared" si="1"/>
        <v>_</v>
      </c>
    </row>
    <row r="1882">
      <c r="A1882" s="26">
        <v>44410.0</v>
      </c>
      <c r="B1882" s="27" t="s">
        <v>141</v>
      </c>
      <c r="C1882" s="27">
        <v>69.0</v>
      </c>
      <c r="D1882" s="27" t="s">
        <v>2022</v>
      </c>
      <c r="N1882" s="3" t="str">
        <f t="shared" si="1"/>
        <v>_</v>
      </c>
    </row>
    <row r="1883">
      <c r="A1883" s="26">
        <v>44410.0</v>
      </c>
      <c r="B1883" s="27" t="s">
        <v>141</v>
      </c>
      <c r="C1883" s="27">
        <v>1686.0</v>
      </c>
      <c r="D1883" s="27" t="s">
        <v>2023</v>
      </c>
      <c r="N1883" s="3" t="str">
        <f t="shared" si="1"/>
        <v>_</v>
      </c>
    </row>
    <row r="1884">
      <c r="A1884" s="26">
        <v>44410.0</v>
      </c>
      <c r="B1884" s="27" t="s">
        <v>141</v>
      </c>
      <c r="C1884" s="27">
        <v>1686.0</v>
      </c>
      <c r="D1884" s="27" t="s">
        <v>2024</v>
      </c>
      <c r="E1884" s="27">
        <v>950922.0</v>
      </c>
      <c r="F1884" s="27">
        <v>0.0</v>
      </c>
      <c r="G1884" s="39">
        <v>65.2</v>
      </c>
      <c r="N1884" s="3" t="str">
        <f t="shared" si="1"/>
        <v>_</v>
      </c>
    </row>
    <row r="1885">
      <c r="A1885" s="26">
        <v>44410.0</v>
      </c>
      <c r="B1885" s="27" t="s">
        <v>141</v>
      </c>
      <c r="C1885" s="27">
        <v>1687.0</v>
      </c>
      <c r="D1885" s="27" t="s">
        <v>2025</v>
      </c>
      <c r="N1885" s="3" t="str">
        <f t="shared" si="1"/>
        <v>_</v>
      </c>
    </row>
    <row r="1886">
      <c r="A1886" s="26">
        <v>44410.0</v>
      </c>
      <c r="B1886" s="27" t="s">
        <v>141</v>
      </c>
      <c r="C1886" s="27">
        <v>1687.0</v>
      </c>
      <c r="D1886" s="27" t="s">
        <v>2026</v>
      </c>
      <c r="N1886" s="3" t="str">
        <f t="shared" si="1"/>
        <v>_</v>
      </c>
    </row>
    <row r="1887">
      <c r="A1887" s="26">
        <v>44410.0</v>
      </c>
      <c r="B1887" s="27" t="s">
        <v>141</v>
      </c>
      <c r="C1887" s="27">
        <v>1687.0</v>
      </c>
      <c r="D1887" s="27" t="s">
        <v>2027</v>
      </c>
      <c r="N1887" s="3" t="str">
        <f t="shared" si="1"/>
        <v>_</v>
      </c>
    </row>
    <row r="1888">
      <c r="A1888" s="26">
        <v>44410.0</v>
      </c>
      <c r="B1888" s="27" t="s">
        <v>141</v>
      </c>
      <c r="C1888" s="27">
        <v>1687.0</v>
      </c>
      <c r="D1888" s="27" t="s">
        <v>2028</v>
      </c>
      <c r="N1888" s="3" t="str">
        <f t="shared" si="1"/>
        <v>_</v>
      </c>
    </row>
    <row r="1889">
      <c r="A1889" s="26">
        <v>44410.0</v>
      </c>
      <c r="B1889" s="27" t="s">
        <v>141</v>
      </c>
      <c r="C1889" s="27">
        <v>1687.0</v>
      </c>
      <c r="D1889" s="27" t="s">
        <v>2029</v>
      </c>
      <c r="N1889" s="3" t="str">
        <f t="shared" si="1"/>
        <v>_</v>
      </c>
    </row>
    <row r="1890">
      <c r="A1890" s="26">
        <v>44410.0</v>
      </c>
      <c r="B1890" s="27" t="s">
        <v>141</v>
      </c>
      <c r="C1890" s="27">
        <v>1687.0</v>
      </c>
      <c r="D1890" s="27" t="s">
        <v>2030</v>
      </c>
      <c r="E1890" s="27">
        <v>950428.0</v>
      </c>
      <c r="F1890" s="27">
        <v>1.0</v>
      </c>
      <c r="G1890" s="39">
        <v>45.9</v>
      </c>
      <c r="N1890" s="3" t="str">
        <f t="shared" si="1"/>
        <v>_</v>
      </c>
    </row>
    <row r="1891">
      <c r="A1891" s="26">
        <v>44410.0</v>
      </c>
      <c r="B1891" s="27" t="s">
        <v>141</v>
      </c>
      <c r="C1891" s="27">
        <v>1687.0</v>
      </c>
      <c r="D1891" s="27" t="s">
        <v>2031</v>
      </c>
      <c r="N1891" s="3" t="str">
        <f t="shared" si="1"/>
        <v>_</v>
      </c>
    </row>
    <row r="1892">
      <c r="A1892" s="26">
        <v>44410.0</v>
      </c>
      <c r="B1892" s="27" t="s">
        <v>141</v>
      </c>
      <c r="C1892" s="27">
        <v>1687.0</v>
      </c>
      <c r="D1892" s="27" t="s">
        <v>2032</v>
      </c>
      <c r="E1892" s="27">
        <v>950406.0</v>
      </c>
      <c r="F1892" s="27">
        <v>0.0</v>
      </c>
      <c r="G1892" s="39">
        <v>24.2</v>
      </c>
      <c r="N1892" s="3" t="str">
        <f t="shared" si="1"/>
        <v>_</v>
      </c>
    </row>
    <row r="1893">
      <c r="A1893" s="26">
        <v>44410.0</v>
      </c>
      <c r="B1893" s="27" t="s">
        <v>141</v>
      </c>
      <c r="C1893" s="27">
        <v>1687.0</v>
      </c>
      <c r="D1893" s="27" t="s">
        <v>2033</v>
      </c>
      <c r="N1893" s="3" t="str">
        <f t="shared" si="1"/>
        <v>_</v>
      </c>
    </row>
    <row r="1894">
      <c r="A1894" s="26">
        <v>44410.0</v>
      </c>
      <c r="B1894" s="27" t="s">
        <v>141</v>
      </c>
      <c r="C1894" s="27">
        <v>1687.0</v>
      </c>
      <c r="D1894" s="27" t="s">
        <v>2034</v>
      </c>
      <c r="N1894" s="3" t="str">
        <f t="shared" si="1"/>
        <v>_</v>
      </c>
    </row>
    <row r="1895">
      <c r="A1895" s="26">
        <v>44410.0</v>
      </c>
      <c r="B1895" s="27" t="s">
        <v>141</v>
      </c>
      <c r="C1895" s="27">
        <v>1687.0</v>
      </c>
      <c r="D1895" s="27" t="s">
        <v>2035</v>
      </c>
      <c r="N1895" s="3" t="str">
        <f t="shared" si="1"/>
        <v>_</v>
      </c>
    </row>
    <row r="1896">
      <c r="A1896" s="26">
        <v>44410.0</v>
      </c>
      <c r="B1896" s="27" t="s">
        <v>141</v>
      </c>
      <c r="C1896" s="27">
        <v>1688.0</v>
      </c>
      <c r="D1896" s="27" t="s">
        <v>2036</v>
      </c>
      <c r="N1896" s="3" t="str">
        <f t="shared" si="1"/>
        <v>_</v>
      </c>
    </row>
    <row r="1897">
      <c r="A1897" s="26">
        <v>44410.0</v>
      </c>
      <c r="B1897" s="27" t="s">
        <v>141</v>
      </c>
      <c r="C1897" s="27">
        <v>1688.0</v>
      </c>
      <c r="D1897" s="27" t="s">
        <v>2037</v>
      </c>
      <c r="N1897" s="3" t="str">
        <f t="shared" si="1"/>
        <v>_</v>
      </c>
    </row>
    <row r="1898">
      <c r="A1898" s="26">
        <v>44410.0</v>
      </c>
      <c r="B1898" s="27" t="s">
        <v>141</v>
      </c>
      <c r="C1898" s="27">
        <v>1688.0</v>
      </c>
      <c r="D1898" s="27" t="s">
        <v>2038</v>
      </c>
      <c r="N1898" s="3" t="str">
        <f t="shared" si="1"/>
        <v>_</v>
      </c>
    </row>
    <row r="1899">
      <c r="A1899" s="26">
        <v>44410.0</v>
      </c>
      <c r="B1899" s="27" t="s">
        <v>141</v>
      </c>
      <c r="C1899" s="27">
        <v>1688.0</v>
      </c>
      <c r="D1899" s="27" t="s">
        <v>2039</v>
      </c>
      <c r="E1899" s="27">
        <v>950812.0</v>
      </c>
      <c r="F1899" s="27">
        <v>0.0</v>
      </c>
      <c r="G1899" s="39">
        <v>89.8</v>
      </c>
      <c r="N1899" s="3" t="str">
        <f t="shared" si="1"/>
        <v>_</v>
      </c>
    </row>
    <row r="1900">
      <c r="A1900" s="26">
        <v>44410.0</v>
      </c>
      <c r="B1900" s="27" t="s">
        <v>141</v>
      </c>
      <c r="C1900" s="27">
        <v>1686.0</v>
      </c>
      <c r="D1900" s="27" t="s">
        <v>2040</v>
      </c>
      <c r="N1900" s="3" t="str">
        <f t="shared" si="1"/>
        <v>_</v>
      </c>
    </row>
    <row r="1901">
      <c r="A1901" s="26">
        <v>44410.0</v>
      </c>
      <c r="B1901" s="27" t="s">
        <v>141</v>
      </c>
      <c r="C1901" s="27">
        <v>1686.0</v>
      </c>
      <c r="D1901" s="27" t="s">
        <v>2041</v>
      </c>
      <c r="N1901" s="3" t="str">
        <f t="shared" si="1"/>
        <v>_</v>
      </c>
    </row>
    <row r="1902">
      <c r="A1902" s="26">
        <v>44410.0</v>
      </c>
      <c r="B1902" s="27" t="s">
        <v>141</v>
      </c>
      <c r="C1902" s="27">
        <v>1686.0</v>
      </c>
      <c r="D1902" s="27" t="s">
        <v>2042</v>
      </c>
      <c r="E1902" s="27">
        <v>950634.0</v>
      </c>
      <c r="F1902" s="27">
        <v>0.0</v>
      </c>
      <c r="G1902" s="39">
        <v>50.8</v>
      </c>
      <c r="N1902" s="3" t="str">
        <f t="shared" si="1"/>
        <v>_</v>
      </c>
    </row>
    <row r="1903">
      <c r="A1903" s="26">
        <v>44410.0</v>
      </c>
      <c r="B1903" s="27" t="s">
        <v>141</v>
      </c>
      <c r="C1903" s="27">
        <v>1687.0</v>
      </c>
      <c r="D1903" s="27" t="s">
        <v>2043</v>
      </c>
      <c r="N1903" s="3" t="str">
        <f t="shared" si="1"/>
        <v>_</v>
      </c>
    </row>
    <row r="1904">
      <c r="A1904" s="26">
        <v>44410.0</v>
      </c>
      <c r="B1904" s="27" t="s">
        <v>141</v>
      </c>
      <c r="C1904" s="27">
        <v>1687.0</v>
      </c>
      <c r="D1904" s="27" t="s">
        <v>2044</v>
      </c>
      <c r="N1904" s="3" t="str">
        <f t="shared" si="1"/>
        <v>_</v>
      </c>
    </row>
    <row r="1905">
      <c r="A1905" s="26">
        <v>44410.0</v>
      </c>
      <c r="B1905" s="27" t="s">
        <v>141</v>
      </c>
      <c r="C1905" s="27">
        <v>1687.0</v>
      </c>
      <c r="D1905" s="27" t="s">
        <v>2045</v>
      </c>
      <c r="N1905" s="3" t="str">
        <f t="shared" si="1"/>
        <v>_</v>
      </c>
    </row>
    <row r="1906">
      <c r="A1906" s="26">
        <v>44410.0</v>
      </c>
      <c r="B1906" s="27" t="s">
        <v>141</v>
      </c>
      <c r="C1906" s="27">
        <v>1687.0</v>
      </c>
      <c r="D1906" s="27" t="s">
        <v>2046</v>
      </c>
      <c r="N1906" s="3" t="str">
        <f t="shared" si="1"/>
        <v>_</v>
      </c>
    </row>
    <row r="1907">
      <c r="A1907" s="26">
        <v>44410.0</v>
      </c>
      <c r="B1907" s="27" t="s">
        <v>141</v>
      </c>
      <c r="C1907" s="27">
        <v>1687.0</v>
      </c>
      <c r="D1907" s="27" t="s">
        <v>2047</v>
      </c>
      <c r="N1907" s="3" t="str">
        <f t="shared" si="1"/>
        <v>_</v>
      </c>
    </row>
    <row r="1908">
      <c r="A1908" s="26">
        <v>44410.0</v>
      </c>
      <c r="B1908" s="27" t="s">
        <v>141</v>
      </c>
      <c r="C1908" s="27">
        <v>1687.0</v>
      </c>
      <c r="D1908" s="27" t="s">
        <v>2048</v>
      </c>
      <c r="E1908" s="27">
        <v>950865.0</v>
      </c>
      <c r="F1908" s="27">
        <v>1.0</v>
      </c>
      <c r="G1908" s="39">
        <v>126.3</v>
      </c>
      <c r="N1908" s="3" t="str">
        <f t="shared" si="1"/>
        <v>_</v>
      </c>
    </row>
    <row r="1909">
      <c r="A1909" s="26">
        <v>44410.0</v>
      </c>
      <c r="B1909" s="27" t="s">
        <v>141</v>
      </c>
      <c r="C1909" s="27">
        <v>1687.0</v>
      </c>
      <c r="D1909" s="27" t="s">
        <v>2049</v>
      </c>
      <c r="N1909" s="3" t="str">
        <f t="shared" si="1"/>
        <v>_</v>
      </c>
    </row>
    <row r="1910">
      <c r="A1910" s="26">
        <v>44410.0</v>
      </c>
      <c r="B1910" s="27" t="s">
        <v>141</v>
      </c>
      <c r="C1910" s="27">
        <v>1687.0</v>
      </c>
      <c r="D1910" s="27" t="s">
        <v>2050</v>
      </c>
      <c r="N1910" s="3" t="str">
        <f t="shared" si="1"/>
        <v>_</v>
      </c>
    </row>
    <row r="1911">
      <c r="A1911" s="26">
        <v>44410.0</v>
      </c>
      <c r="B1911" s="27" t="s">
        <v>141</v>
      </c>
      <c r="C1911" s="27">
        <v>1688.0</v>
      </c>
      <c r="D1911" s="27" t="s">
        <v>2051</v>
      </c>
      <c r="N1911" s="3" t="str">
        <f t="shared" si="1"/>
        <v>_</v>
      </c>
    </row>
    <row r="1912">
      <c r="A1912" s="26">
        <v>44410.0</v>
      </c>
      <c r="B1912" s="27" t="s">
        <v>141</v>
      </c>
      <c r="C1912" s="27">
        <v>1688.0</v>
      </c>
      <c r="D1912" s="27" t="s">
        <v>2052</v>
      </c>
      <c r="N1912" s="3" t="str">
        <f t="shared" si="1"/>
        <v>_</v>
      </c>
    </row>
    <row r="1913">
      <c r="A1913" s="26">
        <v>44410.0</v>
      </c>
      <c r="B1913" s="27" t="s">
        <v>141</v>
      </c>
      <c r="C1913" s="27">
        <v>1688.0</v>
      </c>
      <c r="D1913" s="27" t="s">
        <v>2053</v>
      </c>
      <c r="N1913" s="3" t="str">
        <f t="shared" si="1"/>
        <v>_</v>
      </c>
    </row>
    <row r="1914">
      <c r="A1914" s="26">
        <v>44410.0</v>
      </c>
      <c r="B1914" s="27" t="s">
        <v>141</v>
      </c>
      <c r="C1914" s="27">
        <v>1688.0</v>
      </c>
      <c r="D1914" s="27" t="s">
        <v>2054</v>
      </c>
      <c r="N1914" s="3" t="str">
        <f t="shared" si="1"/>
        <v>_</v>
      </c>
    </row>
    <row r="1915">
      <c r="A1915" s="26">
        <v>44410.0</v>
      </c>
      <c r="B1915" s="27" t="s">
        <v>141</v>
      </c>
      <c r="C1915" s="27">
        <v>1688.0</v>
      </c>
      <c r="D1915" s="27" t="s">
        <v>2055</v>
      </c>
      <c r="N1915" s="3" t="str">
        <f t="shared" si="1"/>
        <v>_</v>
      </c>
    </row>
    <row r="1916">
      <c r="A1916" s="26">
        <v>44410.0</v>
      </c>
      <c r="B1916" s="27" t="s">
        <v>141</v>
      </c>
      <c r="C1916" s="27">
        <v>1688.0</v>
      </c>
      <c r="D1916" s="27" t="s">
        <v>2056</v>
      </c>
      <c r="N1916" s="3" t="str">
        <f t="shared" si="1"/>
        <v>_</v>
      </c>
    </row>
    <row r="1917">
      <c r="A1917" s="26">
        <v>44410.0</v>
      </c>
      <c r="B1917" s="27" t="s">
        <v>141</v>
      </c>
      <c r="C1917" s="27">
        <v>69.0</v>
      </c>
      <c r="D1917" s="27" t="s">
        <v>2057</v>
      </c>
      <c r="E1917" s="27">
        <v>950949.0</v>
      </c>
      <c r="F1917" s="27">
        <v>0.0</v>
      </c>
      <c r="G1917" s="39">
        <v>76.5</v>
      </c>
      <c r="N1917" s="3" t="str">
        <f t="shared" si="1"/>
        <v>_</v>
      </c>
    </row>
    <row r="1918">
      <c r="A1918" s="26">
        <v>44410.0</v>
      </c>
      <c r="B1918" s="27" t="s">
        <v>141</v>
      </c>
      <c r="C1918" s="27">
        <v>1686.0</v>
      </c>
      <c r="D1918" s="27" t="s">
        <v>2058</v>
      </c>
      <c r="N1918" s="3" t="str">
        <f t="shared" si="1"/>
        <v>_</v>
      </c>
    </row>
    <row r="1919">
      <c r="A1919" s="26">
        <v>44410.0</v>
      </c>
      <c r="B1919" s="27" t="s">
        <v>141</v>
      </c>
      <c r="C1919" s="27">
        <v>1687.0</v>
      </c>
      <c r="D1919" s="27" t="s">
        <v>2059</v>
      </c>
      <c r="N1919" s="3" t="str">
        <f t="shared" si="1"/>
        <v>_</v>
      </c>
    </row>
    <row r="1920">
      <c r="A1920" s="26">
        <v>44410.0</v>
      </c>
      <c r="B1920" s="27" t="s">
        <v>141</v>
      </c>
      <c r="C1920" s="27">
        <v>1687.0</v>
      </c>
      <c r="D1920" s="27" t="s">
        <v>2060</v>
      </c>
      <c r="N1920" s="3" t="str">
        <f t="shared" si="1"/>
        <v>_</v>
      </c>
    </row>
    <row r="1921">
      <c r="A1921" s="26">
        <v>44410.0</v>
      </c>
      <c r="B1921" s="27" t="s">
        <v>141</v>
      </c>
      <c r="C1921" s="27">
        <v>1687.0</v>
      </c>
      <c r="D1921" s="27" t="s">
        <v>2061</v>
      </c>
      <c r="N1921" s="3" t="str">
        <f t="shared" si="1"/>
        <v>_</v>
      </c>
    </row>
    <row r="1922">
      <c r="A1922" s="26">
        <v>44410.0</v>
      </c>
      <c r="B1922" s="27" t="s">
        <v>141</v>
      </c>
      <c r="C1922" s="27">
        <v>1687.0</v>
      </c>
      <c r="D1922" s="27" t="s">
        <v>2062</v>
      </c>
      <c r="N1922" s="3" t="str">
        <f t="shared" si="1"/>
        <v>_</v>
      </c>
    </row>
    <row r="1923">
      <c r="A1923" s="26">
        <v>44410.0</v>
      </c>
      <c r="B1923" s="27" t="s">
        <v>141</v>
      </c>
      <c r="C1923" s="27">
        <v>1688.0</v>
      </c>
      <c r="D1923" s="27" t="s">
        <v>2063</v>
      </c>
      <c r="N1923" s="3" t="str">
        <f t="shared" si="1"/>
        <v>_</v>
      </c>
    </row>
    <row r="1924">
      <c r="A1924" s="26">
        <v>44410.0</v>
      </c>
      <c r="B1924" s="27" t="s">
        <v>141</v>
      </c>
      <c r="C1924" s="27">
        <v>1688.0</v>
      </c>
      <c r="D1924" s="27" t="s">
        <v>2064</v>
      </c>
      <c r="N1924" s="3" t="str">
        <f t="shared" si="1"/>
        <v>_</v>
      </c>
    </row>
    <row r="1925">
      <c r="A1925" s="26">
        <v>44410.0</v>
      </c>
      <c r="B1925" s="27" t="s">
        <v>141</v>
      </c>
      <c r="C1925" s="27">
        <v>1688.0</v>
      </c>
      <c r="D1925" s="27" t="s">
        <v>2065</v>
      </c>
      <c r="N1925" s="3" t="str">
        <f t="shared" si="1"/>
        <v>_</v>
      </c>
    </row>
    <row r="1926">
      <c r="A1926" s="26">
        <v>44410.0</v>
      </c>
      <c r="B1926" s="27" t="s">
        <v>141</v>
      </c>
      <c r="C1926" s="27">
        <v>1688.0</v>
      </c>
      <c r="D1926" s="27" t="s">
        <v>2066</v>
      </c>
      <c r="N1926" s="3" t="str">
        <f t="shared" si="1"/>
        <v>_</v>
      </c>
    </row>
    <row r="1927">
      <c r="A1927" s="26">
        <v>44410.0</v>
      </c>
      <c r="B1927" s="27" t="s">
        <v>141</v>
      </c>
      <c r="C1927" s="27">
        <v>1688.0</v>
      </c>
      <c r="D1927" s="27" t="s">
        <v>2067</v>
      </c>
      <c r="N1927" s="3" t="str">
        <f t="shared" si="1"/>
        <v>_</v>
      </c>
    </row>
    <row r="1928">
      <c r="A1928" s="26">
        <v>44410.0</v>
      </c>
      <c r="B1928" s="27" t="s">
        <v>141</v>
      </c>
      <c r="C1928" s="27">
        <v>1688.0</v>
      </c>
      <c r="D1928" s="27" t="s">
        <v>2068</v>
      </c>
      <c r="N1928" s="3" t="str">
        <f t="shared" si="1"/>
        <v>_</v>
      </c>
    </row>
    <row r="1929">
      <c r="A1929" s="26">
        <v>44410.0</v>
      </c>
      <c r="B1929" s="27" t="s">
        <v>141</v>
      </c>
      <c r="C1929" s="27">
        <v>1688.0</v>
      </c>
      <c r="D1929" s="27" t="s">
        <v>2069</v>
      </c>
      <c r="N1929" s="3" t="str">
        <f t="shared" si="1"/>
        <v>_</v>
      </c>
    </row>
    <row r="1930">
      <c r="A1930" s="26">
        <v>44410.0</v>
      </c>
      <c r="B1930" s="27" t="s">
        <v>141</v>
      </c>
      <c r="C1930" s="27">
        <v>1688.0</v>
      </c>
      <c r="D1930" s="27" t="s">
        <v>2070</v>
      </c>
      <c r="N1930" s="3" t="str">
        <f t="shared" si="1"/>
        <v>_</v>
      </c>
    </row>
    <row r="1931">
      <c r="A1931" s="26">
        <v>44410.0</v>
      </c>
      <c r="B1931" s="27" t="s">
        <v>141</v>
      </c>
      <c r="C1931" s="27">
        <v>1686.0</v>
      </c>
      <c r="D1931" s="27" t="s">
        <v>2071</v>
      </c>
      <c r="N1931" s="3" t="str">
        <f t="shared" si="1"/>
        <v>_</v>
      </c>
    </row>
    <row r="1932">
      <c r="A1932" s="26">
        <v>44410.0</v>
      </c>
      <c r="B1932" s="27" t="s">
        <v>141</v>
      </c>
      <c r="C1932" s="27">
        <v>1686.0</v>
      </c>
      <c r="D1932" s="27" t="s">
        <v>2072</v>
      </c>
      <c r="N1932" s="3" t="str">
        <f t="shared" si="1"/>
        <v>_</v>
      </c>
    </row>
    <row r="1933">
      <c r="A1933" s="26">
        <v>44410.0</v>
      </c>
      <c r="B1933" s="27" t="s">
        <v>141</v>
      </c>
      <c r="C1933" s="27">
        <v>1687.0</v>
      </c>
      <c r="D1933" s="27" t="s">
        <v>2073</v>
      </c>
      <c r="N1933" s="3" t="str">
        <f t="shared" si="1"/>
        <v>_</v>
      </c>
    </row>
    <row r="1934">
      <c r="A1934" s="26">
        <v>44410.0</v>
      </c>
      <c r="B1934" s="27" t="s">
        <v>141</v>
      </c>
      <c r="C1934" s="27">
        <v>1687.0</v>
      </c>
      <c r="D1934" s="27" t="s">
        <v>2074</v>
      </c>
      <c r="N1934" s="3" t="str">
        <f t="shared" si="1"/>
        <v>_</v>
      </c>
    </row>
    <row r="1935">
      <c r="A1935" s="26">
        <v>44410.0</v>
      </c>
      <c r="B1935" s="27" t="s">
        <v>141</v>
      </c>
      <c r="C1935" s="27">
        <v>1688.0</v>
      </c>
      <c r="D1935" s="27" t="s">
        <v>2075</v>
      </c>
      <c r="E1935" s="27">
        <v>950430.0</v>
      </c>
      <c r="F1935" s="27">
        <v>1.0</v>
      </c>
      <c r="G1935" s="39">
        <v>10.8</v>
      </c>
      <c r="N1935" s="3" t="str">
        <f t="shared" si="1"/>
        <v>_</v>
      </c>
    </row>
    <row r="1936">
      <c r="A1936" s="26">
        <v>44410.0</v>
      </c>
      <c r="B1936" s="27" t="s">
        <v>141</v>
      </c>
      <c r="C1936" s="27">
        <v>1688.0</v>
      </c>
      <c r="D1936" s="27" t="s">
        <v>2076</v>
      </c>
      <c r="N1936" s="3" t="str">
        <f t="shared" si="1"/>
        <v>_</v>
      </c>
    </row>
    <row r="1937">
      <c r="A1937" s="26">
        <v>44410.0</v>
      </c>
      <c r="B1937" s="27" t="s">
        <v>141</v>
      </c>
      <c r="C1937" s="27">
        <v>1688.0</v>
      </c>
      <c r="D1937" s="27" t="s">
        <v>2077</v>
      </c>
      <c r="N1937" s="3" t="str">
        <f t="shared" si="1"/>
        <v>_</v>
      </c>
    </row>
    <row r="1938">
      <c r="A1938" s="26">
        <v>44410.0</v>
      </c>
      <c r="B1938" s="27" t="s">
        <v>141</v>
      </c>
      <c r="C1938" s="27">
        <v>271.0</v>
      </c>
      <c r="D1938" s="27" t="s">
        <v>2078</v>
      </c>
      <c r="N1938" s="3" t="str">
        <f t="shared" si="1"/>
        <v>_</v>
      </c>
    </row>
    <row r="1939">
      <c r="A1939" s="26">
        <v>44410.0</v>
      </c>
      <c r="B1939" s="27" t="s">
        <v>141</v>
      </c>
      <c r="C1939" s="27">
        <v>69.0</v>
      </c>
      <c r="D1939" s="27" t="s">
        <v>2079</v>
      </c>
      <c r="E1939" s="27">
        <v>950096.0</v>
      </c>
      <c r="F1939" s="27">
        <v>1.0</v>
      </c>
      <c r="G1939" s="39">
        <v>61.2</v>
      </c>
      <c r="N1939" s="3" t="str">
        <f t="shared" si="1"/>
        <v>_</v>
      </c>
    </row>
    <row r="1940">
      <c r="A1940" s="26">
        <v>44410.0</v>
      </c>
      <c r="B1940" s="27" t="s">
        <v>141</v>
      </c>
      <c r="C1940" s="27">
        <v>69.0</v>
      </c>
      <c r="D1940" s="27" t="s">
        <v>2080</v>
      </c>
      <c r="N1940" s="3" t="str">
        <f t="shared" si="1"/>
        <v>_</v>
      </c>
    </row>
    <row r="1941">
      <c r="A1941" s="26">
        <v>44410.0</v>
      </c>
      <c r="B1941" s="27" t="s">
        <v>141</v>
      </c>
      <c r="C1941" s="27">
        <v>1686.0</v>
      </c>
      <c r="D1941" s="27" t="s">
        <v>2081</v>
      </c>
      <c r="N1941" s="3" t="str">
        <f t="shared" si="1"/>
        <v>_</v>
      </c>
    </row>
    <row r="1942">
      <c r="A1942" s="26">
        <v>44410.0</v>
      </c>
      <c r="B1942" s="27" t="s">
        <v>141</v>
      </c>
      <c r="C1942" s="27">
        <v>1687.0</v>
      </c>
      <c r="D1942" s="27" t="s">
        <v>2082</v>
      </c>
      <c r="E1942" s="27">
        <v>950209.0</v>
      </c>
      <c r="F1942" s="27">
        <v>0.0</v>
      </c>
      <c r="G1942" s="39">
        <v>51.2</v>
      </c>
      <c r="N1942" s="3" t="str">
        <f t="shared" si="1"/>
        <v>_</v>
      </c>
    </row>
    <row r="1943">
      <c r="A1943" s="26">
        <v>44410.0</v>
      </c>
      <c r="B1943" s="27" t="s">
        <v>141</v>
      </c>
      <c r="C1943" s="27">
        <v>1687.0</v>
      </c>
      <c r="D1943" s="27" t="s">
        <v>2083</v>
      </c>
      <c r="E1943" s="27">
        <v>950073.0</v>
      </c>
      <c r="F1943" s="27">
        <v>0.0</v>
      </c>
      <c r="G1943" s="39">
        <v>87.9</v>
      </c>
      <c r="N1943" s="3" t="str">
        <f t="shared" si="1"/>
        <v>_</v>
      </c>
    </row>
    <row r="1944">
      <c r="A1944" s="26">
        <v>44410.0</v>
      </c>
      <c r="B1944" s="27" t="s">
        <v>141</v>
      </c>
      <c r="C1944" s="27">
        <v>1687.0</v>
      </c>
      <c r="D1944" s="27" t="s">
        <v>2084</v>
      </c>
      <c r="N1944" s="3" t="str">
        <f t="shared" si="1"/>
        <v>_</v>
      </c>
    </row>
    <row r="1945">
      <c r="A1945" s="26">
        <v>44410.0</v>
      </c>
      <c r="B1945" s="27" t="s">
        <v>141</v>
      </c>
      <c r="C1945" s="27">
        <v>1687.0</v>
      </c>
      <c r="D1945" s="27" t="s">
        <v>2085</v>
      </c>
      <c r="N1945" s="3" t="str">
        <f t="shared" si="1"/>
        <v>_</v>
      </c>
    </row>
    <row r="1946">
      <c r="A1946" s="26">
        <v>44410.0</v>
      </c>
      <c r="B1946" s="27" t="s">
        <v>141</v>
      </c>
      <c r="C1946" s="27">
        <v>1687.0</v>
      </c>
      <c r="D1946" s="27" t="s">
        <v>2086</v>
      </c>
      <c r="N1946" s="3" t="str">
        <f t="shared" si="1"/>
        <v>_</v>
      </c>
    </row>
    <row r="1947">
      <c r="A1947" s="26">
        <v>44410.0</v>
      </c>
      <c r="B1947" s="27" t="s">
        <v>141</v>
      </c>
      <c r="C1947" s="27">
        <v>1687.0</v>
      </c>
      <c r="D1947" s="27" t="s">
        <v>2087</v>
      </c>
      <c r="N1947" s="3" t="str">
        <f t="shared" si="1"/>
        <v>_</v>
      </c>
    </row>
    <row r="1948">
      <c r="A1948" s="26">
        <v>44410.0</v>
      </c>
      <c r="B1948" s="27" t="s">
        <v>141</v>
      </c>
      <c r="C1948" s="27">
        <v>1687.0</v>
      </c>
      <c r="D1948" s="27" t="s">
        <v>2088</v>
      </c>
      <c r="N1948" s="3" t="str">
        <f t="shared" si="1"/>
        <v>_</v>
      </c>
    </row>
    <row r="1949">
      <c r="A1949" s="26">
        <v>44410.0</v>
      </c>
      <c r="B1949" s="27" t="s">
        <v>141</v>
      </c>
      <c r="C1949" s="27">
        <v>1688.0</v>
      </c>
      <c r="D1949" s="27" t="s">
        <v>2089</v>
      </c>
      <c r="N1949" s="3" t="str">
        <f t="shared" si="1"/>
        <v>_</v>
      </c>
    </row>
    <row r="1950">
      <c r="A1950" s="26">
        <v>44410.0</v>
      </c>
      <c r="B1950" s="27" t="s">
        <v>141</v>
      </c>
      <c r="C1950" s="27">
        <v>1688.0</v>
      </c>
      <c r="D1950" s="27" t="s">
        <v>2090</v>
      </c>
      <c r="N1950" s="3" t="str">
        <f t="shared" si="1"/>
        <v>_</v>
      </c>
    </row>
    <row r="1951">
      <c r="A1951" s="26">
        <v>44410.0</v>
      </c>
      <c r="B1951" s="27" t="s">
        <v>141</v>
      </c>
      <c r="C1951" s="27">
        <v>1688.0</v>
      </c>
      <c r="D1951" s="27" t="s">
        <v>2091</v>
      </c>
      <c r="N1951" s="3" t="str">
        <f t="shared" si="1"/>
        <v>_</v>
      </c>
    </row>
    <row r="1952">
      <c r="A1952" s="26">
        <v>44410.0</v>
      </c>
      <c r="B1952" s="27" t="s">
        <v>141</v>
      </c>
      <c r="C1952" s="27">
        <v>1688.0</v>
      </c>
      <c r="D1952" s="27" t="s">
        <v>2092</v>
      </c>
      <c r="N1952" s="3" t="str">
        <f t="shared" si="1"/>
        <v>_</v>
      </c>
    </row>
    <row r="1953">
      <c r="A1953" s="26">
        <v>44410.0</v>
      </c>
      <c r="B1953" s="27" t="s">
        <v>141</v>
      </c>
      <c r="C1953" s="27">
        <v>1688.0</v>
      </c>
      <c r="D1953" s="27" t="s">
        <v>2093</v>
      </c>
      <c r="N1953" s="3" t="str">
        <f t="shared" si="1"/>
        <v>_</v>
      </c>
    </row>
    <row r="1954">
      <c r="A1954" s="26">
        <v>44410.0</v>
      </c>
      <c r="B1954" s="27" t="s">
        <v>141</v>
      </c>
      <c r="C1954" s="27">
        <v>1688.0</v>
      </c>
      <c r="D1954" s="27" t="s">
        <v>2094</v>
      </c>
      <c r="N1954" s="3" t="str">
        <f t="shared" si="1"/>
        <v>_</v>
      </c>
    </row>
    <row r="1955">
      <c r="A1955" s="26">
        <v>44410.0</v>
      </c>
      <c r="B1955" s="27" t="s">
        <v>141</v>
      </c>
      <c r="C1955" s="27">
        <v>1688.0</v>
      </c>
      <c r="D1955" s="27" t="s">
        <v>2095</v>
      </c>
      <c r="N1955" s="3" t="str">
        <f t="shared" si="1"/>
        <v>_</v>
      </c>
    </row>
    <row r="1956">
      <c r="A1956" s="26">
        <v>44410.0</v>
      </c>
      <c r="B1956" s="27" t="s">
        <v>141</v>
      </c>
      <c r="C1956" s="27">
        <v>1686.0</v>
      </c>
      <c r="D1956" s="27" t="s">
        <v>2096</v>
      </c>
      <c r="N1956" s="3" t="str">
        <f t="shared" si="1"/>
        <v>_</v>
      </c>
    </row>
    <row r="1957">
      <c r="A1957" s="26">
        <v>44410.0</v>
      </c>
      <c r="B1957" s="27" t="s">
        <v>141</v>
      </c>
      <c r="C1957" s="27">
        <v>1687.0</v>
      </c>
      <c r="D1957" s="27" t="s">
        <v>2097</v>
      </c>
      <c r="N1957" s="3" t="str">
        <f t="shared" si="1"/>
        <v>_</v>
      </c>
    </row>
    <row r="1958">
      <c r="A1958" s="26">
        <v>44410.0</v>
      </c>
      <c r="B1958" s="27" t="s">
        <v>141</v>
      </c>
      <c r="C1958" s="27">
        <v>1687.0</v>
      </c>
      <c r="D1958" s="27" t="s">
        <v>2098</v>
      </c>
      <c r="N1958" s="3" t="str">
        <f t="shared" si="1"/>
        <v>_</v>
      </c>
    </row>
    <row r="1959">
      <c r="A1959" s="26">
        <v>44410.0</v>
      </c>
      <c r="B1959" s="27" t="s">
        <v>141</v>
      </c>
      <c r="C1959" s="27">
        <v>1687.0</v>
      </c>
      <c r="D1959" s="27" t="s">
        <v>2099</v>
      </c>
      <c r="N1959" s="3" t="str">
        <f t="shared" si="1"/>
        <v>_</v>
      </c>
    </row>
    <row r="1960">
      <c r="A1960" s="26">
        <v>44410.0</v>
      </c>
      <c r="B1960" s="27" t="s">
        <v>141</v>
      </c>
      <c r="C1960" s="27">
        <v>1687.0</v>
      </c>
      <c r="D1960" s="27" t="s">
        <v>2100</v>
      </c>
      <c r="N1960" s="3" t="str">
        <f t="shared" si="1"/>
        <v>_</v>
      </c>
    </row>
    <row r="1961">
      <c r="A1961" s="26">
        <v>44410.0</v>
      </c>
      <c r="B1961" s="27" t="s">
        <v>141</v>
      </c>
      <c r="C1961" s="27">
        <v>1687.0</v>
      </c>
      <c r="D1961" s="27" t="s">
        <v>2101</v>
      </c>
      <c r="N1961" s="3" t="str">
        <f t="shared" si="1"/>
        <v>_</v>
      </c>
    </row>
    <row r="1962">
      <c r="A1962" s="26">
        <v>44410.0</v>
      </c>
      <c r="B1962" s="27" t="s">
        <v>141</v>
      </c>
      <c r="C1962" s="27">
        <v>1687.0</v>
      </c>
      <c r="D1962" s="27" t="s">
        <v>2102</v>
      </c>
      <c r="N1962" s="3" t="str">
        <f t="shared" si="1"/>
        <v>_</v>
      </c>
    </row>
    <row r="1963">
      <c r="A1963" s="26">
        <v>44410.0</v>
      </c>
      <c r="B1963" s="27" t="s">
        <v>141</v>
      </c>
      <c r="C1963" s="27">
        <v>1688.0</v>
      </c>
      <c r="D1963" s="27" t="s">
        <v>2103</v>
      </c>
      <c r="N1963" s="3" t="str">
        <f t="shared" si="1"/>
        <v>_</v>
      </c>
    </row>
    <row r="1964">
      <c r="A1964" s="26">
        <v>44410.0</v>
      </c>
      <c r="B1964" s="27" t="s">
        <v>141</v>
      </c>
      <c r="C1964" s="27">
        <v>1688.0</v>
      </c>
      <c r="D1964" s="27" t="s">
        <v>2104</v>
      </c>
      <c r="N1964" s="3" t="str">
        <f t="shared" si="1"/>
        <v>_</v>
      </c>
    </row>
    <row r="1965">
      <c r="A1965" s="26">
        <v>44410.0</v>
      </c>
      <c r="B1965" s="27" t="s">
        <v>141</v>
      </c>
      <c r="C1965" s="27">
        <v>1688.0</v>
      </c>
      <c r="D1965" s="27" t="s">
        <v>2105</v>
      </c>
      <c r="N1965" s="3" t="str">
        <f t="shared" si="1"/>
        <v>_</v>
      </c>
    </row>
    <row r="1966">
      <c r="A1966" s="26">
        <v>44410.0</v>
      </c>
      <c r="B1966" s="27" t="s">
        <v>141</v>
      </c>
      <c r="C1966" s="27">
        <v>1688.0</v>
      </c>
      <c r="D1966" s="27" t="s">
        <v>2106</v>
      </c>
      <c r="N1966" s="3" t="str">
        <f t="shared" si="1"/>
        <v>_</v>
      </c>
    </row>
    <row r="1967">
      <c r="A1967" s="26">
        <v>44410.0</v>
      </c>
      <c r="B1967" s="27" t="s">
        <v>141</v>
      </c>
      <c r="C1967" s="27">
        <v>1686.0</v>
      </c>
      <c r="D1967" s="27" t="s">
        <v>2107</v>
      </c>
      <c r="E1967" s="27">
        <v>950266.0</v>
      </c>
      <c r="F1967" s="27">
        <v>1.0</v>
      </c>
      <c r="G1967" s="39">
        <v>104.0</v>
      </c>
      <c r="N1967" s="3" t="str">
        <f t="shared" si="1"/>
        <v>_</v>
      </c>
    </row>
    <row r="1968">
      <c r="A1968" s="26">
        <v>44410.0</v>
      </c>
      <c r="B1968" s="27" t="s">
        <v>141</v>
      </c>
      <c r="C1968" s="27">
        <v>1686.0</v>
      </c>
      <c r="D1968" s="27" t="s">
        <v>2108</v>
      </c>
      <c r="N1968" s="3" t="str">
        <f t="shared" si="1"/>
        <v>_</v>
      </c>
    </row>
    <row r="1969">
      <c r="A1969" s="26">
        <v>44410.0</v>
      </c>
      <c r="B1969" s="27" t="s">
        <v>141</v>
      </c>
      <c r="C1969" s="27">
        <v>1687.0</v>
      </c>
      <c r="D1969" s="27" t="s">
        <v>2109</v>
      </c>
      <c r="N1969" s="3" t="str">
        <f t="shared" si="1"/>
        <v>_</v>
      </c>
    </row>
    <row r="1970">
      <c r="A1970" s="26">
        <v>44410.0</v>
      </c>
      <c r="B1970" s="27" t="s">
        <v>141</v>
      </c>
      <c r="C1970" s="27">
        <v>1687.0</v>
      </c>
      <c r="D1970" s="27" t="s">
        <v>2110</v>
      </c>
      <c r="N1970" s="3" t="str">
        <f t="shared" si="1"/>
        <v>_</v>
      </c>
    </row>
    <row r="1971">
      <c r="A1971" s="26">
        <v>44410.0</v>
      </c>
      <c r="B1971" s="27" t="s">
        <v>141</v>
      </c>
      <c r="C1971" s="27">
        <v>1687.0</v>
      </c>
      <c r="D1971" s="27" t="s">
        <v>2111</v>
      </c>
      <c r="N1971" s="3" t="str">
        <f t="shared" si="1"/>
        <v>_</v>
      </c>
    </row>
    <row r="1972">
      <c r="A1972" s="26">
        <v>44410.0</v>
      </c>
      <c r="B1972" s="27" t="s">
        <v>141</v>
      </c>
      <c r="C1972" s="27">
        <v>1687.0</v>
      </c>
      <c r="D1972" s="27" t="s">
        <v>2112</v>
      </c>
      <c r="N1972" s="3" t="str">
        <f t="shared" si="1"/>
        <v>_</v>
      </c>
    </row>
    <row r="1973">
      <c r="A1973" s="26">
        <v>44410.0</v>
      </c>
      <c r="B1973" s="27" t="s">
        <v>141</v>
      </c>
      <c r="C1973" s="27">
        <v>1688.0</v>
      </c>
      <c r="D1973" s="27" t="s">
        <v>2113</v>
      </c>
      <c r="N1973" s="3" t="str">
        <f t="shared" si="1"/>
        <v>_</v>
      </c>
    </row>
    <row r="1974">
      <c r="A1974" s="26">
        <v>44414.0</v>
      </c>
      <c r="B1974" s="27" t="s">
        <v>141</v>
      </c>
      <c r="C1974" s="27">
        <v>1686.0</v>
      </c>
      <c r="D1974" s="27" t="s">
        <v>2114</v>
      </c>
      <c r="N1974" s="3" t="str">
        <f t="shared" si="1"/>
        <v>_</v>
      </c>
    </row>
    <row r="1975">
      <c r="A1975" s="26">
        <v>44414.0</v>
      </c>
      <c r="B1975" s="27" t="s">
        <v>141</v>
      </c>
      <c r="C1975" s="27">
        <v>1686.0</v>
      </c>
      <c r="D1975" s="27" t="s">
        <v>2115</v>
      </c>
      <c r="N1975" s="3" t="str">
        <f t="shared" si="1"/>
        <v>_</v>
      </c>
    </row>
    <row r="1976">
      <c r="A1976" s="26">
        <v>44414.0</v>
      </c>
      <c r="B1976" s="27" t="s">
        <v>141</v>
      </c>
      <c r="C1976" s="27">
        <v>1686.0</v>
      </c>
      <c r="D1976" s="27" t="s">
        <v>2116</v>
      </c>
      <c r="E1976" s="27">
        <v>954298.0</v>
      </c>
      <c r="F1976" s="27">
        <v>0.0</v>
      </c>
      <c r="G1976" s="39">
        <v>90.0</v>
      </c>
      <c r="N1976" s="3" t="str">
        <f t="shared" si="1"/>
        <v>_</v>
      </c>
    </row>
    <row r="1977">
      <c r="A1977" s="26">
        <v>44414.0</v>
      </c>
      <c r="B1977" s="27" t="s">
        <v>141</v>
      </c>
      <c r="C1977" s="27">
        <v>1686.0</v>
      </c>
      <c r="D1977" s="27" t="s">
        <v>2117</v>
      </c>
      <c r="N1977" s="3" t="str">
        <f t="shared" si="1"/>
        <v>_</v>
      </c>
    </row>
    <row r="1978">
      <c r="A1978" s="26">
        <v>44414.0</v>
      </c>
      <c r="B1978" s="27" t="s">
        <v>141</v>
      </c>
      <c r="C1978" s="27">
        <v>1686.0</v>
      </c>
      <c r="D1978" s="27" t="s">
        <v>2118</v>
      </c>
      <c r="N1978" s="3" t="str">
        <f t="shared" si="1"/>
        <v>_</v>
      </c>
    </row>
    <row r="1979">
      <c r="A1979" s="26">
        <v>44414.0</v>
      </c>
      <c r="B1979" s="27" t="s">
        <v>141</v>
      </c>
      <c r="C1979" s="27">
        <v>1687.0</v>
      </c>
      <c r="D1979" s="27" t="s">
        <v>2119</v>
      </c>
      <c r="N1979" s="3" t="str">
        <f t="shared" si="1"/>
        <v>_</v>
      </c>
    </row>
    <row r="1980">
      <c r="A1980" s="26">
        <v>44414.0</v>
      </c>
      <c r="B1980" s="27" t="s">
        <v>141</v>
      </c>
      <c r="C1980" s="27">
        <v>1687.0</v>
      </c>
      <c r="D1980" s="27" t="s">
        <v>2120</v>
      </c>
      <c r="N1980" s="3" t="str">
        <f t="shared" si="1"/>
        <v>_</v>
      </c>
    </row>
    <row r="1981">
      <c r="A1981" s="26">
        <v>44414.0</v>
      </c>
      <c r="B1981" s="27" t="s">
        <v>141</v>
      </c>
      <c r="C1981" s="27">
        <v>1687.0</v>
      </c>
      <c r="D1981" s="27" t="s">
        <v>2121</v>
      </c>
      <c r="E1981" s="27">
        <v>954011.0</v>
      </c>
      <c r="F1981" s="27">
        <v>0.0</v>
      </c>
      <c r="G1981" s="39">
        <v>96.6</v>
      </c>
      <c r="N1981" s="3" t="str">
        <f t="shared" si="1"/>
        <v>_</v>
      </c>
    </row>
    <row r="1982">
      <c r="A1982" s="26">
        <v>44414.0</v>
      </c>
      <c r="B1982" s="27" t="s">
        <v>141</v>
      </c>
      <c r="C1982" s="27">
        <v>1687.0</v>
      </c>
      <c r="D1982" s="27" t="s">
        <v>2122</v>
      </c>
      <c r="N1982" s="3" t="str">
        <f t="shared" si="1"/>
        <v>_</v>
      </c>
    </row>
    <row r="1983">
      <c r="A1983" s="26">
        <v>44414.0</v>
      </c>
      <c r="B1983" s="27" t="s">
        <v>141</v>
      </c>
      <c r="C1983" s="27">
        <v>1687.0</v>
      </c>
      <c r="D1983" s="27" t="s">
        <v>2123</v>
      </c>
      <c r="N1983" s="3" t="str">
        <f t="shared" si="1"/>
        <v>_</v>
      </c>
    </row>
    <row r="1984">
      <c r="A1984" s="26">
        <v>44414.0</v>
      </c>
      <c r="B1984" s="27" t="s">
        <v>141</v>
      </c>
      <c r="C1984" s="27">
        <v>1687.0</v>
      </c>
      <c r="D1984" s="27" t="s">
        <v>2124</v>
      </c>
      <c r="N1984" s="3" t="str">
        <f t="shared" si="1"/>
        <v>_</v>
      </c>
    </row>
    <row r="1985">
      <c r="A1985" s="26">
        <v>44414.0</v>
      </c>
      <c r="B1985" s="27" t="s">
        <v>141</v>
      </c>
      <c r="C1985" s="27">
        <v>1688.0</v>
      </c>
      <c r="D1985" s="27" t="s">
        <v>2125</v>
      </c>
      <c r="N1985" s="3" t="str">
        <f t="shared" si="1"/>
        <v>_</v>
      </c>
    </row>
    <row r="1986">
      <c r="A1986" s="26">
        <v>44414.0</v>
      </c>
      <c r="B1986" s="27" t="s">
        <v>141</v>
      </c>
      <c r="C1986" s="27">
        <v>1688.0</v>
      </c>
      <c r="D1986" s="27" t="s">
        <v>2126</v>
      </c>
      <c r="N1986" s="3" t="str">
        <f t="shared" si="1"/>
        <v>_</v>
      </c>
    </row>
    <row r="1987">
      <c r="A1987" s="26">
        <v>44414.0</v>
      </c>
      <c r="B1987" s="27" t="s">
        <v>141</v>
      </c>
      <c r="C1987" s="27">
        <v>1695.0</v>
      </c>
      <c r="D1987" s="27" t="s">
        <v>2127</v>
      </c>
      <c r="E1987" s="27">
        <v>954152.0</v>
      </c>
      <c r="F1987" s="27">
        <v>0.0</v>
      </c>
      <c r="G1987" s="39">
        <v>45.3</v>
      </c>
      <c r="N1987" s="3" t="str">
        <f t="shared" si="1"/>
        <v>_</v>
      </c>
    </row>
    <row r="1988">
      <c r="A1988" s="26">
        <v>44414.0</v>
      </c>
      <c r="B1988" s="27" t="s">
        <v>141</v>
      </c>
      <c r="C1988" s="27">
        <v>1695.0</v>
      </c>
      <c r="D1988" s="27" t="s">
        <v>2128</v>
      </c>
      <c r="N1988" s="3" t="str">
        <f t="shared" si="1"/>
        <v>_</v>
      </c>
    </row>
    <row r="1989">
      <c r="A1989" s="26">
        <v>44414.0</v>
      </c>
      <c r="B1989" s="27" t="s">
        <v>141</v>
      </c>
      <c r="C1989" s="27">
        <v>1700.0</v>
      </c>
      <c r="D1989" s="27" t="s">
        <v>2129</v>
      </c>
      <c r="N1989" s="3" t="str">
        <f t="shared" si="1"/>
        <v>_</v>
      </c>
    </row>
    <row r="1990">
      <c r="A1990" s="26">
        <v>44414.0</v>
      </c>
      <c r="B1990" s="27" t="s">
        <v>141</v>
      </c>
      <c r="C1990" s="27">
        <v>1700.0</v>
      </c>
      <c r="D1990" s="27" t="s">
        <v>2130</v>
      </c>
      <c r="N1990" s="3" t="str">
        <f t="shared" si="1"/>
        <v>_</v>
      </c>
    </row>
    <row r="1991">
      <c r="A1991" s="26">
        <v>44414.0</v>
      </c>
      <c r="B1991" s="27" t="s">
        <v>141</v>
      </c>
      <c r="C1991" s="27">
        <v>1700.0</v>
      </c>
      <c r="D1991" s="27" t="s">
        <v>2131</v>
      </c>
      <c r="E1991" s="27">
        <v>954426.0</v>
      </c>
      <c r="F1991" s="27">
        <v>0.0</v>
      </c>
      <c r="G1991" s="39">
        <v>116.8</v>
      </c>
      <c r="N1991" s="3" t="str">
        <f t="shared" si="1"/>
        <v>_</v>
      </c>
    </row>
    <row r="1992">
      <c r="A1992" s="26">
        <v>44414.0</v>
      </c>
      <c r="B1992" s="27" t="s">
        <v>141</v>
      </c>
      <c r="C1992" s="27">
        <v>1700.0</v>
      </c>
      <c r="D1992" s="27" t="s">
        <v>2132</v>
      </c>
      <c r="N1992" s="3" t="str">
        <f t="shared" si="1"/>
        <v>_</v>
      </c>
    </row>
    <row r="1993">
      <c r="A1993" s="26">
        <v>44414.0</v>
      </c>
      <c r="B1993" s="27" t="s">
        <v>141</v>
      </c>
      <c r="C1993" s="27">
        <v>1700.0</v>
      </c>
      <c r="D1993" s="27" t="s">
        <v>2133</v>
      </c>
      <c r="N1993" s="3" t="str">
        <f t="shared" si="1"/>
        <v>_</v>
      </c>
    </row>
    <row r="1994">
      <c r="A1994" s="26">
        <v>44414.0</v>
      </c>
      <c r="B1994" s="27" t="s">
        <v>141</v>
      </c>
      <c r="C1994" s="27">
        <v>1700.0</v>
      </c>
      <c r="D1994" s="27" t="s">
        <v>2134</v>
      </c>
      <c r="N1994" s="3" t="str">
        <f t="shared" si="1"/>
        <v>_</v>
      </c>
    </row>
    <row r="1995">
      <c r="A1995" s="26">
        <v>44414.0</v>
      </c>
      <c r="B1995" s="27" t="s">
        <v>141</v>
      </c>
      <c r="C1995" s="27">
        <v>1701.0</v>
      </c>
      <c r="D1995" s="27" t="s">
        <v>2135</v>
      </c>
      <c r="N1995" s="3" t="str">
        <f t="shared" si="1"/>
        <v>_</v>
      </c>
    </row>
    <row r="1996">
      <c r="A1996" s="26">
        <v>44414.0</v>
      </c>
      <c r="B1996" s="27" t="s">
        <v>141</v>
      </c>
      <c r="C1996" s="27">
        <v>1701.0</v>
      </c>
      <c r="D1996" s="27" t="s">
        <v>2136</v>
      </c>
      <c r="N1996" s="3" t="str">
        <f t="shared" si="1"/>
        <v>_</v>
      </c>
    </row>
    <row r="1997">
      <c r="A1997" s="26">
        <v>44414.0</v>
      </c>
      <c r="B1997" s="27" t="s">
        <v>141</v>
      </c>
      <c r="C1997" s="27">
        <v>1701.0</v>
      </c>
      <c r="D1997" s="27" t="s">
        <v>2137</v>
      </c>
      <c r="N1997" s="3" t="str">
        <f t="shared" si="1"/>
        <v>_</v>
      </c>
    </row>
    <row r="1998">
      <c r="A1998" s="26">
        <v>44414.0</v>
      </c>
      <c r="B1998" s="27" t="s">
        <v>141</v>
      </c>
      <c r="C1998" s="27">
        <v>1701.0</v>
      </c>
      <c r="D1998" s="27" t="s">
        <v>2138</v>
      </c>
      <c r="E1998" s="27">
        <v>954235.0</v>
      </c>
      <c r="F1998" s="27">
        <v>1.0</v>
      </c>
      <c r="G1998" s="39">
        <v>74.4</v>
      </c>
      <c r="N1998" s="3" t="str">
        <f t="shared" si="1"/>
        <v>_</v>
      </c>
    </row>
    <row r="1999">
      <c r="A1999" s="26">
        <v>44414.0</v>
      </c>
      <c r="B1999" s="27" t="s">
        <v>141</v>
      </c>
      <c r="C1999" s="27">
        <v>1701.0</v>
      </c>
      <c r="D1999" s="27" t="s">
        <v>2139</v>
      </c>
      <c r="N1999" s="3" t="str">
        <f t="shared" si="1"/>
        <v>_</v>
      </c>
    </row>
    <row r="2000">
      <c r="A2000" s="26">
        <v>44414.0</v>
      </c>
      <c r="B2000" s="27" t="s">
        <v>141</v>
      </c>
      <c r="C2000" s="27">
        <v>1702.0</v>
      </c>
      <c r="D2000" s="27" t="s">
        <v>2140</v>
      </c>
      <c r="N2000" s="3" t="str">
        <f t="shared" si="1"/>
        <v>_</v>
      </c>
    </row>
    <row r="2001">
      <c r="A2001" s="26">
        <v>44414.0</v>
      </c>
      <c r="B2001" s="27" t="s">
        <v>141</v>
      </c>
      <c r="C2001" s="27">
        <v>1702.0</v>
      </c>
      <c r="D2001" s="27" t="s">
        <v>2141</v>
      </c>
      <c r="N2001" s="3" t="str">
        <f t="shared" si="1"/>
        <v>_</v>
      </c>
    </row>
    <row r="2002">
      <c r="A2002" s="26">
        <v>44414.0</v>
      </c>
      <c r="B2002" s="27" t="s">
        <v>141</v>
      </c>
      <c r="C2002" s="27">
        <v>1702.0</v>
      </c>
      <c r="D2002" s="27" t="s">
        <v>2142</v>
      </c>
      <c r="E2002" s="27">
        <v>954416.0</v>
      </c>
      <c r="F2002" s="27">
        <v>1.0</v>
      </c>
      <c r="G2002" s="39">
        <v>46.7</v>
      </c>
      <c r="N2002" s="3" t="str">
        <f t="shared" si="1"/>
        <v>_</v>
      </c>
    </row>
    <row r="2003">
      <c r="A2003" s="26">
        <v>44414.0</v>
      </c>
      <c r="B2003" s="27" t="s">
        <v>141</v>
      </c>
      <c r="C2003" s="27">
        <v>1702.0</v>
      </c>
      <c r="D2003" s="27" t="s">
        <v>2143</v>
      </c>
      <c r="N2003" s="3" t="str">
        <f t="shared" si="1"/>
        <v>_</v>
      </c>
    </row>
    <row r="2004">
      <c r="A2004" s="26">
        <v>44414.0</v>
      </c>
      <c r="B2004" s="27" t="s">
        <v>141</v>
      </c>
      <c r="C2004" s="27">
        <v>1702.0</v>
      </c>
      <c r="D2004" s="27" t="s">
        <v>2144</v>
      </c>
      <c r="E2004" s="27">
        <v>954365.0</v>
      </c>
      <c r="F2004" s="27">
        <v>0.0</v>
      </c>
      <c r="G2004" s="39">
        <v>45.2</v>
      </c>
      <c r="N2004" s="3" t="str">
        <f t="shared" si="1"/>
        <v>_</v>
      </c>
    </row>
    <row r="2005">
      <c r="A2005" s="26">
        <v>44414.0</v>
      </c>
      <c r="B2005" s="27" t="s">
        <v>141</v>
      </c>
      <c r="C2005" s="27">
        <v>1702.0</v>
      </c>
      <c r="D2005" s="27" t="s">
        <v>2145</v>
      </c>
      <c r="N2005" s="3" t="str">
        <f t="shared" si="1"/>
        <v>_</v>
      </c>
    </row>
    <row r="2006">
      <c r="A2006" s="26">
        <v>44414.0</v>
      </c>
      <c r="B2006" s="27" t="s">
        <v>141</v>
      </c>
      <c r="C2006" s="27">
        <v>1702.0</v>
      </c>
      <c r="D2006" s="27" t="s">
        <v>2146</v>
      </c>
      <c r="N2006" s="3" t="str">
        <f t="shared" si="1"/>
        <v>_</v>
      </c>
    </row>
    <row r="2007">
      <c r="A2007" s="26">
        <v>44414.0</v>
      </c>
      <c r="B2007" s="27" t="s">
        <v>141</v>
      </c>
      <c r="C2007" s="27">
        <v>1702.0</v>
      </c>
      <c r="D2007" s="27" t="s">
        <v>2147</v>
      </c>
      <c r="E2007" s="27">
        <v>954159.0</v>
      </c>
      <c r="F2007" s="27">
        <v>1.0</v>
      </c>
      <c r="G2007" s="39">
        <v>80.4</v>
      </c>
      <c r="N2007" s="3" t="str">
        <f t="shared" si="1"/>
        <v>_</v>
      </c>
    </row>
    <row r="2008">
      <c r="A2008" s="26">
        <v>44414.0</v>
      </c>
      <c r="B2008" s="27" t="s">
        <v>141</v>
      </c>
      <c r="C2008" s="27">
        <v>1702.0</v>
      </c>
      <c r="D2008" s="27" t="s">
        <v>2148</v>
      </c>
      <c r="N2008" s="3" t="str">
        <f t="shared" si="1"/>
        <v>_</v>
      </c>
    </row>
    <row r="2009">
      <c r="A2009" s="26">
        <v>44414.0</v>
      </c>
      <c r="B2009" s="27" t="s">
        <v>141</v>
      </c>
      <c r="C2009" s="27">
        <v>1702.0</v>
      </c>
      <c r="D2009" s="27" t="s">
        <v>2149</v>
      </c>
      <c r="N2009" s="3" t="str">
        <f t="shared" si="1"/>
        <v>_</v>
      </c>
    </row>
    <row r="2010">
      <c r="A2010" s="26">
        <v>44414.0</v>
      </c>
      <c r="B2010" s="27" t="s">
        <v>141</v>
      </c>
      <c r="C2010" s="27">
        <v>1702.0</v>
      </c>
      <c r="D2010" s="27" t="s">
        <v>2150</v>
      </c>
      <c r="N2010" s="3" t="str">
        <f t="shared" si="1"/>
        <v>_</v>
      </c>
    </row>
    <row r="2011">
      <c r="A2011" s="26">
        <v>44414.0</v>
      </c>
      <c r="B2011" s="27" t="s">
        <v>141</v>
      </c>
      <c r="C2011" s="27">
        <v>1702.0</v>
      </c>
      <c r="D2011" s="27" t="s">
        <v>2151</v>
      </c>
      <c r="E2011" s="27">
        <v>954361.0</v>
      </c>
      <c r="F2011" s="27">
        <v>1.0</v>
      </c>
      <c r="G2011" s="39">
        <v>65.2</v>
      </c>
      <c r="N2011" s="3" t="str">
        <f t="shared" si="1"/>
        <v>_</v>
      </c>
    </row>
    <row r="2012">
      <c r="A2012" s="26">
        <v>44414.0</v>
      </c>
      <c r="B2012" s="27" t="s">
        <v>141</v>
      </c>
      <c r="C2012" s="27">
        <v>1702.0</v>
      </c>
      <c r="D2012" s="27" t="s">
        <v>2152</v>
      </c>
      <c r="N2012" s="3" t="str">
        <f t="shared" si="1"/>
        <v>_</v>
      </c>
    </row>
    <row r="2013">
      <c r="A2013" s="26">
        <v>44414.0</v>
      </c>
      <c r="B2013" s="27" t="s">
        <v>141</v>
      </c>
      <c r="C2013" s="27">
        <v>1702.0</v>
      </c>
      <c r="D2013" s="27" t="s">
        <v>2153</v>
      </c>
      <c r="N2013" s="3" t="str">
        <f t="shared" si="1"/>
        <v>_</v>
      </c>
    </row>
    <row r="2014">
      <c r="A2014" s="26">
        <v>44414.0</v>
      </c>
      <c r="B2014" s="27" t="s">
        <v>141</v>
      </c>
      <c r="C2014" s="27">
        <v>1702.0</v>
      </c>
      <c r="D2014" s="27" t="s">
        <v>2154</v>
      </c>
      <c r="N2014" s="3" t="str">
        <f t="shared" si="1"/>
        <v>_</v>
      </c>
    </row>
    <row r="2015">
      <c r="A2015" s="26">
        <v>44414.0</v>
      </c>
      <c r="B2015" s="27" t="s">
        <v>141</v>
      </c>
      <c r="C2015" s="27">
        <v>1702.0</v>
      </c>
      <c r="D2015" s="27" t="s">
        <v>2155</v>
      </c>
      <c r="N2015" s="3" t="str">
        <f t="shared" si="1"/>
        <v>_</v>
      </c>
    </row>
    <row r="2016">
      <c r="A2016" s="26">
        <v>44414.0</v>
      </c>
      <c r="B2016" s="27" t="s">
        <v>141</v>
      </c>
      <c r="C2016" s="27">
        <v>1702.0</v>
      </c>
      <c r="D2016" s="27" t="s">
        <v>2156</v>
      </c>
      <c r="E2016" s="27">
        <v>954172.0</v>
      </c>
      <c r="F2016" s="27">
        <v>1.0</v>
      </c>
      <c r="G2016" s="39">
        <v>21.5</v>
      </c>
      <c r="N2016" s="3" t="str">
        <f t="shared" si="1"/>
        <v>_</v>
      </c>
    </row>
    <row r="2017">
      <c r="A2017" s="26">
        <v>44414.0</v>
      </c>
      <c r="B2017" s="27" t="s">
        <v>141</v>
      </c>
      <c r="C2017" s="27">
        <v>1702.0</v>
      </c>
      <c r="D2017" s="27" t="s">
        <v>2157</v>
      </c>
      <c r="N2017" s="3" t="str">
        <f t="shared" si="1"/>
        <v>_</v>
      </c>
    </row>
    <row r="2018">
      <c r="A2018" s="26">
        <v>44414.0</v>
      </c>
      <c r="B2018" s="27" t="s">
        <v>141</v>
      </c>
      <c r="C2018" s="27">
        <v>1702.0</v>
      </c>
      <c r="D2018" s="27" t="s">
        <v>2158</v>
      </c>
      <c r="N2018" s="3" t="str">
        <f t="shared" si="1"/>
        <v>_</v>
      </c>
    </row>
    <row r="2019">
      <c r="A2019" s="26">
        <v>44414.0</v>
      </c>
      <c r="B2019" s="27" t="s">
        <v>141</v>
      </c>
      <c r="C2019" s="27">
        <v>1702.0</v>
      </c>
      <c r="D2019" s="27" t="s">
        <v>2159</v>
      </c>
      <c r="N2019" s="3" t="str">
        <f t="shared" si="1"/>
        <v>_</v>
      </c>
    </row>
    <row r="2020">
      <c r="A2020" s="26">
        <v>44414.0</v>
      </c>
      <c r="B2020" s="27" t="s">
        <v>141</v>
      </c>
      <c r="C2020" s="27">
        <v>1702.0</v>
      </c>
      <c r="D2020" s="27" t="s">
        <v>2160</v>
      </c>
      <c r="E2020" s="27">
        <v>954086.0</v>
      </c>
      <c r="F2020" s="27">
        <v>1.0</v>
      </c>
      <c r="G2020" s="39">
        <v>70.3</v>
      </c>
      <c r="N2020" s="3" t="str">
        <f t="shared" si="1"/>
        <v>_</v>
      </c>
    </row>
    <row r="2021">
      <c r="A2021" s="26">
        <v>44414.0</v>
      </c>
      <c r="B2021" s="27" t="s">
        <v>141</v>
      </c>
      <c r="C2021" s="27">
        <v>1702.0</v>
      </c>
      <c r="D2021" s="27" t="s">
        <v>2161</v>
      </c>
      <c r="N2021" s="3" t="str">
        <f t="shared" si="1"/>
        <v>_</v>
      </c>
    </row>
    <row r="2022">
      <c r="A2022" s="26">
        <v>44414.0</v>
      </c>
      <c r="B2022" s="27" t="s">
        <v>141</v>
      </c>
      <c r="C2022" s="27">
        <v>1702.0</v>
      </c>
      <c r="D2022" s="27" t="s">
        <v>2162</v>
      </c>
      <c r="N2022" s="3" t="str">
        <f t="shared" si="1"/>
        <v>_</v>
      </c>
    </row>
    <row r="2023">
      <c r="A2023" s="26">
        <v>44414.0</v>
      </c>
      <c r="B2023" s="27" t="s">
        <v>141</v>
      </c>
      <c r="C2023" s="27">
        <v>1702.0</v>
      </c>
      <c r="D2023" s="27" t="s">
        <v>2163</v>
      </c>
      <c r="E2023" s="27">
        <v>954000.0</v>
      </c>
      <c r="F2023" s="27">
        <v>0.0</v>
      </c>
      <c r="G2023" s="39">
        <v>52.7</v>
      </c>
      <c r="N2023" s="3" t="str">
        <f t="shared" si="1"/>
        <v>_</v>
      </c>
    </row>
    <row r="2024">
      <c r="A2024" s="26">
        <v>44414.0</v>
      </c>
      <c r="B2024" s="27" t="s">
        <v>141</v>
      </c>
      <c r="C2024" s="27">
        <v>1702.0</v>
      </c>
      <c r="D2024" s="27" t="s">
        <v>2164</v>
      </c>
      <c r="N2024" s="3" t="str">
        <f t="shared" si="1"/>
        <v>_</v>
      </c>
    </row>
    <row r="2025">
      <c r="A2025" s="26">
        <v>44414.0</v>
      </c>
      <c r="B2025" s="27" t="s">
        <v>141</v>
      </c>
      <c r="C2025" s="27">
        <v>1702.0</v>
      </c>
      <c r="D2025" s="27" t="s">
        <v>2165</v>
      </c>
      <c r="N2025" s="3" t="str">
        <f t="shared" si="1"/>
        <v>_</v>
      </c>
    </row>
    <row r="2026">
      <c r="A2026" s="26">
        <v>44414.0</v>
      </c>
      <c r="B2026" s="27" t="s">
        <v>141</v>
      </c>
      <c r="C2026" s="27">
        <v>1702.0</v>
      </c>
      <c r="D2026" s="27" t="s">
        <v>2166</v>
      </c>
      <c r="N2026" s="3" t="str">
        <f t="shared" si="1"/>
        <v>_</v>
      </c>
    </row>
    <row r="2027">
      <c r="A2027" s="26">
        <v>44414.0</v>
      </c>
      <c r="B2027" s="27" t="s">
        <v>141</v>
      </c>
      <c r="C2027" s="27">
        <v>69.0</v>
      </c>
      <c r="D2027" s="27" t="s">
        <v>2167</v>
      </c>
      <c r="N2027" s="3" t="str">
        <f t="shared" si="1"/>
        <v>_</v>
      </c>
    </row>
    <row r="2028">
      <c r="A2028" s="26">
        <v>44414.0</v>
      </c>
      <c r="B2028" s="27" t="s">
        <v>141</v>
      </c>
      <c r="C2028" s="27">
        <v>69.0</v>
      </c>
      <c r="D2028" s="27" t="s">
        <v>2168</v>
      </c>
      <c r="N2028" s="3" t="str">
        <f t="shared" si="1"/>
        <v>_</v>
      </c>
    </row>
    <row r="2029">
      <c r="A2029" s="26">
        <v>44414.0</v>
      </c>
      <c r="B2029" s="27" t="s">
        <v>141</v>
      </c>
      <c r="C2029" s="27">
        <v>69.0</v>
      </c>
      <c r="D2029" s="27" t="s">
        <v>2169</v>
      </c>
      <c r="N2029" s="3" t="str">
        <f t="shared" si="1"/>
        <v>_</v>
      </c>
    </row>
    <row r="2030">
      <c r="A2030" s="26">
        <v>44414.0</v>
      </c>
      <c r="B2030" s="27" t="s">
        <v>141</v>
      </c>
      <c r="C2030" s="27">
        <v>69.0</v>
      </c>
      <c r="D2030" s="27" t="s">
        <v>2170</v>
      </c>
      <c r="N2030" s="3" t="str">
        <f t="shared" si="1"/>
        <v>_</v>
      </c>
    </row>
    <row r="2031">
      <c r="A2031" s="26">
        <v>44414.0</v>
      </c>
      <c r="B2031" s="27" t="s">
        <v>141</v>
      </c>
      <c r="C2031" s="27">
        <v>69.0</v>
      </c>
      <c r="D2031" s="27" t="s">
        <v>2171</v>
      </c>
      <c r="N2031" s="3" t="str">
        <f t="shared" si="1"/>
        <v>_</v>
      </c>
    </row>
    <row r="2032">
      <c r="A2032" s="26">
        <v>44414.0</v>
      </c>
      <c r="B2032" s="27" t="s">
        <v>141</v>
      </c>
      <c r="C2032" s="27">
        <v>69.0</v>
      </c>
      <c r="D2032" s="27" t="s">
        <v>2172</v>
      </c>
      <c r="N2032" s="3" t="str">
        <f t="shared" si="1"/>
        <v>_</v>
      </c>
    </row>
    <row r="2033">
      <c r="A2033" s="26">
        <v>44414.0</v>
      </c>
      <c r="B2033" s="27" t="s">
        <v>141</v>
      </c>
      <c r="C2033" s="27">
        <v>69.0</v>
      </c>
      <c r="D2033" s="27" t="s">
        <v>2173</v>
      </c>
      <c r="N2033" s="3" t="str">
        <f t="shared" si="1"/>
        <v>_</v>
      </c>
    </row>
    <row r="2034">
      <c r="A2034" s="26">
        <v>44414.0</v>
      </c>
      <c r="B2034" s="27" t="s">
        <v>141</v>
      </c>
      <c r="C2034" s="27">
        <v>69.0</v>
      </c>
      <c r="D2034" s="27" t="s">
        <v>2174</v>
      </c>
      <c r="N2034" s="3" t="str">
        <f t="shared" si="1"/>
        <v>_</v>
      </c>
    </row>
    <row r="2035">
      <c r="A2035" s="26">
        <v>44414.0</v>
      </c>
      <c r="B2035" s="27" t="s">
        <v>141</v>
      </c>
      <c r="C2035" s="27">
        <v>69.0</v>
      </c>
      <c r="D2035" s="27" t="s">
        <v>2175</v>
      </c>
      <c r="N2035" s="3" t="str">
        <f t="shared" si="1"/>
        <v>_</v>
      </c>
    </row>
    <row r="2036">
      <c r="A2036" s="26">
        <v>44414.0</v>
      </c>
      <c r="B2036" s="27" t="s">
        <v>141</v>
      </c>
      <c r="C2036" s="27">
        <v>1686.0</v>
      </c>
      <c r="D2036" s="27" t="s">
        <v>2176</v>
      </c>
      <c r="N2036" s="3" t="str">
        <f t="shared" si="1"/>
        <v>_</v>
      </c>
    </row>
    <row r="2037">
      <c r="A2037" s="26">
        <v>44414.0</v>
      </c>
      <c r="B2037" s="27" t="s">
        <v>141</v>
      </c>
      <c r="C2037" s="27">
        <v>1686.0</v>
      </c>
      <c r="D2037" s="27" t="s">
        <v>2177</v>
      </c>
      <c r="N2037" s="3" t="str">
        <f t="shared" si="1"/>
        <v>_</v>
      </c>
    </row>
    <row r="2038">
      <c r="A2038" s="26">
        <v>44414.0</v>
      </c>
      <c r="B2038" s="27" t="s">
        <v>141</v>
      </c>
      <c r="C2038" s="27">
        <v>1686.0</v>
      </c>
      <c r="D2038" s="27" t="s">
        <v>2178</v>
      </c>
      <c r="N2038" s="3" t="str">
        <f t="shared" si="1"/>
        <v>_</v>
      </c>
    </row>
    <row r="2039">
      <c r="A2039" s="26">
        <v>44414.0</v>
      </c>
      <c r="B2039" s="27" t="s">
        <v>141</v>
      </c>
      <c r="C2039" s="27">
        <v>1686.0</v>
      </c>
      <c r="D2039" s="27" t="s">
        <v>2179</v>
      </c>
      <c r="N2039" s="3" t="str">
        <f t="shared" si="1"/>
        <v>_</v>
      </c>
    </row>
    <row r="2040">
      <c r="A2040" s="26">
        <v>44414.0</v>
      </c>
      <c r="B2040" s="27" t="s">
        <v>141</v>
      </c>
      <c r="C2040" s="27">
        <v>1686.0</v>
      </c>
      <c r="D2040" s="27" t="s">
        <v>2180</v>
      </c>
      <c r="N2040" s="3" t="str">
        <f t="shared" si="1"/>
        <v>_</v>
      </c>
    </row>
    <row r="2041">
      <c r="A2041" s="26">
        <v>44414.0</v>
      </c>
      <c r="B2041" s="27" t="s">
        <v>141</v>
      </c>
      <c r="C2041" s="27">
        <v>1686.0</v>
      </c>
      <c r="D2041" s="27" t="s">
        <v>2181</v>
      </c>
      <c r="N2041" s="3" t="str">
        <f t="shared" si="1"/>
        <v>_</v>
      </c>
    </row>
    <row r="2042">
      <c r="A2042" s="26">
        <v>44414.0</v>
      </c>
      <c r="B2042" s="27" t="s">
        <v>141</v>
      </c>
      <c r="C2042" s="27">
        <v>1686.0</v>
      </c>
      <c r="D2042" s="27" t="s">
        <v>2182</v>
      </c>
      <c r="N2042" s="3" t="str">
        <f t="shared" si="1"/>
        <v>_</v>
      </c>
    </row>
    <row r="2043">
      <c r="A2043" s="26">
        <v>44414.0</v>
      </c>
      <c r="B2043" s="27" t="s">
        <v>141</v>
      </c>
      <c r="C2043" s="27">
        <v>1686.0</v>
      </c>
      <c r="D2043" s="27" t="s">
        <v>2183</v>
      </c>
      <c r="N2043" s="3" t="str">
        <f t="shared" si="1"/>
        <v>_</v>
      </c>
    </row>
    <row r="2044">
      <c r="A2044" s="26">
        <v>44414.0</v>
      </c>
      <c r="B2044" s="27" t="s">
        <v>141</v>
      </c>
      <c r="C2044" s="27">
        <v>1686.0</v>
      </c>
      <c r="D2044" s="27" t="s">
        <v>2184</v>
      </c>
      <c r="N2044" s="3" t="str">
        <f t="shared" si="1"/>
        <v>_</v>
      </c>
    </row>
    <row r="2045">
      <c r="A2045" s="26">
        <v>44414.0</v>
      </c>
      <c r="B2045" s="27" t="s">
        <v>141</v>
      </c>
      <c r="C2045" s="27">
        <v>1686.0</v>
      </c>
      <c r="D2045" s="27" t="s">
        <v>2185</v>
      </c>
      <c r="N2045" s="3" t="str">
        <f t="shared" si="1"/>
        <v>_</v>
      </c>
    </row>
    <row r="2046">
      <c r="A2046" s="26">
        <v>44414.0</v>
      </c>
      <c r="B2046" s="27" t="s">
        <v>141</v>
      </c>
      <c r="C2046" s="27">
        <v>1686.0</v>
      </c>
      <c r="D2046" s="27" t="s">
        <v>2186</v>
      </c>
      <c r="N2046" s="3" t="str">
        <f t="shared" si="1"/>
        <v>_</v>
      </c>
    </row>
    <row r="2047">
      <c r="A2047" s="26">
        <v>44414.0</v>
      </c>
      <c r="B2047" s="27" t="s">
        <v>141</v>
      </c>
      <c r="C2047" s="27">
        <v>1687.0</v>
      </c>
      <c r="D2047" s="27" t="s">
        <v>2187</v>
      </c>
      <c r="N2047" s="3" t="str">
        <f t="shared" si="1"/>
        <v>_</v>
      </c>
    </row>
    <row r="2048">
      <c r="A2048" s="26">
        <v>44414.0</v>
      </c>
      <c r="B2048" s="27" t="s">
        <v>141</v>
      </c>
      <c r="C2048" s="27">
        <v>1687.0</v>
      </c>
      <c r="D2048" s="27" t="s">
        <v>2188</v>
      </c>
      <c r="N2048" s="3" t="str">
        <f t="shared" si="1"/>
        <v>_</v>
      </c>
    </row>
    <row r="2049">
      <c r="A2049" s="26">
        <v>44414.0</v>
      </c>
      <c r="B2049" s="27" t="s">
        <v>141</v>
      </c>
      <c r="C2049" s="27">
        <v>1688.0</v>
      </c>
      <c r="D2049" s="27" t="s">
        <v>2189</v>
      </c>
      <c r="N2049" s="3" t="str">
        <f t="shared" si="1"/>
        <v>_</v>
      </c>
    </row>
    <row r="2050">
      <c r="A2050" s="26">
        <v>44414.0</v>
      </c>
      <c r="B2050" s="27" t="s">
        <v>141</v>
      </c>
      <c r="C2050" s="27">
        <v>1688.0</v>
      </c>
      <c r="D2050" s="27" t="s">
        <v>2190</v>
      </c>
      <c r="N2050" s="3" t="str">
        <f t="shared" si="1"/>
        <v>_</v>
      </c>
    </row>
    <row r="2051">
      <c r="A2051" s="26">
        <v>44414.0</v>
      </c>
      <c r="B2051" s="27" t="s">
        <v>141</v>
      </c>
      <c r="C2051" s="27">
        <v>1688.0</v>
      </c>
      <c r="D2051" s="27" t="s">
        <v>2191</v>
      </c>
      <c r="N2051" s="3" t="str">
        <f t="shared" si="1"/>
        <v>_</v>
      </c>
    </row>
    <row r="2052">
      <c r="A2052" s="26">
        <v>44414.0</v>
      </c>
      <c r="B2052" s="27" t="s">
        <v>141</v>
      </c>
      <c r="C2052" s="27">
        <v>1688.0</v>
      </c>
      <c r="D2052" s="27" t="s">
        <v>2192</v>
      </c>
      <c r="N2052" s="3" t="str">
        <f t="shared" si="1"/>
        <v>_</v>
      </c>
    </row>
    <row r="2053">
      <c r="A2053" s="26">
        <v>44414.0</v>
      </c>
      <c r="B2053" s="27" t="s">
        <v>141</v>
      </c>
      <c r="C2053" s="27">
        <v>1688.0</v>
      </c>
      <c r="D2053" s="27" t="s">
        <v>2193</v>
      </c>
      <c r="N2053" s="3" t="str">
        <f t="shared" si="1"/>
        <v>_</v>
      </c>
    </row>
    <row r="2054">
      <c r="A2054" s="26">
        <v>44414.0</v>
      </c>
      <c r="B2054" s="27" t="s">
        <v>141</v>
      </c>
      <c r="C2054" s="27">
        <v>1688.0</v>
      </c>
      <c r="D2054" s="27" t="s">
        <v>2194</v>
      </c>
      <c r="N2054" s="3" t="str">
        <f t="shared" si="1"/>
        <v>_</v>
      </c>
    </row>
    <row r="2055">
      <c r="A2055" s="26">
        <v>44414.0</v>
      </c>
      <c r="B2055" s="27" t="s">
        <v>141</v>
      </c>
      <c r="C2055" s="27">
        <v>1688.0</v>
      </c>
      <c r="D2055" s="27" t="s">
        <v>2195</v>
      </c>
      <c r="N2055" s="3" t="str">
        <f t="shared" si="1"/>
        <v>_</v>
      </c>
    </row>
    <row r="2056">
      <c r="A2056" s="26">
        <v>44414.0</v>
      </c>
      <c r="B2056" s="27" t="s">
        <v>141</v>
      </c>
      <c r="C2056" s="27">
        <v>1695.0</v>
      </c>
      <c r="D2056" s="27" t="s">
        <v>2196</v>
      </c>
      <c r="N2056" s="3" t="str">
        <f t="shared" si="1"/>
        <v>_</v>
      </c>
    </row>
    <row r="2057">
      <c r="A2057" s="26">
        <v>44414.0</v>
      </c>
      <c r="B2057" s="27" t="s">
        <v>141</v>
      </c>
      <c r="C2057" s="27">
        <v>1695.0</v>
      </c>
      <c r="D2057" s="27" t="s">
        <v>2197</v>
      </c>
      <c r="N2057" s="3" t="str">
        <f t="shared" si="1"/>
        <v>_</v>
      </c>
    </row>
    <row r="2058">
      <c r="A2058" s="26">
        <v>44414.0</v>
      </c>
      <c r="B2058" s="27" t="s">
        <v>141</v>
      </c>
      <c r="C2058" s="27">
        <v>1695.0</v>
      </c>
      <c r="D2058" s="27" t="s">
        <v>2198</v>
      </c>
      <c r="N2058" s="3" t="str">
        <f t="shared" si="1"/>
        <v>_</v>
      </c>
    </row>
    <row r="2059">
      <c r="A2059" s="26">
        <v>44414.0</v>
      </c>
      <c r="B2059" s="27" t="s">
        <v>141</v>
      </c>
      <c r="C2059" s="27">
        <v>1695.0</v>
      </c>
      <c r="D2059" s="27" t="s">
        <v>2199</v>
      </c>
      <c r="N2059" s="3" t="str">
        <f t="shared" si="1"/>
        <v>_</v>
      </c>
    </row>
    <row r="2060">
      <c r="A2060" s="26">
        <v>44414.0</v>
      </c>
      <c r="B2060" s="27" t="s">
        <v>141</v>
      </c>
      <c r="C2060" s="27">
        <v>1695.0</v>
      </c>
      <c r="D2060" s="27" t="s">
        <v>2200</v>
      </c>
      <c r="N2060" s="3" t="str">
        <f t="shared" si="1"/>
        <v>_</v>
      </c>
    </row>
    <row r="2061">
      <c r="A2061" s="26">
        <v>44414.0</v>
      </c>
      <c r="B2061" s="27" t="s">
        <v>141</v>
      </c>
      <c r="C2061" s="27">
        <v>1695.0</v>
      </c>
      <c r="D2061" s="27" t="s">
        <v>2201</v>
      </c>
      <c r="N2061" s="3" t="str">
        <f t="shared" si="1"/>
        <v>_</v>
      </c>
    </row>
    <row r="2062">
      <c r="A2062" s="26">
        <v>44414.0</v>
      </c>
      <c r="B2062" s="27" t="s">
        <v>141</v>
      </c>
      <c r="C2062" s="27">
        <v>1695.0</v>
      </c>
      <c r="D2062" s="27" t="s">
        <v>2202</v>
      </c>
      <c r="N2062" s="3" t="str">
        <f t="shared" si="1"/>
        <v>_</v>
      </c>
    </row>
    <row r="2063">
      <c r="A2063" s="26">
        <v>44414.0</v>
      </c>
      <c r="B2063" s="27" t="s">
        <v>141</v>
      </c>
      <c r="C2063" s="27">
        <v>1700.0</v>
      </c>
      <c r="D2063" s="27" t="s">
        <v>2203</v>
      </c>
      <c r="N2063" s="3" t="str">
        <f t="shared" si="1"/>
        <v>_</v>
      </c>
    </row>
    <row r="2064">
      <c r="A2064" s="26">
        <v>44414.0</v>
      </c>
      <c r="B2064" s="27" t="s">
        <v>141</v>
      </c>
      <c r="C2064" s="27">
        <v>1700.0</v>
      </c>
      <c r="D2064" s="27" t="s">
        <v>2204</v>
      </c>
      <c r="N2064" s="3" t="str">
        <f t="shared" si="1"/>
        <v>_</v>
      </c>
    </row>
    <row r="2065">
      <c r="A2065" s="26">
        <v>44414.0</v>
      </c>
      <c r="B2065" s="27" t="s">
        <v>141</v>
      </c>
      <c r="C2065" s="27">
        <v>1700.0</v>
      </c>
      <c r="D2065" s="27" t="s">
        <v>2205</v>
      </c>
      <c r="N2065" s="3" t="str">
        <f t="shared" si="1"/>
        <v>_</v>
      </c>
    </row>
    <row r="2066">
      <c r="A2066" s="26">
        <v>44414.0</v>
      </c>
      <c r="B2066" s="27" t="s">
        <v>141</v>
      </c>
      <c r="C2066" s="27">
        <v>1700.0</v>
      </c>
      <c r="D2066" s="27" t="s">
        <v>2206</v>
      </c>
      <c r="N2066" s="3" t="str">
        <f t="shared" si="1"/>
        <v>_</v>
      </c>
    </row>
    <row r="2067">
      <c r="A2067" s="26">
        <v>44414.0</v>
      </c>
      <c r="B2067" s="27" t="s">
        <v>141</v>
      </c>
      <c r="C2067" s="27">
        <v>1700.0</v>
      </c>
      <c r="D2067" s="27" t="s">
        <v>2207</v>
      </c>
      <c r="N2067" s="3" t="str">
        <f t="shared" si="1"/>
        <v>_</v>
      </c>
    </row>
    <row r="2068">
      <c r="A2068" s="26">
        <v>44414.0</v>
      </c>
      <c r="B2068" s="27" t="s">
        <v>141</v>
      </c>
      <c r="C2068" s="27">
        <v>1701.0</v>
      </c>
      <c r="D2068" s="27" t="s">
        <v>2208</v>
      </c>
      <c r="N2068" s="3" t="str">
        <f t="shared" si="1"/>
        <v>_</v>
      </c>
    </row>
    <row r="2069">
      <c r="A2069" s="26">
        <v>44414.0</v>
      </c>
      <c r="B2069" s="27" t="s">
        <v>141</v>
      </c>
      <c r="C2069" s="27">
        <v>1701.0</v>
      </c>
      <c r="D2069" s="27" t="s">
        <v>2209</v>
      </c>
      <c r="N2069" s="3" t="str">
        <f t="shared" si="1"/>
        <v>_</v>
      </c>
    </row>
    <row r="2070">
      <c r="A2070" s="26">
        <v>44414.0</v>
      </c>
      <c r="B2070" s="27" t="s">
        <v>141</v>
      </c>
      <c r="C2070" s="27">
        <v>1702.0</v>
      </c>
      <c r="D2070" s="27" t="s">
        <v>2210</v>
      </c>
      <c r="N2070" s="3" t="str">
        <f t="shared" si="1"/>
        <v>_</v>
      </c>
    </row>
    <row r="2071">
      <c r="A2071" s="26">
        <v>44414.0</v>
      </c>
      <c r="B2071" s="27" t="s">
        <v>141</v>
      </c>
      <c r="C2071" s="27">
        <v>1702.0</v>
      </c>
      <c r="D2071" s="27" t="s">
        <v>2211</v>
      </c>
      <c r="N2071" s="3" t="str">
        <f t="shared" si="1"/>
        <v>_</v>
      </c>
    </row>
    <row r="2072">
      <c r="A2072" s="26">
        <v>44414.0</v>
      </c>
      <c r="B2072" s="27" t="s">
        <v>141</v>
      </c>
      <c r="C2072" s="27">
        <v>1702.0</v>
      </c>
      <c r="D2072" s="27" t="s">
        <v>2212</v>
      </c>
      <c r="N2072" s="3" t="str">
        <f t="shared" si="1"/>
        <v>_</v>
      </c>
    </row>
    <row r="2073">
      <c r="A2073" s="26">
        <v>44414.0</v>
      </c>
      <c r="B2073" s="27" t="s">
        <v>141</v>
      </c>
      <c r="C2073" s="27">
        <v>1702.0</v>
      </c>
      <c r="D2073" s="27" t="s">
        <v>2213</v>
      </c>
      <c r="N2073" s="3" t="str">
        <f t="shared" si="1"/>
        <v>_</v>
      </c>
    </row>
    <row r="2074">
      <c r="A2074" s="26">
        <v>44414.0</v>
      </c>
      <c r="B2074" s="27" t="s">
        <v>141</v>
      </c>
      <c r="C2074" s="27">
        <v>1702.0</v>
      </c>
      <c r="D2074" s="27" t="s">
        <v>2214</v>
      </c>
      <c r="N2074" s="3" t="str">
        <f t="shared" si="1"/>
        <v>_</v>
      </c>
    </row>
    <row r="2075">
      <c r="A2075" s="26">
        <v>44414.0</v>
      </c>
      <c r="B2075" s="27" t="s">
        <v>141</v>
      </c>
      <c r="C2075" s="27">
        <v>1702.0</v>
      </c>
      <c r="D2075" s="27" t="s">
        <v>2215</v>
      </c>
      <c r="N2075" s="3" t="str">
        <f t="shared" si="1"/>
        <v>_</v>
      </c>
    </row>
    <row r="2076">
      <c r="A2076" s="26">
        <v>44414.0</v>
      </c>
      <c r="B2076" s="27" t="s">
        <v>141</v>
      </c>
      <c r="C2076" s="27">
        <v>1702.0</v>
      </c>
      <c r="D2076" s="27" t="s">
        <v>2216</v>
      </c>
      <c r="N2076" s="3" t="str">
        <f t="shared" si="1"/>
        <v>_</v>
      </c>
    </row>
    <row r="2077">
      <c r="A2077" s="26">
        <v>44414.0</v>
      </c>
      <c r="B2077" s="27" t="s">
        <v>141</v>
      </c>
      <c r="C2077" s="27">
        <v>1702.0</v>
      </c>
      <c r="D2077" s="27" t="s">
        <v>2217</v>
      </c>
      <c r="N2077" s="3" t="str">
        <f t="shared" si="1"/>
        <v>_</v>
      </c>
    </row>
    <row r="2078">
      <c r="A2078" s="26">
        <v>44414.0</v>
      </c>
      <c r="B2078" s="27" t="s">
        <v>141</v>
      </c>
      <c r="C2078" s="27">
        <v>1702.0</v>
      </c>
      <c r="D2078" s="27" t="s">
        <v>2218</v>
      </c>
      <c r="N2078" s="3" t="str">
        <f t="shared" si="1"/>
        <v>_</v>
      </c>
    </row>
    <row r="2079">
      <c r="A2079" s="26">
        <v>44414.0</v>
      </c>
      <c r="B2079" s="27" t="s">
        <v>141</v>
      </c>
      <c r="C2079" s="27">
        <v>1702.0</v>
      </c>
      <c r="D2079" s="27" t="s">
        <v>2219</v>
      </c>
      <c r="N2079" s="3" t="str">
        <f t="shared" si="1"/>
        <v>_</v>
      </c>
    </row>
    <row r="2080">
      <c r="A2080" s="26">
        <v>44414.0</v>
      </c>
      <c r="B2080" s="27" t="s">
        <v>141</v>
      </c>
      <c r="C2080" s="27">
        <v>1702.0</v>
      </c>
      <c r="D2080" s="27" t="s">
        <v>2220</v>
      </c>
      <c r="N2080" s="3" t="str">
        <f t="shared" si="1"/>
        <v>_</v>
      </c>
    </row>
    <row r="2081">
      <c r="A2081" s="26">
        <v>44414.0</v>
      </c>
      <c r="B2081" s="27" t="s">
        <v>141</v>
      </c>
      <c r="C2081" s="27">
        <v>1702.0</v>
      </c>
      <c r="D2081" s="27" t="s">
        <v>2221</v>
      </c>
      <c r="N2081" s="3" t="str">
        <f t="shared" si="1"/>
        <v>_</v>
      </c>
    </row>
    <row r="2082">
      <c r="A2082" s="26">
        <v>44414.0</v>
      </c>
      <c r="B2082" s="27" t="s">
        <v>141</v>
      </c>
      <c r="C2082" s="27">
        <v>1702.0</v>
      </c>
      <c r="D2082" s="27" t="s">
        <v>2222</v>
      </c>
      <c r="N2082" s="3" t="str">
        <f t="shared" si="1"/>
        <v>_</v>
      </c>
    </row>
    <row r="2083">
      <c r="A2083" s="26">
        <v>44414.0</v>
      </c>
      <c r="B2083" s="27" t="s">
        <v>141</v>
      </c>
      <c r="C2083" s="27">
        <v>1702.0</v>
      </c>
      <c r="D2083" s="27" t="s">
        <v>2223</v>
      </c>
      <c r="N2083" s="3" t="str">
        <f t="shared" si="1"/>
        <v>_</v>
      </c>
    </row>
    <row r="2084">
      <c r="A2084" s="26">
        <v>44414.0</v>
      </c>
      <c r="B2084" s="27" t="s">
        <v>141</v>
      </c>
      <c r="C2084" s="27">
        <v>1702.0</v>
      </c>
      <c r="D2084" s="27" t="s">
        <v>2224</v>
      </c>
      <c r="N2084" s="3" t="str">
        <f t="shared" si="1"/>
        <v>_</v>
      </c>
    </row>
    <row r="2085">
      <c r="A2085" s="26">
        <v>44414.0</v>
      </c>
      <c r="B2085" s="27" t="s">
        <v>141</v>
      </c>
      <c r="C2085" s="27">
        <v>1702.0</v>
      </c>
      <c r="D2085" s="27" t="s">
        <v>2225</v>
      </c>
      <c r="N2085" s="3" t="str">
        <f t="shared" si="1"/>
        <v>_</v>
      </c>
    </row>
    <row r="2086">
      <c r="A2086" s="26">
        <v>44414.0</v>
      </c>
      <c r="B2086" s="27" t="s">
        <v>141</v>
      </c>
      <c r="C2086" s="27">
        <v>1702.0</v>
      </c>
      <c r="D2086" s="27" t="s">
        <v>2226</v>
      </c>
      <c r="N2086" s="3" t="str">
        <f t="shared" si="1"/>
        <v>_</v>
      </c>
    </row>
    <row r="2087">
      <c r="A2087" s="26">
        <v>44414.0</v>
      </c>
      <c r="B2087" s="27" t="s">
        <v>141</v>
      </c>
      <c r="C2087" s="27">
        <v>1702.0</v>
      </c>
      <c r="D2087" s="27" t="s">
        <v>2227</v>
      </c>
      <c r="N2087" s="3" t="str">
        <f t="shared" si="1"/>
        <v>_</v>
      </c>
    </row>
    <row r="2088">
      <c r="A2088" s="26">
        <v>44414.0</v>
      </c>
      <c r="B2088" s="27" t="s">
        <v>141</v>
      </c>
      <c r="C2088" s="27">
        <v>1702.0</v>
      </c>
      <c r="D2088" s="27" t="s">
        <v>2228</v>
      </c>
      <c r="N2088" s="3" t="str">
        <f t="shared" si="1"/>
        <v>_</v>
      </c>
    </row>
    <row r="2089">
      <c r="A2089" s="26">
        <v>44414.0</v>
      </c>
      <c r="B2089" s="27" t="s">
        <v>141</v>
      </c>
      <c r="C2089" s="27">
        <v>1702.0</v>
      </c>
      <c r="D2089" s="27" t="s">
        <v>2229</v>
      </c>
      <c r="N2089" s="3" t="str">
        <f t="shared" si="1"/>
        <v>_</v>
      </c>
    </row>
    <row r="2090">
      <c r="A2090" s="26">
        <v>44414.0</v>
      </c>
      <c r="B2090" s="27" t="s">
        <v>141</v>
      </c>
      <c r="C2090" s="27">
        <v>1702.0</v>
      </c>
      <c r="D2090" s="27" t="s">
        <v>2230</v>
      </c>
      <c r="N2090" s="3" t="str">
        <f t="shared" si="1"/>
        <v>_</v>
      </c>
    </row>
    <row r="2091">
      <c r="A2091" s="26">
        <v>44414.0</v>
      </c>
      <c r="B2091" s="27" t="s">
        <v>141</v>
      </c>
      <c r="C2091" s="27">
        <v>1702.0</v>
      </c>
      <c r="D2091" s="27" t="s">
        <v>2231</v>
      </c>
      <c r="N2091" s="3" t="str">
        <f t="shared" si="1"/>
        <v>_</v>
      </c>
    </row>
    <row r="2092">
      <c r="A2092" s="26">
        <v>44414.0</v>
      </c>
      <c r="B2092" s="27" t="s">
        <v>141</v>
      </c>
      <c r="C2092" s="27">
        <v>1702.0</v>
      </c>
      <c r="D2092" s="27" t="s">
        <v>2232</v>
      </c>
      <c r="N2092" s="3" t="str">
        <f t="shared" si="1"/>
        <v>_</v>
      </c>
    </row>
    <row r="2093">
      <c r="A2093" s="26">
        <v>44414.0</v>
      </c>
      <c r="B2093" s="27" t="s">
        <v>141</v>
      </c>
      <c r="C2093" s="27">
        <v>1702.0</v>
      </c>
      <c r="D2093" s="27" t="s">
        <v>2233</v>
      </c>
      <c r="N2093" s="3" t="str">
        <f t="shared" si="1"/>
        <v>_</v>
      </c>
    </row>
    <row r="2094">
      <c r="A2094" s="26">
        <v>44414.0</v>
      </c>
      <c r="B2094" s="27" t="s">
        <v>141</v>
      </c>
      <c r="C2094" s="27">
        <v>1702.0</v>
      </c>
      <c r="D2094" s="27" t="s">
        <v>2234</v>
      </c>
      <c r="N2094" s="3" t="str">
        <f t="shared" si="1"/>
        <v>_</v>
      </c>
    </row>
    <row r="2095">
      <c r="A2095" s="26">
        <v>44414.0</v>
      </c>
      <c r="B2095" s="27" t="s">
        <v>141</v>
      </c>
      <c r="C2095" s="27">
        <v>1702.0</v>
      </c>
      <c r="D2095" s="27" t="s">
        <v>2235</v>
      </c>
      <c r="N2095" s="3" t="str">
        <f t="shared" si="1"/>
        <v>_</v>
      </c>
    </row>
    <row r="2096">
      <c r="A2096" s="26">
        <v>44414.0</v>
      </c>
      <c r="B2096" s="27" t="s">
        <v>141</v>
      </c>
      <c r="C2096" s="27">
        <v>1702.0</v>
      </c>
      <c r="D2096" s="27" t="s">
        <v>2236</v>
      </c>
      <c r="N2096" s="3" t="str">
        <f t="shared" si="1"/>
        <v>_</v>
      </c>
    </row>
    <row r="2097">
      <c r="A2097" s="26">
        <v>44414.0</v>
      </c>
      <c r="B2097" s="27" t="s">
        <v>141</v>
      </c>
      <c r="C2097" s="27">
        <v>1702.0</v>
      </c>
      <c r="D2097" s="27" t="s">
        <v>2237</v>
      </c>
      <c r="N2097" s="3" t="str">
        <f t="shared" si="1"/>
        <v>_</v>
      </c>
    </row>
    <row r="2098">
      <c r="A2098" s="26">
        <v>44414.0</v>
      </c>
      <c r="B2098" s="27" t="s">
        <v>141</v>
      </c>
      <c r="C2098" s="27">
        <v>1702.0</v>
      </c>
      <c r="D2098" s="27" t="s">
        <v>2238</v>
      </c>
      <c r="N2098" s="3" t="str">
        <f t="shared" si="1"/>
        <v>_</v>
      </c>
    </row>
    <row r="2099">
      <c r="A2099" s="26">
        <v>44414.0</v>
      </c>
      <c r="B2099" s="27" t="s">
        <v>141</v>
      </c>
      <c r="C2099" s="27">
        <v>1702.0</v>
      </c>
      <c r="D2099" s="27" t="s">
        <v>2239</v>
      </c>
      <c r="N2099" s="3" t="str">
        <f t="shared" si="1"/>
        <v>_</v>
      </c>
    </row>
    <row r="2100">
      <c r="A2100" s="26">
        <v>44414.0</v>
      </c>
      <c r="B2100" s="27" t="s">
        <v>141</v>
      </c>
      <c r="C2100" s="27">
        <v>1702.0</v>
      </c>
      <c r="D2100" s="27" t="s">
        <v>2240</v>
      </c>
      <c r="N2100" s="3" t="str">
        <f t="shared" si="1"/>
        <v>_</v>
      </c>
    </row>
    <row r="2101">
      <c r="A2101" s="26">
        <v>44414.0</v>
      </c>
      <c r="B2101" s="27" t="s">
        <v>141</v>
      </c>
      <c r="C2101" s="27">
        <v>1702.0</v>
      </c>
      <c r="D2101" s="27" t="s">
        <v>2241</v>
      </c>
      <c r="N2101" s="3" t="str">
        <f t="shared" si="1"/>
        <v>_</v>
      </c>
    </row>
    <row r="2102">
      <c r="A2102" s="26">
        <v>44414.0</v>
      </c>
      <c r="B2102" s="27" t="s">
        <v>141</v>
      </c>
      <c r="C2102" s="27">
        <v>1702.0</v>
      </c>
      <c r="D2102" s="27" t="s">
        <v>2242</v>
      </c>
      <c r="N2102" s="3" t="str">
        <f t="shared" si="1"/>
        <v>_</v>
      </c>
    </row>
    <row r="2103">
      <c r="A2103" s="26">
        <v>44414.0</v>
      </c>
      <c r="B2103" s="27" t="s">
        <v>141</v>
      </c>
      <c r="C2103" s="27">
        <v>1702.0</v>
      </c>
      <c r="D2103" s="27" t="s">
        <v>2243</v>
      </c>
      <c r="N2103" s="3" t="str">
        <f t="shared" si="1"/>
        <v>_</v>
      </c>
    </row>
    <row r="2104">
      <c r="A2104" s="26">
        <v>44414.0</v>
      </c>
      <c r="B2104" s="27" t="s">
        <v>141</v>
      </c>
      <c r="C2104" s="27">
        <v>1702.0</v>
      </c>
      <c r="D2104" s="27" t="s">
        <v>2244</v>
      </c>
      <c r="N2104" s="3" t="str">
        <f t="shared" si="1"/>
        <v>_</v>
      </c>
    </row>
    <row r="2105">
      <c r="A2105" s="26">
        <v>44414.0</v>
      </c>
      <c r="B2105" s="27" t="s">
        <v>141</v>
      </c>
      <c r="C2105" s="27">
        <v>1702.0</v>
      </c>
      <c r="D2105" s="27" t="s">
        <v>2245</v>
      </c>
      <c r="N2105" s="3" t="str">
        <f t="shared" si="1"/>
        <v>_</v>
      </c>
    </row>
    <row r="2106">
      <c r="A2106" s="26">
        <v>44414.0</v>
      </c>
      <c r="B2106" s="27" t="s">
        <v>141</v>
      </c>
      <c r="C2106" s="27">
        <v>1702.0</v>
      </c>
      <c r="D2106" s="27" t="s">
        <v>2246</v>
      </c>
      <c r="N2106" s="3" t="str">
        <f t="shared" si="1"/>
        <v>_</v>
      </c>
    </row>
    <row r="2107">
      <c r="A2107" s="26">
        <v>44414.0</v>
      </c>
      <c r="B2107" s="27" t="s">
        <v>141</v>
      </c>
      <c r="C2107" s="27">
        <v>1702.0</v>
      </c>
      <c r="D2107" s="27" t="s">
        <v>2247</v>
      </c>
      <c r="N2107" s="3" t="str">
        <f t="shared" si="1"/>
        <v>_</v>
      </c>
    </row>
    <row r="2108">
      <c r="A2108" s="26">
        <v>44414.0</v>
      </c>
      <c r="B2108" s="27" t="s">
        <v>141</v>
      </c>
      <c r="C2108" s="27">
        <v>1702.0</v>
      </c>
      <c r="D2108" s="27" t="s">
        <v>2248</v>
      </c>
      <c r="N2108" s="3" t="str">
        <f t="shared" si="1"/>
        <v>_</v>
      </c>
    </row>
    <row r="2109">
      <c r="A2109" s="26">
        <v>44414.0</v>
      </c>
      <c r="B2109" s="27" t="s">
        <v>141</v>
      </c>
      <c r="C2109" s="27">
        <v>1702.0</v>
      </c>
      <c r="D2109" s="27" t="s">
        <v>2249</v>
      </c>
      <c r="N2109" s="3" t="str">
        <f t="shared" si="1"/>
        <v>_</v>
      </c>
    </row>
    <row r="2110">
      <c r="A2110" s="26">
        <v>44414.0</v>
      </c>
      <c r="B2110" s="27" t="s">
        <v>141</v>
      </c>
      <c r="C2110" s="27">
        <v>1702.0</v>
      </c>
      <c r="D2110" s="27" t="s">
        <v>2250</v>
      </c>
      <c r="N2110" s="3" t="str">
        <f t="shared" si="1"/>
        <v>_</v>
      </c>
    </row>
    <row r="2111">
      <c r="A2111" s="26">
        <v>44414.0</v>
      </c>
      <c r="B2111" s="27" t="s">
        <v>141</v>
      </c>
      <c r="C2111" s="27">
        <v>1702.0</v>
      </c>
      <c r="D2111" s="27" t="s">
        <v>2251</v>
      </c>
      <c r="N2111" s="3" t="str">
        <f t="shared" si="1"/>
        <v>_</v>
      </c>
    </row>
    <row r="2112">
      <c r="A2112" s="26">
        <v>44414.0</v>
      </c>
      <c r="B2112" s="27" t="s">
        <v>141</v>
      </c>
      <c r="C2112" s="27">
        <v>1702.0</v>
      </c>
      <c r="D2112" s="27" t="s">
        <v>2252</v>
      </c>
      <c r="N2112" s="3" t="str">
        <f t="shared" si="1"/>
        <v>_</v>
      </c>
    </row>
    <row r="2113">
      <c r="A2113" s="26">
        <v>44414.0</v>
      </c>
      <c r="B2113" s="27" t="s">
        <v>141</v>
      </c>
      <c r="C2113" s="27">
        <v>1702.0</v>
      </c>
      <c r="D2113" s="27" t="s">
        <v>2253</v>
      </c>
      <c r="N2113" s="3" t="str">
        <f t="shared" si="1"/>
        <v>_</v>
      </c>
    </row>
    <row r="2114">
      <c r="A2114" s="26">
        <v>44414.0</v>
      </c>
      <c r="B2114" s="27" t="s">
        <v>141</v>
      </c>
      <c r="C2114" s="27">
        <v>1702.0</v>
      </c>
      <c r="D2114" s="27" t="s">
        <v>2254</v>
      </c>
      <c r="N2114" s="3" t="str">
        <f t="shared" si="1"/>
        <v>_</v>
      </c>
    </row>
    <row r="2115">
      <c r="A2115" s="26">
        <v>44414.0</v>
      </c>
      <c r="B2115" s="27" t="s">
        <v>141</v>
      </c>
      <c r="C2115" s="27">
        <v>1702.0</v>
      </c>
      <c r="D2115" s="27" t="s">
        <v>2255</v>
      </c>
      <c r="N2115" s="3" t="str">
        <f t="shared" si="1"/>
        <v>_</v>
      </c>
    </row>
    <row r="2116">
      <c r="A2116" s="26">
        <v>44414.0</v>
      </c>
      <c r="B2116" s="27" t="s">
        <v>141</v>
      </c>
      <c r="C2116" s="27">
        <v>1702.0</v>
      </c>
      <c r="D2116" s="27" t="s">
        <v>2256</v>
      </c>
      <c r="N2116" s="3" t="str">
        <f t="shared" si="1"/>
        <v>_</v>
      </c>
    </row>
    <row r="2117">
      <c r="A2117" s="26">
        <v>44414.0</v>
      </c>
      <c r="B2117" s="27" t="s">
        <v>141</v>
      </c>
      <c r="C2117" s="27">
        <v>1702.0</v>
      </c>
      <c r="D2117" s="27" t="s">
        <v>2257</v>
      </c>
      <c r="N2117" s="3" t="str">
        <f t="shared" si="1"/>
        <v>_</v>
      </c>
    </row>
    <row r="2118">
      <c r="A2118" s="26">
        <v>44414.0</v>
      </c>
      <c r="B2118" s="27" t="s">
        <v>141</v>
      </c>
      <c r="C2118" s="27">
        <v>1702.0</v>
      </c>
      <c r="D2118" s="27" t="s">
        <v>2258</v>
      </c>
      <c r="N2118" s="3" t="str">
        <f t="shared" si="1"/>
        <v>_</v>
      </c>
    </row>
    <row r="2119">
      <c r="A2119" s="26">
        <v>44414.0</v>
      </c>
      <c r="B2119" s="27" t="s">
        <v>141</v>
      </c>
      <c r="C2119" s="27">
        <v>1702.0</v>
      </c>
      <c r="D2119" s="27" t="s">
        <v>2259</v>
      </c>
      <c r="N2119" s="3" t="str">
        <f t="shared" si="1"/>
        <v>_</v>
      </c>
    </row>
    <row r="2120">
      <c r="A2120" s="26">
        <v>44414.0</v>
      </c>
      <c r="B2120" s="27" t="s">
        <v>141</v>
      </c>
      <c r="C2120" s="27">
        <v>1702.0</v>
      </c>
      <c r="D2120" s="27" t="s">
        <v>2260</v>
      </c>
      <c r="N2120" s="3" t="str">
        <f t="shared" si="1"/>
        <v>_</v>
      </c>
    </row>
    <row r="2121">
      <c r="A2121" s="26">
        <v>44414.0</v>
      </c>
      <c r="B2121" s="27" t="s">
        <v>141</v>
      </c>
      <c r="C2121" s="27">
        <v>1702.0</v>
      </c>
      <c r="D2121" s="27" t="s">
        <v>2261</v>
      </c>
      <c r="N2121" s="3" t="str">
        <f t="shared" si="1"/>
        <v>_</v>
      </c>
    </row>
    <row r="2122">
      <c r="A2122" s="26">
        <v>44414.0</v>
      </c>
      <c r="B2122" s="27" t="s">
        <v>141</v>
      </c>
      <c r="C2122" s="27">
        <v>1702.0</v>
      </c>
      <c r="D2122" s="27" t="s">
        <v>2262</v>
      </c>
      <c r="N2122" s="3" t="str">
        <f t="shared" si="1"/>
        <v>_</v>
      </c>
    </row>
    <row r="2123">
      <c r="A2123" s="26">
        <v>44414.0</v>
      </c>
      <c r="B2123" s="27" t="s">
        <v>141</v>
      </c>
      <c r="C2123" s="27">
        <v>1702.0</v>
      </c>
      <c r="D2123" s="27" t="s">
        <v>2263</v>
      </c>
      <c r="N2123" s="3" t="str">
        <f t="shared" si="1"/>
        <v>_</v>
      </c>
    </row>
    <row r="2124">
      <c r="A2124" s="26">
        <v>44414.0</v>
      </c>
      <c r="B2124" s="27" t="s">
        <v>141</v>
      </c>
      <c r="C2124" s="27">
        <v>1702.0</v>
      </c>
      <c r="D2124" s="27" t="s">
        <v>2264</v>
      </c>
      <c r="N2124" s="3" t="str">
        <f t="shared" si="1"/>
        <v>_</v>
      </c>
    </row>
    <row r="2125">
      <c r="A2125" s="26">
        <v>44414.0</v>
      </c>
      <c r="B2125" s="27" t="s">
        <v>141</v>
      </c>
      <c r="C2125" s="27">
        <v>1702.0</v>
      </c>
      <c r="D2125" s="27" t="s">
        <v>2265</v>
      </c>
      <c r="N2125" s="3" t="str">
        <f t="shared" si="1"/>
        <v>_</v>
      </c>
    </row>
    <row r="2126">
      <c r="A2126" s="26">
        <v>44414.0</v>
      </c>
      <c r="B2126" s="27" t="s">
        <v>141</v>
      </c>
      <c r="C2126" s="27">
        <v>1702.0</v>
      </c>
      <c r="D2126" s="27" t="s">
        <v>2266</v>
      </c>
      <c r="N2126" s="3" t="str">
        <f t="shared" si="1"/>
        <v>_</v>
      </c>
    </row>
    <row r="2127">
      <c r="A2127" s="26">
        <v>44414.0</v>
      </c>
      <c r="B2127" s="27" t="s">
        <v>141</v>
      </c>
      <c r="C2127" s="27">
        <v>1702.0</v>
      </c>
      <c r="D2127" s="27" t="s">
        <v>2267</v>
      </c>
      <c r="N2127" s="3" t="str">
        <f t="shared" si="1"/>
        <v>_</v>
      </c>
    </row>
    <row r="2128">
      <c r="A2128" s="26">
        <v>44414.0</v>
      </c>
      <c r="B2128" s="27" t="s">
        <v>141</v>
      </c>
      <c r="C2128" s="27">
        <v>1702.0</v>
      </c>
      <c r="D2128" s="27" t="s">
        <v>2268</v>
      </c>
      <c r="N2128" s="3" t="str">
        <f t="shared" si="1"/>
        <v>_</v>
      </c>
    </row>
    <row r="2129">
      <c r="A2129" s="26">
        <v>44414.0</v>
      </c>
      <c r="B2129" s="27" t="s">
        <v>141</v>
      </c>
      <c r="C2129" s="27">
        <v>1702.0</v>
      </c>
      <c r="D2129" s="27" t="s">
        <v>2269</v>
      </c>
      <c r="N2129" s="3" t="str">
        <f t="shared" si="1"/>
        <v>_</v>
      </c>
    </row>
    <row r="2130">
      <c r="A2130" s="26">
        <v>44414.0</v>
      </c>
      <c r="B2130" s="27" t="s">
        <v>141</v>
      </c>
      <c r="C2130" s="27">
        <v>1702.0</v>
      </c>
      <c r="D2130" s="27" t="s">
        <v>2270</v>
      </c>
      <c r="N2130" s="3" t="str">
        <f t="shared" si="1"/>
        <v>_</v>
      </c>
    </row>
    <row r="2131">
      <c r="A2131" s="26">
        <v>44414.0</v>
      </c>
      <c r="B2131" s="27" t="s">
        <v>141</v>
      </c>
      <c r="C2131" s="27">
        <v>69.0</v>
      </c>
      <c r="D2131" s="27" t="s">
        <v>2271</v>
      </c>
      <c r="N2131" s="3" t="str">
        <f t="shared" si="1"/>
        <v>_</v>
      </c>
    </row>
    <row r="2132">
      <c r="A2132" s="26">
        <v>44414.0</v>
      </c>
      <c r="B2132" s="27" t="s">
        <v>141</v>
      </c>
      <c r="C2132" s="27">
        <v>69.0</v>
      </c>
      <c r="D2132" s="27" t="s">
        <v>2272</v>
      </c>
      <c r="N2132" s="3" t="str">
        <f t="shared" si="1"/>
        <v>_</v>
      </c>
    </row>
    <row r="2133">
      <c r="A2133" s="26">
        <v>44414.0</v>
      </c>
      <c r="B2133" s="27" t="s">
        <v>141</v>
      </c>
      <c r="C2133" s="27">
        <v>69.0</v>
      </c>
      <c r="D2133" s="27" t="s">
        <v>2273</v>
      </c>
      <c r="N2133" s="3" t="str">
        <f t="shared" si="1"/>
        <v>_</v>
      </c>
    </row>
    <row r="2134">
      <c r="A2134" s="26">
        <v>44414.0</v>
      </c>
      <c r="B2134" s="27" t="s">
        <v>141</v>
      </c>
      <c r="C2134" s="27">
        <v>69.0</v>
      </c>
      <c r="D2134" s="27" t="s">
        <v>2274</v>
      </c>
      <c r="N2134" s="3" t="str">
        <f t="shared" si="1"/>
        <v>_</v>
      </c>
    </row>
    <row r="2135">
      <c r="A2135" s="26">
        <v>44414.0</v>
      </c>
      <c r="B2135" s="27" t="s">
        <v>141</v>
      </c>
      <c r="C2135" s="27">
        <v>69.0</v>
      </c>
      <c r="D2135" s="27" t="s">
        <v>2275</v>
      </c>
      <c r="N2135" s="3" t="str">
        <f t="shared" si="1"/>
        <v>_</v>
      </c>
    </row>
    <row r="2136">
      <c r="A2136" s="26">
        <v>44414.0</v>
      </c>
      <c r="B2136" s="27" t="s">
        <v>141</v>
      </c>
      <c r="C2136" s="27">
        <v>69.0</v>
      </c>
      <c r="D2136" s="27" t="s">
        <v>2276</v>
      </c>
      <c r="N2136" s="3" t="str">
        <f t="shared" si="1"/>
        <v>_</v>
      </c>
    </row>
    <row r="2137">
      <c r="A2137" s="26">
        <v>44414.0</v>
      </c>
      <c r="B2137" s="27" t="s">
        <v>141</v>
      </c>
      <c r="C2137" s="27">
        <v>1686.0</v>
      </c>
      <c r="D2137" s="27" t="s">
        <v>2277</v>
      </c>
      <c r="N2137" s="3" t="str">
        <f t="shared" si="1"/>
        <v>_</v>
      </c>
    </row>
    <row r="2138">
      <c r="A2138" s="26">
        <v>44414.0</v>
      </c>
      <c r="B2138" s="27" t="s">
        <v>141</v>
      </c>
      <c r="C2138" s="27">
        <v>1686.0</v>
      </c>
      <c r="D2138" s="27" t="s">
        <v>2278</v>
      </c>
      <c r="N2138" s="3" t="str">
        <f t="shared" si="1"/>
        <v>_</v>
      </c>
    </row>
    <row r="2139">
      <c r="A2139" s="26">
        <v>44414.0</v>
      </c>
      <c r="B2139" s="27" t="s">
        <v>141</v>
      </c>
      <c r="C2139" s="27">
        <v>1686.0</v>
      </c>
      <c r="D2139" s="27" t="s">
        <v>2279</v>
      </c>
      <c r="N2139" s="3" t="str">
        <f t="shared" si="1"/>
        <v>_</v>
      </c>
    </row>
    <row r="2140">
      <c r="A2140" s="26">
        <v>44414.0</v>
      </c>
      <c r="B2140" s="27" t="s">
        <v>141</v>
      </c>
      <c r="C2140" s="27">
        <v>1686.0</v>
      </c>
      <c r="D2140" s="27" t="s">
        <v>2280</v>
      </c>
      <c r="N2140" s="3" t="str">
        <f t="shared" si="1"/>
        <v>_</v>
      </c>
    </row>
    <row r="2141">
      <c r="A2141" s="26">
        <v>44414.0</v>
      </c>
      <c r="B2141" s="27" t="s">
        <v>141</v>
      </c>
      <c r="C2141" s="27">
        <v>1686.0</v>
      </c>
      <c r="D2141" s="27" t="s">
        <v>2281</v>
      </c>
      <c r="N2141" s="3" t="str">
        <f t="shared" si="1"/>
        <v>_</v>
      </c>
    </row>
    <row r="2142">
      <c r="A2142" s="26">
        <v>44414.0</v>
      </c>
      <c r="B2142" s="27" t="s">
        <v>141</v>
      </c>
      <c r="C2142" s="27">
        <v>1687.0</v>
      </c>
      <c r="D2142" s="27" t="s">
        <v>2282</v>
      </c>
      <c r="N2142" s="3" t="str">
        <f t="shared" si="1"/>
        <v>_</v>
      </c>
    </row>
    <row r="2143">
      <c r="A2143" s="26">
        <v>44414.0</v>
      </c>
      <c r="B2143" s="27" t="s">
        <v>141</v>
      </c>
      <c r="C2143" s="27">
        <v>1688.0</v>
      </c>
      <c r="D2143" s="27" t="s">
        <v>2283</v>
      </c>
      <c r="N2143" s="3" t="str">
        <f t="shared" si="1"/>
        <v>_</v>
      </c>
    </row>
    <row r="2144">
      <c r="A2144" s="26">
        <v>44414.0</v>
      </c>
      <c r="B2144" s="27" t="s">
        <v>141</v>
      </c>
      <c r="C2144" s="27">
        <v>1695.0</v>
      </c>
      <c r="D2144" s="27" t="s">
        <v>2284</v>
      </c>
      <c r="N2144" s="3" t="str">
        <f t="shared" si="1"/>
        <v>_</v>
      </c>
    </row>
    <row r="2145">
      <c r="A2145" s="26">
        <v>44414.0</v>
      </c>
      <c r="B2145" s="27" t="s">
        <v>141</v>
      </c>
      <c r="C2145" s="27">
        <v>1695.0</v>
      </c>
      <c r="D2145" s="27" t="s">
        <v>2285</v>
      </c>
      <c r="N2145" s="3" t="str">
        <f t="shared" si="1"/>
        <v>_</v>
      </c>
    </row>
    <row r="2146">
      <c r="A2146" s="26">
        <v>44414.0</v>
      </c>
      <c r="B2146" s="27" t="s">
        <v>141</v>
      </c>
      <c r="C2146" s="27">
        <v>1700.0</v>
      </c>
      <c r="D2146" s="27" t="s">
        <v>2286</v>
      </c>
      <c r="N2146" s="3" t="str">
        <f t="shared" si="1"/>
        <v>_</v>
      </c>
    </row>
    <row r="2147">
      <c r="A2147" s="26">
        <v>44414.0</v>
      </c>
      <c r="B2147" s="27" t="s">
        <v>141</v>
      </c>
      <c r="C2147" s="27">
        <v>1700.0</v>
      </c>
      <c r="D2147" s="27" t="s">
        <v>2287</v>
      </c>
      <c r="N2147" s="3" t="str">
        <f t="shared" si="1"/>
        <v>_</v>
      </c>
    </row>
    <row r="2148">
      <c r="A2148" s="26">
        <v>44414.0</v>
      </c>
      <c r="B2148" s="27" t="s">
        <v>141</v>
      </c>
      <c r="C2148" s="27">
        <v>1700.0</v>
      </c>
      <c r="D2148" s="27" t="s">
        <v>2288</v>
      </c>
      <c r="N2148" s="3" t="str">
        <f t="shared" si="1"/>
        <v>_</v>
      </c>
    </row>
    <row r="2149">
      <c r="A2149" s="26">
        <v>44414.0</v>
      </c>
      <c r="B2149" s="27" t="s">
        <v>141</v>
      </c>
      <c r="C2149" s="27">
        <v>1700.0</v>
      </c>
      <c r="D2149" s="27" t="s">
        <v>2289</v>
      </c>
      <c r="N2149" s="3" t="str">
        <f t="shared" si="1"/>
        <v>_</v>
      </c>
    </row>
    <row r="2150">
      <c r="A2150" s="26">
        <v>44414.0</v>
      </c>
      <c r="B2150" s="27" t="s">
        <v>141</v>
      </c>
      <c r="C2150" s="27">
        <v>1700.0</v>
      </c>
      <c r="D2150" s="27" t="s">
        <v>2290</v>
      </c>
      <c r="N2150" s="3" t="str">
        <f t="shared" si="1"/>
        <v>_</v>
      </c>
    </row>
    <row r="2151">
      <c r="A2151" s="26">
        <v>44414.0</v>
      </c>
      <c r="B2151" s="27" t="s">
        <v>141</v>
      </c>
      <c r="C2151" s="27">
        <v>1701.0</v>
      </c>
      <c r="D2151" s="27" t="s">
        <v>2291</v>
      </c>
      <c r="N2151" s="3" t="str">
        <f t="shared" si="1"/>
        <v>_</v>
      </c>
    </row>
    <row r="2152">
      <c r="A2152" s="26">
        <v>44414.0</v>
      </c>
      <c r="B2152" s="27" t="s">
        <v>141</v>
      </c>
      <c r="C2152" s="27">
        <v>1701.0</v>
      </c>
      <c r="D2152" s="27" t="s">
        <v>2292</v>
      </c>
      <c r="N2152" s="3" t="str">
        <f t="shared" si="1"/>
        <v>_</v>
      </c>
    </row>
    <row r="2153">
      <c r="A2153" s="26">
        <v>44414.0</v>
      </c>
      <c r="B2153" s="27" t="s">
        <v>141</v>
      </c>
      <c r="C2153" s="27">
        <v>1701.0</v>
      </c>
      <c r="D2153" s="27" t="s">
        <v>2293</v>
      </c>
      <c r="N2153" s="3" t="str">
        <f t="shared" si="1"/>
        <v>_</v>
      </c>
    </row>
    <row r="2154">
      <c r="A2154" s="26">
        <v>44414.0</v>
      </c>
      <c r="B2154" s="27" t="s">
        <v>141</v>
      </c>
      <c r="C2154" s="27">
        <v>1701.0</v>
      </c>
      <c r="D2154" s="27" t="s">
        <v>2294</v>
      </c>
      <c r="N2154" s="3" t="str">
        <f t="shared" si="1"/>
        <v>_</v>
      </c>
    </row>
    <row r="2155">
      <c r="A2155" s="26">
        <v>44414.0</v>
      </c>
      <c r="B2155" s="27" t="s">
        <v>141</v>
      </c>
      <c r="C2155" s="27">
        <v>1702.0</v>
      </c>
      <c r="D2155" s="27" t="s">
        <v>2295</v>
      </c>
      <c r="N2155" s="3" t="str">
        <f t="shared" si="1"/>
        <v>_</v>
      </c>
    </row>
    <row r="2156">
      <c r="A2156" s="26">
        <v>44414.0</v>
      </c>
      <c r="B2156" s="27" t="s">
        <v>141</v>
      </c>
      <c r="C2156" s="27">
        <v>1702.0</v>
      </c>
      <c r="D2156" s="27" t="s">
        <v>2296</v>
      </c>
      <c r="N2156" s="3" t="str">
        <f t="shared" si="1"/>
        <v>_</v>
      </c>
    </row>
    <row r="2157">
      <c r="A2157" s="26">
        <v>44414.0</v>
      </c>
      <c r="B2157" s="27" t="s">
        <v>141</v>
      </c>
      <c r="C2157" s="27">
        <v>1702.0</v>
      </c>
      <c r="D2157" s="27" t="s">
        <v>2297</v>
      </c>
      <c r="N2157" s="3" t="str">
        <f t="shared" si="1"/>
        <v>_</v>
      </c>
    </row>
    <row r="2158">
      <c r="A2158" s="26">
        <v>44414.0</v>
      </c>
      <c r="B2158" s="27" t="s">
        <v>141</v>
      </c>
      <c r="C2158" s="27">
        <v>1702.0</v>
      </c>
      <c r="D2158" s="27" t="s">
        <v>2298</v>
      </c>
      <c r="N2158" s="3" t="str">
        <f t="shared" si="1"/>
        <v>_</v>
      </c>
    </row>
    <row r="2159">
      <c r="A2159" s="26">
        <v>44414.0</v>
      </c>
      <c r="B2159" s="27" t="s">
        <v>141</v>
      </c>
      <c r="C2159" s="27">
        <v>1702.0</v>
      </c>
      <c r="D2159" s="27" t="s">
        <v>2299</v>
      </c>
      <c r="N2159" s="3" t="str">
        <f t="shared" si="1"/>
        <v>_</v>
      </c>
    </row>
    <row r="2160">
      <c r="A2160" s="26">
        <v>44414.0</v>
      </c>
      <c r="B2160" s="27" t="s">
        <v>141</v>
      </c>
      <c r="C2160" s="27">
        <v>1702.0</v>
      </c>
      <c r="D2160" s="27" t="s">
        <v>2300</v>
      </c>
      <c r="N2160" s="3" t="str">
        <f t="shared" si="1"/>
        <v>_</v>
      </c>
    </row>
    <row r="2161">
      <c r="A2161" s="26">
        <v>44414.0</v>
      </c>
      <c r="B2161" s="27" t="s">
        <v>141</v>
      </c>
      <c r="C2161" s="27">
        <v>1702.0</v>
      </c>
      <c r="D2161" s="27" t="s">
        <v>2301</v>
      </c>
      <c r="N2161" s="3" t="str">
        <f t="shared" si="1"/>
        <v>_</v>
      </c>
    </row>
    <row r="2162">
      <c r="A2162" s="26">
        <v>44414.0</v>
      </c>
      <c r="B2162" s="27" t="s">
        <v>141</v>
      </c>
      <c r="C2162" s="27">
        <v>1702.0</v>
      </c>
      <c r="D2162" s="27" t="s">
        <v>2302</v>
      </c>
      <c r="N2162" s="3" t="str">
        <f t="shared" si="1"/>
        <v>_</v>
      </c>
    </row>
    <row r="2163">
      <c r="A2163" s="26">
        <v>44414.0</v>
      </c>
      <c r="B2163" s="27" t="s">
        <v>141</v>
      </c>
      <c r="C2163" s="27">
        <v>271.0</v>
      </c>
      <c r="D2163" s="27" t="s">
        <v>2303</v>
      </c>
      <c r="N2163" s="3" t="str">
        <f t="shared" si="1"/>
        <v>_</v>
      </c>
    </row>
    <row r="2164">
      <c r="A2164" s="26">
        <v>44414.0</v>
      </c>
      <c r="B2164" s="27" t="s">
        <v>141</v>
      </c>
      <c r="C2164" s="27">
        <v>69.0</v>
      </c>
      <c r="D2164" s="27" t="s">
        <v>2304</v>
      </c>
      <c r="N2164" s="3" t="str">
        <f t="shared" si="1"/>
        <v>_</v>
      </c>
    </row>
    <row r="2165">
      <c r="A2165" s="26">
        <v>44414.0</v>
      </c>
      <c r="B2165" s="27" t="s">
        <v>141</v>
      </c>
      <c r="C2165" s="27">
        <v>69.0</v>
      </c>
      <c r="D2165" s="27" t="s">
        <v>2305</v>
      </c>
      <c r="N2165" s="3" t="str">
        <f t="shared" si="1"/>
        <v>_</v>
      </c>
    </row>
    <row r="2166">
      <c r="A2166" s="26">
        <v>44414.0</v>
      </c>
      <c r="B2166" s="27" t="s">
        <v>141</v>
      </c>
      <c r="C2166" s="27">
        <v>69.0</v>
      </c>
      <c r="D2166" s="27" t="s">
        <v>2306</v>
      </c>
      <c r="N2166" s="3" t="str">
        <f t="shared" si="1"/>
        <v>_</v>
      </c>
    </row>
    <row r="2167">
      <c r="A2167" s="26">
        <v>44414.0</v>
      </c>
      <c r="B2167" s="27" t="s">
        <v>141</v>
      </c>
      <c r="C2167" s="27">
        <v>69.0</v>
      </c>
      <c r="D2167" s="27" t="s">
        <v>2307</v>
      </c>
      <c r="N2167" s="3" t="str">
        <f t="shared" si="1"/>
        <v>_</v>
      </c>
    </row>
    <row r="2168">
      <c r="A2168" s="26">
        <v>44414.0</v>
      </c>
      <c r="B2168" s="27" t="s">
        <v>141</v>
      </c>
      <c r="C2168" s="27">
        <v>1686.0</v>
      </c>
      <c r="D2168" s="27" t="s">
        <v>2308</v>
      </c>
      <c r="N2168" s="3" t="str">
        <f t="shared" si="1"/>
        <v>_</v>
      </c>
    </row>
    <row r="2169">
      <c r="A2169" s="26">
        <v>44414.0</v>
      </c>
      <c r="B2169" s="27" t="s">
        <v>141</v>
      </c>
      <c r="C2169" s="27">
        <v>1688.0</v>
      </c>
      <c r="D2169" s="27" t="s">
        <v>2309</v>
      </c>
      <c r="N2169" s="3" t="str">
        <f t="shared" si="1"/>
        <v>_</v>
      </c>
    </row>
    <row r="2170">
      <c r="A2170" s="26">
        <v>44414.0</v>
      </c>
      <c r="B2170" s="27" t="s">
        <v>141</v>
      </c>
      <c r="C2170" s="27">
        <v>1688.0</v>
      </c>
      <c r="D2170" s="27" t="s">
        <v>2310</v>
      </c>
      <c r="N2170" s="3" t="str">
        <f t="shared" si="1"/>
        <v>_</v>
      </c>
    </row>
    <row r="2171">
      <c r="A2171" s="26">
        <v>44414.0</v>
      </c>
      <c r="B2171" s="27" t="s">
        <v>141</v>
      </c>
      <c r="C2171" s="27">
        <v>1695.0</v>
      </c>
      <c r="D2171" s="27" t="s">
        <v>2311</v>
      </c>
      <c r="N2171" s="3" t="str">
        <f t="shared" si="1"/>
        <v>_</v>
      </c>
    </row>
    <row r="2172">
      <c r="A2172" s="26">
        <v>44414.0</v>
      </c>
      <c r="B2172" s="27" t="s">
        <v>141</v>
      </c>
      <c r="C2172" s="27">
        <v>1700.0</v>
      </c>
      <c r="D2172" s="27" t="s">
        <v>2312</v>
      </c>
      <c r="N2172" s="3" t="str">
        <f t="shared" si="1"/>
        <v>_</v>
      </c>
    </row>
    <row r="2173">
      <c r="A2173" s="26">
        <v>44414.0</v>
      </c>
      <c r="B2173" s="27" t="s">
        <v>141</v>
      </c>
      <c r="C2173" s="27">
        <v>1700.0</v>
      </c>
      <c r="D2173" s="27" t="s">
        <v>2313</v>
      </c>
      <c r="N2173" s="3" t="str">
        <f t="shared" si="1"/>
        <v>_</v>
      </c>
    </row>
    <row r="2174">
      <c r="A2174" s="26">
        <v>44414.0</v>
      </c>
      <c r="B2174" s="27" t="s">
        <v>141</v>
      </c>
      <c r="C2174" s="27">
        <v>1702.0</v>
      </c>
      <c r="D2174" s="27" t="s">
        <v>2314</v>
      </c>
      <c r="N2174" s="3" t="str">
        <f t="shared" si="1"/>
        <v>_</v>
      </c>
    </row>
    <row r="2175">
      <c r="A2175" s="26">
        <v>44414.0</v>
      </c>
      <c r="B2175" s="27" t="s">
        <v>141</v>
      </c>
      <c r="C2175" s="27">
        <v>1702.0</v>
      </c>
      <c r="D2175" s="27" t="s">
        <v>2315</v>
      </c>
      <c r="N2175" s="3" t="str">
        <f t="shared" si="1"/>
        <v>_</v>
      </c>
    </row>
    <row r="2176">
      <c r="A2176" s="26">
        <v>44414.0</v>
      </c>
      <c r="B2176" s="27" t="s">
        <v>141</v>
      </c>
      <c r="C2176" s="27">
        <v>1702.0</v>
      </c>
      <c r="D2176" s="27" t="s">
        <v>2316</v>
      </c>
      <c r="N2176" s="3" t="str">
        <f t="shared" si="1"/>
        <v>_</v>
      </c>
    </row>
    <row r="2177">
      <c r="A2177" s="26">
        <v>44414.0</v>
      </c>
      <c r="B2177" s="27" t="s">
        <v>141</v>
      </c>
      <c r="C2177" s="27">
        <v>1702.0</v>
      </c>
      <c r="D2177" s="27" t="s">
        <v>2317</v>
      </c>
      <c r="N2177" s="3" t="str">
        <f t="shared" si="1"/>
        <v>_</v>
      </c>
    </row>
    <row r="2178">
      <c r="A2178" s="26">
        <v>44414.0</v>
      </c>
      <c r="B2178" s="27" t="s">
        <v>141</v>
      </c>
      <c r="C2178" s="27">
        <v>1702.0</v>
      </c>
      <c r="D2178" s="27" t="s">
        <v>2318</v>
      </c>
      <c r="N2178" s="3" t="str">
        <f t="shared" si="1"/>
        <v>_</v>
      </c>
    </row>
    <row r="2179">
      <c r="A2179" s="26">
        <v>44414.0</v>
      </c>
      <c r="B2179" s="27" t="s">
        <v>141</v>
      </c>
      <c r="C2179" s="27">
        <v>1702.0</v>
      </c>
      <c r="D2179" s="27" t="s">
        <v>2319</v>
      </c>
      <c r="N2179" s="3" t="str">
        <f t="shared" si="1"/>
        <v>_</v>
      </c>
    </row>
    <row r="2180">
      <c r="A2180" s="26">
        <v>44414.0</v>
      </c>
      <c r="B2180" s="27" t="s">
        <v>141</v>
      </c>
      <c r="C2180" s="27">
        <v>1702.0</v>
      </c>
      <c r="D2180" s="27" t="s">
        <v>2320</v>
      </c>
      <c r="N2180" s="3" t="str">
        <f t="shared" si="1"/>
        <v>_</v>
      </c>
    </row>
    <row r="2181">
      <c r="A2181" s="26">
        <v>44414.0</v>
      </c>
      <c r="B2181" s="27" t="s">
        <v>141</v>
      </c>
      <c r="C2181" s="27">
        <v>1702.0</v>
      </c>
      <c r="D2181" s="27" t="s">
        <v>2321</v>
      </c>
      <c r="N2181" s="3" t="str">
        <f t="shared" si="1"/>
        <v>_</v>
      </c>
    </row>
    <row r="2182">
      <c r="A2182" s="26">
        <v>44414.0</v>
      </c>
      <c r="B2182" s="27" t="s">
        <v>141</v>
      </c>
      <c r="C2182" s="27">
        <v>1702.0</v>
      </c>
      <c r="D2182" s="27" t="s">
        <v>2322</v>
      </c>
      <c r="N2182" s="3" t="str">
        <f t="shared" si="1"/>
        <v>_</v>
      </c>
    </row>
    <row r="2183">
      <c r="A2183" s="26">
        <v>44414.0</v>
      </c>
      <c r="B2183" s="27" t="s">
        <v>141</v>
      </c>
      <c r="C2183" s="27">
        <v>1702.0</v>
      </c>
      <c r="D2183" s="27" t="s">
        <v>2323</v>
      </c>
      <c r="N2183" s="3" t="str">
        <f t="shared" si="1"/>
        <v>_</v>
      </c>
    </row>
    <row r="2184">
      <c r="A2184" s="26">
        <v>44414.0</v>
      </c>
      <c r="B2184" s="27" t="s">
        <v>141</v>
      </c>
      <c r="C2184" s="27">
        <v>1702.0</v>
      </c>
      <c r="D2184" s="27" t="s">
        <v>2324</v>
      </c>
      <c r="N2184" s="3" t="str">
        <f t="shared" si="1"/>
        <v>_</v>
      </c>
    </row>
    <row r="2185">
      <c r="A2185" s="26">
        <v>44414.0</v>
      </c>
      <c r="B2185" s="27" t="s">
        <v>141</v>
      </c>
      <c r="C2185" s="27">
        <v>69.0</v>
      </c>
      <c r="D2185" s="27" t="s">
        <v>2325</v>
      </c>
      <c r="N2185" s="3" t="str">
        <f t="shared" si="1"/>
        <v>_</v>
      </c>
    </row>
    <row r="2186">
      <c r="A2186" s="26">
        <v>44414.0</v>
      </c>
      <c r="B2186" s="27" t="s">
        <v>141</v>
      </c>
      <c r="C2186" s="27">
        <v>69.0</v>
      </c>
      <c r="D2186" s="27" t="s">
        <v>2326</v>
      </c>
      <c r="N2186" s="3" t="str">
        <f t="shared" si="1"/>
        <v>_</v>
      </c>
    </row>
    <row r="2187">
      <c r="A2187" s="26">
        <v>44414.0</v>
      </c>
      <c r="B2187" s="27" t="s">
        <v>141</v>
      </c>
      <c r="C2187" s="27">
        <v>69.0</v>
      </c>
      <c r="D2187" s="27" t="s">
        <v>2327</v>
      </c>
      <c r="N2187" s="3" t="str">
        <f t="shared" si="1"/>
        <v>_</v>
      </c>
    </row>
    <row r="2188">
      <c r="A2188" s="26">
        <v>44414.0</v>
      </c>
      <c r="B2188" s="27" t="s">
        <v>141</v>
      </c>
      <c r="C2188" s="27">
        <v>1686.0</v>
      </c>
      <c r="D2188" s="27" t="s">
        <v>2328</v>
      </c>
      <c r="N2188" s="3" t="str">
        <f t="shared" si="1"/>
        <v>_</v>
      </c>
    </row>
    <row r="2189">
      <c r="A2189" s="26">
        <v>44414.0</v>
      </c>
      <c r="B2189" s="27" t="s">
        <v>141</v>
      </c>
      <c r="C2189" s="27">
        <v>1687.0</v>
      </c>
      <c r="D2189" s="27" t="s">
        <v>2329</v>
      </c>
      <c r="N2189" s="3" t="str">
        <f t="shared" si="1"/>
        <v>_</v>
      </c>
    </row>
    <row r="2190">
      <c r="A2190" s="26">
        <v>44414.0</v>
      </c>
      <c r="B2190" s="27" t="s">
        <v>141</v>
      </c>
      <c r="C2190" s="27">
        <v>1688.0</v>
      </c>
      <c r="D2190" s="27" t="s">
        <v>2330</v>
      </c>
      <c r="N2190" s="3" t="str">
        <f t="shared" si="1"/>
        <v>_</v>
      </c>
    </row>
    <row r="2191">
      <c r="A2191" s="26">
        <v>44414.0</v>
      </c>
      <c r="B2191" s="27" t="s">
        <v>141</v>
      </c>
      <c r="C2191" s="27">
        <v>1688.0</v>
      </c>
      <c r="D2191" s="27" t="s">
        <v>2331</v>
      </c>
      <c r="N2191" s="3" t="str">
        <f t="shared" si="1"/>
        <v>_</v>
      </c>
    </row>
    <row r="2192">
      <c r="A2192" s="26">
        <v>44414.0</v>
      </c>
      <c r="B2192" s="27" t="s">
        <v>141</v>
      </c>
      <c r="C2192" s="27">
        <v>1701.0</v>
      </c>
      <c r="D2192" s="27" t="s">
        <v>2332</v>
      </c>
      <c r="N2192" s="3" t="str">
        <f t="shared" si="1"/>
        <v>_</v>
      </c>
    </row>
    <row r="2193">
      <c r="A2193" s="26">
        <v>44414.0</v>
      </c>
      <c r="B2193" s="27" t="s">
        <v>141</v>
      </c>
      <c r="C2193" s="27">
        <v>1701.0</v>
      </c>
      <c r="D2193" s="27" t="s">
        <v>2333</v>
      </c>
      <c r="N2193" s="3" t="str">
        <f t="shared" si="1"/>
        <v>_</v>
      </c>
    </row>
    <row r="2194">
      <c r="A2194" s="26">
        <v>44414.0</v>
      </c>
      <c r="B2194" s="27" t="s">
        <v>141</v>
      </c>
      <c r="C2194" s="27">
        <v>1702.0</v>
      </c>
      <c r="D2194" s="27" t="s">
        <v>2334</v>
      </c>
      <c r="N2194" s="3" t="str">
        <f t="shared" si="1"/>
        <v>_</v>
      </c>
    </row>
    <row r="2195">
      <c r="A2195" s="26">
        <v>44414.0</v>
      </c>
      <c r="B2195" s="27" t="s">
        <v>141</v>
      </c>
      <c r="C2195" s="27">
        <v>1702.0</v>
      </c>
      <c r="D2195" s="27" t="s">
        <v>2335</v>
      </c>
      <c r="N2195" s="3" t="str">
        <f t="shared" si="1"/>
        <v>_</v>
      </c>
    </row>
    <row r="2196">
      <c r="A2196" s="26">
        <v>44414.0</v>
      </c>
      <c r="B2196" s="27" t="s">
        <v>141</v>
      </c>
      <c r="C2196" s="27">
        <v>1702.0</v>
      </c>
      <c r="D2196" s="27" t="s">
        <v>2336</v>
      </c>
      <c r="N2196" s="3" t="str">
        <f t="shared" si="1"/>
        <v>_</v>
      </c>
    </row>
    <row r="2197">
      <c r="A2197" s="26">
        <v>44414.0</v>
      </c>
      <c r="B2197" s="27" t="s">
        <v>141</v>
      </c>
      <c r="C2197" s="27">
        <v>1702.0</v>
      </c>
      <c r="D2197" s="27" t="s">
        <v>2337</v>
      </c>
      <c r="N2197" s="3" t="str">
        <f t="shared" si="1"/>
        <v>_</v>
      </c>
    </row>
    <row r="2198">
      <c r="A2198" s="26">
        <v>44414.0</v>
      </c>
      <c r="B2198" s="27" t="s">
        <v>141</v>
      </c>
      <c r="C2198" s="27">
        <v>1702.0</v>
      </c>
      <c r="D2198" s="27" t="s">
        <v>2338</v>
      </c>
      <c r="N2198" s="3" t="str">
        <f t="shared" si="1"/>
        <v>_</v>
      </c>
    </row>
    <row r="2199">
      <c r="A2199" s="26">
        <v>44414.0</v>
      </c>
      <c r="B2199" s="27" t="s">
        <v>141</v>
      </c>
      <c r="C2199" s="27">
        <v>69.0</v>
      </c>
      <c r="D2199" s="27" t="s">
        <v>2339</v>
      </c>
      <c r="N2199" s="3" t="str">
        <f t="shared" si="1"/>
        <v>_</v>
      </c>
    </row>
    <row r="2200">
      <c r="A2200" s="26">
        <v>44414.0</v>
      </c>
      <c r="B2200" s="27" t="s">
        <v>141</v>
      </c>
      <c r="C2200" s="27">
        <v>69.0</v>
      </c>
      <c r="D2200" s="27" t="s">
        <v>2340</v>
      </c>
      <c r="N2200" s="3" t="str">
        <f t="shared" si="1"/>
        <v>_</v>
      </c>
    </row>
    <row r="2201">
      <c r="A2201" s="26">
        <v>44414.0</v>
      </c>
      <c r="B2201" s="27" t="s">
        <v>141</v>
      </c>
      <c r="C2201" s="27">
        <v>1686.0</v>
      </c>
      <c r="D2201" s="27" t="s">
        <v>2341</v>
      </c>
      <c r="N2201" s="3" t="str">
        <f t="shared" si="1"/>
        <v>_</v>
      </c>
    </row>
    <row r="2202">
      <c r="A2202" s="26">
        <v>44414.0</v>
      </c>
      <c r="B2202" s="27" t="s">
        <v>141</v>
      </c>
      <c r="C2202" s="27">
        <v>1688.0</v>
      </c>
      <c r="D2202" s="27" t="s">
        <v>2342</v>
      </c>
      <c r="N2202" s="3" t="str">
        <f t="shared" si="1"/>
        <v>_</v>
      </c>
    </row>
    <row r="2203">
      <c r="A2203" s="26">
        <v>44414.0</v>
      </c>
      <c r="B2203" s="27" t="s">
        <v>141</v>
      </c>
      <c r="C2203" s="27">
        <v>1700.0</v>
      </c>
      <c r="D2203" s="27" t="s">
        <v>2343</v>
      </c>
      <c r="N2203" s="3" t="str">
        <f t="shared" si="1"/>
        <v>_</v>
      </c>
    </row>
    <row r="2204">
      <c r="A2204" s="26">
        <v>44414.0</v>
      </c>
      <c r="B2204" s="27" t="s">
        <v>141</v>
      </c>
      <c r="C2204" s="27">
        <v>1700.0</v>
      </c>
      <c r="D2204" s="27" t="s">
        <v>2344</v>
      </c>
      <c r="E2204" s="27">
        <v>954150.0</v>
      </c>
      <c r="F2204" s="27">
        <v>1.0</v>
      </c>
      <c r="G2204" s="39">
        <v>143.6</v>
      </c>
      <c r="N2204" s="3" t="str">
        <f t="shared" si="1"/>
        <v>_</v>
      </c>
    </row>
    <row r="2205">
      <c r="A2205" s="26">
        <v>44414.0</v>
      </c>
      <c r="B2205" s="27" t="s">
        <v>141</v>
      </c>
      <c r="C2205" s="27">
        <v>1701.0</v>
      </c>
      <c r="D2205" s="27" t="s">
        <v>2345</v>
      </c>
      <c r="E2205" s="27">
        <v>954013.0</v>
      </c>
      <c r="F2205" s="27">
        <v>1.0</v>
      </c>
      <c r="G2205" s="39">
        <v>68.9</v>
      </c>
      <c r="N2205" s="3" t="str">
        <f t="shared" si="1"/>
        <v>_</v>
      </c>
    </row>
    <row r="2206">
      <c r="A2206" s="26">
        <v>44414.0</v>
      </c>
      <c r="B2206" s="27" t="s">
        <v>141</v>
      </c>
      <c r="C2206" s="27">
        <v>1701.0</v>
      </c>
      <c r="D2206" s="27" t="s">
        <v>2346</v>
      </c>
      <c r="N2206" s="3" t="str">
        <f t="shared" si="1"/>
        <v>_</v>
      </c>
    </row>
    <row r="2207">
      <c r="A2207" s="26">
        <v>44414.0</v>
      </c>
      <c r="B2207" s="27" t="s">
        <v>141</v>
      </c>
      <c r="C2207" s="27">
        <v>1702.0</v>
      </c>
      <c r="D2207" s="27" t="s">
        <v>2347</v>
      </c>
      <c r="N2207" s="3" t="str">
        <f t="shared" si="1"/>
        <v>_</v>
      </c>
    </row>
    <row r="2208">
      <c r="A2208" s="26">
        <v>44414.0</v>
      </c>
      <c r="B2208" s="27" t="s">
        <v>141</v>
      </c>
      <c r="C2208" s="27">
        <v>1702.0</v>
      </c>
      <c r="D2208" s="27" t="s">
        <v>2348</v>
      </c>
      <c r="N2208" s="3" t="str">
        <f t="shared" si="1"/>
        <v>_</v>
      </c>
    </row>
    <row r="2209">
      <c r="A2209" s="26">
        <v>44414.0</v>
      </c>
      <c r="B2209" s="27" t="s">
        <v>141</v>
      </c>
      <c r="C2209" s="27">
        <v>69.0</v>
      </c>
      <c r="D2209" s="27" t="s">
        <v>2349</v>
      </c>
      <c r="N2209" s="3" t="str">
        <f t="shared" si="1"/>
        <v>_</v>
      </c>
    </row>
    <row r="2210">
      <c r="A2210" s="26">
        <v>44414.0</v>
      </c>
      <c r="B2210" s="27" t="s">
        <v>141</v>
      </c>
      <c r="C2210" s="27">
        <v>69.0</v>
      </c>
      <c r="D2210" s="27" t="s">
        <v>2350</v>
      </c>
      <c r="E2210" s="27">
        <v>954350.0</v>
      </c>
      <c r="F2210" s="27">
        <v>1.0</v>
      </c>
      <c r="G2210" s="39">
        <v>62.4</v>
      </c>
      <c r="N2210" s="3" t="str">
        <f t="shared" si="1"/>
        <v>_</v>
      </c>
    </row>
    <row r="2211">
      <c r="A2211" s="26">
        <v>44414.0</v>
      </c>
      <c r="B2211" s="27" t="s">
        <v>141</v>
      </c>
      <c r="C2211" s="27">
        <v>1695.0</v>
      </c>
      <c r="D2211" s="27" t="s">
        <v>2351</v>
      </c>
      <c r="N2211" s="3" t="str">
        <f t="shared" si="1"/>
        <v>_</v>
      </c>
    </row>
    <row r="2212">
      <c r="A2212" s="26">
        <v>44414.0</v>
      </c>
      <c r="B2212" s="27" t="s">
        <v>141</v>
      </c>
      <c r="C2212" s="27">
        <v>1695.0</v>
      </c>
      <c r="D2212" s="27" t="s">
        <v>2352</v>
      </c>
      <c r="N2212" s="3" t="str">
        <f t="shared" si="1"/>
        <v>_</v>
      </c>
    </row>
    <row r="2213">
      <c r="A2213" s="26">
        <v>44414.0</v>
      </c>
      <c r="B2213" s="27" t="s">
        <v>141</v>
      </c>
      <c r="C2213" s="27">
        <v>1700.0</v>
      </c>
      <c r="D2213" s="27" t="s">
        <v>2353</v>
      </c>
      <c r="N2213" s="3" t="str">
        <f t="shared" si="1"/>
        <v>_</v>
      </c>
    </row>
    <row r="2214">
      <c r="A2214" s="26">
        <v>44414.0</v>
      </c>
      <c r="B2214" s="27" t="s">
        <v>141</v>
      </c>
      <c r="C2214" s="27">
        <v>1700.0</v>
      </c>
      <c r="D2214" s="27" t="s">
        <v>2354</v>
      </c>
      <c r="N2214" s="3" t="str">
        <f t="shared" si="1"/>
        <v>_</v>
      </c>
    </row>
    <row r="2215">
      <c r="A2215" s="26">
        <v>44414.0</v>
      </c>
      <c r="B2215" s="27" t="s">
        <v>141</v>
      </c>
      <c r="C2215" s="27">
        <v>1701.0</v>
      </c>
      <c r="D2215" s="27" t="s">
        <v>2355</v>
      </c>
      <c r="N2215" s="3" t="str">
        <f t="shared" si="1"/>
        <v>_</v>
      </c>
    </row>
    <row r="2216">
      <c r="A2216" s="26">
        <v>44414.0</v>
      </c>
      <c r="B2216" s="27" t="s">
        <v>141</v>
      </c>
      <c r="C2216" s="27">
        <v>1702.0</v>
      </c>
      <c r="D2216" s="27" t="s">
        <v>2356</v>
      </c>
      <c r="N2216" s="3" t="str">
        <f t="shared" si="1"/>
        <v>_</v>
      </c>
    </row>
    <row r="2217">
      <c r="A2217" s="26">
        <v>44414.0</v>
      </c>
      <c r="B2217" s="27" t="s">
        <v>141</v>
      </c>
      <c r="C2217" s="27">
        <v>1702.0</v>
      </c>
      <c r="D2217" s="27" t="s">
        <v>2357</v>
      </c>
      <c r="N2217" s="3" t="str">
        <f t="shared" si="1"/>
        <v>_</v>
      </c>
    </row>
    <row r="2218">
      <c r="A2218" s="26">
        <v>44414.0</v>
      </c>
      <c r="B2218" s="27" t="s">
        <v>141</v>
      </c>
      <c r="C2218" s="27">
        <v>69.0</v>
      </c>
      <c r="D2218" s="27" t="s">
        <v>2358</v>
      </c>
      <c r="N2218" s="3" t="str">
        <f t="shared" si="1"/>
        <v>_</v>
      </c>
    </row>
    <row r="2219">
      <c r="A2219" s="26">
        <v>44414.0</v>
      </c>
      <c r="B2219" s="27" t="s">
        <v>141</v>
      </c>
      <c r="C2219" s="27">
        <v>1688.0</v>
      </c>
      <c r="D2219" s="27" t="s">
        <v>2359</v>
      </c>
      <c r="N2219" s="3" t="str">
        <f t="shared" si="1"/>
        <v>_</v>
      </c>
    </row>
    <row r="2220">
      <c r="A2220" s="26">
        <v>44414.0</v>
      </c>
      <c r="B2220" s="27" t="s">
        <v>141</v>
      </c>
      <c r="C2220" s="27">
        <v>1695.0</v>
      </c>
      <c r="D2220" s="27" t="s">
        <v>2360</v>
      </c>
      <c r="N2220" s="3" t="str">
        <f t="shared" si="1"/>
        <v>_</v>
      </c>
    </row>
    <row r="2221">
      <c r="A2221" s="26">
        <v>44414.0</v>
      </c>
      <c r="B2221" s="27" t="s">
        <v>141</v>
      </c>
      <c r="C2221" s="27">
        <v>1700.0</v>
      </c>
      <c r="D2221" s="27" t="s">
        <v>2361</v>
      </c>
      <c r="N2221" s="3" t="str">
        <f t="shared" si="1"/>
        <v>_</v>
      </c>
    </row>
    <row r="2222">
      <c r="A2222" s="26">
        <v>44414.0</v>
      </c>
      <c r="B2222" s="27" t="s">
        <v>141</v>
      </c>
      <c r="C2222" s="27">
        <v>1700.0</v>
      </c>
      <c r="D2222" s="27" t="s">
        <v>2362</v>
      </c>
      <c r="N2222" s="3" t="str">
        <f t="shared" si="1"/>
        <v>_</v>
      </c>
    </row>
    <row r="2223">
      <c r="A2223" s="26">
        <v>44414.0</v>
      </c>
      <c r="B2223" s="27" t="s">
        <v>141</v>
      </c>
      <c r="C2223" s="27">
        <v>1700.0</v>
      </c>
      <c r="D2223" s="27" t="s">
        <v>2363</v>
      </c>
      <c r="N2223" s="3" t="str">
        <f t="shared" si="1"/>
        <v>_</v>
      </c>
    </row>
    <row r="2224">
      <c r="A2224" s="26">
        <v>44414.0</v>
      </c>
      <c r="B2224" s="27" t="s">
        <v>141</v>
      </c>
      <c r="C2224" s="27">
        <v>1702.0</v>
      </c>
      <c r="D2224" s="27" t="s">
        <v>2364</v>
      </c>
      <c r="N2224" s="3" t="str">
        <f t="shared" si="1"/>
        <v>_</v>
      </c>
    </row>
    <row r="2225">
      <c r="A2225" s="26">
        <v>44414.0</v>
      </c>
      <c r="B2225" s="27" t="s">
        <v>141</v>
      </c>
      <c r="C2225" s="27">
        <v>1702.0</v>
      </c>
      <c r="D2225" s="27" t="s">
        <v>2365</v>
      </c>
      <c r="N2225" s="3" t="str">
        <f t="shared" si="1"/>
        <v>_</v>
      </c>
    </row>
    <row r="2226">
      <c r="A2226" s="26">
        <v>44414.0</v>
      </c>
      <c r="B2226" s="27" t="s">
        <v>141</v>
      </c>
      <c r="C2226" s="27">
        <v>69.0</v>
      </c>
      <c r="D2226" s="27" t="s">
        <v>2366</v>
      </c>
      <c r="N2226" s="3" t="str">
        <f t="shared" si="1"/>
        <v>_</v>
      </c>
    </row>
    <row r="2227">
      <c r="A2227" s="26">
        <v>44414.0</v>
      </c>
      <c r="B2227" s="27" t="s">
        <v>141</v>
      </c>
      <c r="C2227" s="27">
        <v>69.0</v>
      </c>
      <c r="D2227" s="27" t="s">
        <v>2367</v>
      </c>
      <c r="N2227" s="3" t="str">
        <f t="shared" si="1"/>
        <v>_</v>
      </c>
    </row>
    <row r="2228">
      <c r="A2228" s="26">
        <v>44414.0</v>
      </c>
      <c r="B2228" s="27" t="s">
        <v>141</v>
      </c>
      <c r="C2228" s="27">
        <v>1700.0</v>
      </c>
      <c r="D2228" s="27" t="s">
        <v>2368</v>
      </c>
      <c r="N2228" s="3" t="str">
        <f t="shared" si="1"/>
        <v>_</v>
      </c>
    </row>
    <row r="2229">
      <c r="A2229" s="26">
        <v>44414.0</v>
      </c>
      <c r="B2229" s="27" t="s">
        <v>141</v>
      </c>
      <c r="C2229" s="27">
        <v>1702.0</v>
      </c>
      <c r="D2229" s="27" t="s">
        <v>2369</v>
      </c>
      <c r="N2229" s="3" t="str">
        <f t="shared" si="1"/>
        <v>_</v>
      </c>
    </row>
    <row r="2230">
      <c r="A2230" s="26">
        <v>44414.0</v>
      </c>
      <c r="B2230" s="27" t="s">
        <v>141</v>
      </c>
      <c r="C2230" s="27">
        <v>1695.0</v>
      </c>
      <c r="D2230" s="27" t="s">
        <v>2370</v>
      </c>
      <c r="N2230" s="3" t="str">
        <f t="shared" si="1"/>
        <v>_</v>
      </c>
    </row>
    <row r="2231">
      <c r="A2231" s="26">
        <v>44414.0</v>
      </c>
      <c r="B2231" s="27" t="s">
        <v>141</v>
      </c>
      <c r="C2231" s="27">
        <v>1702.0</v>
      </c>
      <c r="D2231" s="27" t="s">
        <v>2371</v>
      </c>
      <c r="N2231" s="3" t="str">
        <f t="shared" si="1"/>
        <v>_</v>
      </c>
    </row>
    <row r="2232">
      <c r="A2232" s="26">
        <v>44414.0</v>
      </c>
      <c r="B2232" s="27" t="s">
        <v>141</v>
      </c>
      <c r="C2232" s="27">
        <v>1688.0</v>
      </c>
      <c r="D2232" s="27" t="s">
        <v>2372</v>
      </c>
      <c r="N2232" s="3" t="str">
        <f t="shared" si="1"/>
        <v>_</v>
      </c>
    </row>
    <row r="2233">
      <c r="A2233" s="26">
        <v>44414.0</v>
      </c>
      <c r="B2233" s="27" t="s">
        <v>141</v>
      </c>
      <c r="C2233" s="27">
        <v>1702.0</v>
      </c>
      <c r="D2233" s="27" t="s">
        <v>2373</v>
      </c>
      <c r="N2233" s="3" t="str">
        <f t="shared" si="1"/>
        <v>_</v>
      </c>
    </row>
    <row r="2234">
      <c r="A2234" s="26">
        <v>44414.0</v>
      </c>
      <c r="B2234" s="27" t="s">
        <v>141</v>
      </c>
      <c r="C2234" s="27">
        <v>1700.0</v>
      </c>
      <c r="D2234" s="27" t="s">
        <v>2374</v>
      </c>
      <c r="N2234" s="3" t="str">
        <f t="shared" si="1"/>
        <v>_</v>
      </c>
    </row>
    <row r="2235">
      <c r="A2235" s="26">
        <v>44414.0</v>
      </c>
      <c r="B2235" s="27" t="s">
        <v>141</v>
      </c>
      <c r="C2235" s="27">
        <v>1702.0</v>
      </c>
      <c r="D2235" s="27" t="s">
        <v>2375</v>
      </c>
      <c r="N2235" s="3" t="str">
        <f t="shared" si="1"/>
        <v>_</v>
      </c>
    </row>
    <row r="2236">
      <c r="A2236" s="26">
        <v>44414.0</v>
      </c>
      <c r="B2236" s="27" t="s">
        <v>141</v>
      </c>
      <c r="C2236" s="27">
        <v>1702.0</v>
      </c>
      <c r="D2236" s="27" t="s">
        <v>2376</v>
      </c>
      <c r="N2236" s="3" t="str">
        <f t="shared" si="1"/>
        <v>_</v>
      </c>
    </row>
    <row r="2237">
      <c r="A2237" s="26">
        <v>44414.0</v>
      </c>
      <c r="B2237" s="27" t="s">
        <v>141</v>
      </c>
      <c r="C2237" s="27">
        <v>69.0</v>
      </c>
      <c r="D2237" s="27" t="s">
        <v>2377</v>
      </c>
      <c r="N2237" s="3" t="str">
        <f t="shared" si="1"/>
        <v>_</v>
      </c>
    </row>
    <row r="2238">
      <c r="A2238" s="26">
        <v>44414.0</v>
      </c>
      <c r="B2238" s="27" t="s">
        <v>141</v>
      </c>
      <c r="C2238" s="27">
        <v>1688.0</v>
      </c>
      <c r="D2238" s="27" t="s">
        <v>2378</v>
      </c>
      <c r="N2238" s="3" t="str">
        <f t="shared" si="1"/>
        <v>_</v>
      </c>
    </row>
    <row r="2239">
      <c r="A2239" s="26">
        <v>44414.0</v>
      </c>
      <c r="B2239" s="27" t="s">
        <v>141</v>
      </c>
      <c r="C2239" s="27">
        <v>1688.0</v>
      </c>
      <c r="D2239" s="27" t="s">
        <v>2379</v>
      </c>
      <c r="N2239" s="3" t="str">
        <f t="shared" si="1"/>
        <v>_</v>
      </c>
    </row>
    <row r="2240">
      <c r="A2240" s="26">
        <v>44414.0</v>
      </c>
      <c r="B2240" s="27" t="s">
        <v>141</v>
      </c>
      <c r="C2240" s="27">
        <v>1702.0</v>
      </c>
      <c r="D2240" s="27" t="s">
        <v>2380</v>
      </c>
      <c r="N2240" s="3" t="str">
        <f t="shared" si="1"/>
        <v>_</v>
      </c>
    </row>
    <row r="2241">
      <c r="A2241" s="26">
        <v>44414.0</v>
      </c>
      <c r="B2241" s="27" t="s">
        <v>141</v>
      </c>
      <c r="C2241" s="27">
        <v>1702.0</v>
      </c>
      <c r="D2241" s="27" t="s">
        <v>2381</v>
      </c>
      <c r="N2241" s="3" t="str">
        <f t="shared" si="1"/>
        <v>_</v>
      </c>
    </row>
    <row r="2242">
      <c r="A2242" s="26">
        <v>44414.0</v>
      </c>
      <c r="B2242" s="27" t="s">
        <v>141</v>
      </c>
      <c r="C2242" s="27">
        <v>1702.0</v>
      </c>
      <c r="D2242" s="27" t="s">
        <v>2382</v>
      </c>
      <c r="N2242" s="3" t="str">
        <f t="shared" si="1"/>
        <v>_</v>
      </c>
    </row>
    <row r="2243">
      <c r="A2243" s="26">
        <v>44414.0</v>
      </c>
      <c r="B2243" s="27" t="s">
        <v>141</v>
      </c>
      <c r="C2243" s="27">
        <v>69.0</v>
      </c>
      <c r="D2243" s="27" t="s">
        <v>2383</v>
      </c>
      <c r="E2243" s="27">
        <v>954444.0</v>
      </c>
      <c r="F2243" s="27">
        <v>1.0</v>
      </c>
      <c r="G2243" s="39">
        <v>89.6</v>
      </c>
      <c r="N2243" s="3" t="str">
        <f t="shared" si="1"/>
        <v>_</v>
      </c>
    </row>
    <row r="2244">
      <c r="A2244" s="26">
        <v>44414.0</v>
      </c>
      <c r="B2244" s="27" t="s">
        <v>141</v>
      </c>
      <c r="C2244" s="27">
        <v>1700.0</v>
      </c>
      <c r="D2244" s="27" t="s">
        <v>2384</v>
      </c>
      <c r="N2244" s="3" t="str">
        <f t="shared" si="1"/>
        <v>_</v>
      </c>
    </row>
    <row r="2245">
      <c r="A2245" s="26">
        <v>44414.0</v>
      </c>
      <c r="B2245" s="27" t="s">
        <v>141</v>
      </c>
      <c r="C2245" s="27">
        <v>1702.0</v>
      </c>
      <c r="D2245" s="27" t="s">
        <v>2385</v>
      </c>
      <c r="N2245" s="3" t="str">
        <f t="shared" si="1"/>
        <v>_</v>
      </c>
    </row>
    <row r="2246">
      <c r="A2246" s="26">
        <v>44414.0</v>
      </c>
      <c r="B2246" s="27" t="s">
        <v>141</v>
      </c>
      <c r="C2246" s="27">
        <v>1702.0</v>
      </c>
      <c r="D2246" s="27" t="s">
        <v>2386</v>
      </c>
      <c r="N2246" s="3" t="str">
        <f t="shared" si="1"/>
        <v>_</v>
      </c>
    </row>
    <row r="2247">
      <c r="A2247" s="26">
        <v>44414.0</v>
      </c>
      <c r="B2247" s="27" t="s">
        <v>141</v>
      </c>
      <c r="C2247" s="27">
        <v>69.0</v>
      </c>
      <c r="D2247" s="27" t="s">
        <v>2387</v>
      </c>
      <c r="N2247" s="3" t="str">
        <f t="shared" si="1"/>
        <v>_</v>
      </c>
    </row>
    <row r="2248">
      <c r="A2248" s="26">
        <v>44414.0</v>
      </c>
      <c r="B2248" s="27" t="s">
        <v>141</v>
      </c>
      <c r="C2248" s="27">
        <v>1686.0</v>
      </c>
      <c r="D2248" s="27" t="s">
        <v>2388</v>
      </c>
      <c r="N2248" s="3" t="str">
        <f t="shared" si="1"/>
        <v>_</v>
      </c>
    </row>
    <row r="2249">
      <c r="A2249" s="26">
        <v>44414.0</v>
      </c>
      <c r="B2249" s="27" t="s">
        <v>141</v>
      </c>
      <c r="C2249" s="27">
        <v>1695.0</v>
      </c>
      <c r="D2249" s="27" t="s">
        <v>2389</v>
      </c>
      <c r="N2249" s="3" t="str">
        <f t="shared" si="1"/>
        <v>_</v>
      </c>
    </row>
    <row r="2250">
      <c r="A2250" s="26">
        <v>44414.0</v>
      </c>
      <c r="B2250" s="27" t="s">
        <v>141</v>
      </c>
      <c r="C2250" s="27">
        <v>1700.0</v>
      </c>
      <c r="D2250" s="27" t="s">
        <v>2390</v>
      </c>
      <c r="N2250" s="3" t="str">
        <f t="shared" si="1"/>
        <v>_</v>
      </c>
    </row>
    <row r="2251">
      <c r="A2251" s="26">
        <v>44413.0</v>
      </c>
      <c r="B2251" s="27" t="s">
        <v>141</v>
      </c>
      <c r="C2251" s="27">
        <v>1686.0</v>
      </c>
      <c r="D2251" s="27" t="s">
        <v>2391</v>
      </c>
      <c r="N2251" s="3" t="str">
        <f t="shared" si="1"/>
        <v>_</v>
      </c>
    </row>
    <row r="2252">
      <c r="A2252" s="26">
        <v>44413.0</v>
      </c>
      <c r="B2252" s="27" t="s">
        <v>141</v>
      </c>
      <c r="C2252" s="27">
        <v>1686.0</v>
      </c>
      <c r="D2252" s="27" t="s">
        <v>2392</v>
      </c>
      <c r="N2252" s="3" t="str">
        <f t="shared" si="1"/>
        <v>_</v>
      </c>
    </row>
    <row r="2253">
      <c r="A2253" s="26">
        <v>44413.0</v>
      </c>
      <c r="B2253" s="27" t="s">
        <v>141</v>
      </c>
      <c r="C2253" s="27">
        <v>1686.0</v>
      </c>
      <c r="D2253" s="27" t="s">
        <v>2393</v>
      </c>
      <c r="N2253" s="3" t="str">
        <f t="shared" si="1"/>
        <v>_</v>
      </c>
    </row>
    <row r="2254">
      <c r="A2254" s="26">
        <v>44413.0</v>
      </c>
      <c r="B2254" s="27" t="s">
        <v>141</v>
      </c>
      <c r="C2254" s="27">
        <v>1686.0</v>
      </c>
      <c r="D2254" s="27" t="s">
        <v>2394</v>
      </c>
      <c r="N2254" s="3" t="str">
        <f t="shared" si="1"/>
        <v>_</v>
      </c>
    </row>
    <row r="2255">
      <c r="A2255" s="26">
        <v>44413.0</v>
      </c>
      <c r="B2255" s="27" t="s">
        <v>141</v>
      </c>
      <c r="C2255" s="27">
        <v>1686.0</v>
      </c>
      <c r="D2255" s="27" t="s">
        <v>2395</v>
      </c>
      <c r="N2255" s="3" t="str">
        <f t="shared" si="1"/>
        <v>_</v>
      </c>
    </row>
    <row r="2256">
      <c r="A2256" s="26">
        <v>44413.0</v>
      </c>
      <c r="B2256" s="27" t="s">
        <v>141</v>
      </c>
      <c r="C2256" s="27">
        <v>1687.0</v>
      </c>
      <c r="D2256" s="27" t="s">
        <v>2396</v>
      </c>
      <c r="N2256" s="3" t="str">
        <f t="shared" si="1"/>
        <v>_</v>
      </c>
    </row>
    <row r="2257">
      <c r="A2257" s="26">
        <v>44413.0</v>
      </c>
      <c r="B2257" s="27" t="s">
        <v>141</v>
      </c>
      <c r="C2257" s="27">
        <v>1687.0</v>
      </c>
      <c r="D2257" s="27" t="s">
        <v>2397</v>
      </c>
      <c r="E2257" s="27">
        <v>953564.0</v>
      </c>
      <c r="F2257" s="27">
        <v>1.0</v>
      </c>
      <c r="G2257" s="39">
        <v>69.3</v>
      </c>
      <c r="N2257" s="3" t="str">
        <f t="shared" si="1"/>
        <v>_</v>
      </c>
    </row>
    <row r="2258">
      <c r="A2258" s="26">
        <v>44413.0</v>
      </c>
      <c r="B2258" s="27" t="s">
        <v>141</v>
      </c>
      <c r="C2258" s="27">
        <v>1687.0</v>
      </c>
      <c r="D2258" s="27" t="s">
        <v>2398</v>
      </c>
      <c r="N2258" s="3" t="str">
        <f t="shared" si="1"/>
        <v>_</v>
      </c>
    </row>
    <row r="2259">
      <c r="A2259" s="26">
        <v>44413.0</v>
      </c>
      <c r="B2259" s="27" t="s">
        <v>141</v>
      </c>
      <c r="C2259" s="27">
        <v>1688.0</v>
      </c>
      <c r="D2259" s="27" t="s">
        <v>2399</v>
      </c>
      <c r="N2259" s="3" t="str">
        <f t="shared" si="1"/>
        <v>_</v>
      </c>
    </row>
    <row r="2260">
      <c r="A2260" s="26">
        <v>44413.0</v>
      </c>
      <c r="B2260" s="27" t="s">
        <v>141</v>
      </c>
      <c r="C2260" s="27">
        <v>1688.0</v>
      </c>
      <c r="D2260" s="27" t="s">
        <v>2400</v>
      </c>
      <c r="N2260" s="3" t="str">
        <f t="shared" si="1"/>
        <v>_</v>
      </c>
    </row>
    <row r="2261">
      <c r="A2261" s="26">
        <v>44413.0</v>
      </c>
      <c r="B2261" s="27" t="s">
        <v>141</v>
      </c>
      <c r="C2261" s="27">
        <v>1688.0</v>
      </c>
      <c r="D2261" s="27" t="s">
        <v>2401</v>
      </c>
      <c r="E2261" s="27">
        <v>953812.0</v>
      </c>
      <c r="F2261" s="27">
        <v>0.0</v>
      </c>
      <c r="G2261" s="39">
        <v>62.2</v>
      </c>
      <c r="N2261" s="3" t="str">
        <f t="shared" si="1"/>
        <v>_</v>
      </c>
    </row>
    <row r="2262">
      <c r="A2262" s="26">
        <v>44413.0</v>
      </c>
      <c r="B2262" s="27" t="s">
        <v>141</v>
      </c>
      <c r="C2262" s="27">
        <v>1688.0</v>
      </c>
      <c r="D2262" s="27" t="s">
        <v>2402</v>
      </c>
      <c r="N2262" s="3" t="str">
        <f t="shared" si="1"/>
        <v>_</v>
      </c>
    </row>
    <row r="2263">
      <c r="A2263" s="26">
        <v>44413.0</v>
      </c>
      <c r="B2263" s="27" t="s">
        <v>141</v>
      </c>
      <c r="C2263" s="27">
        <v>1688.0</v>
      </c>
      <c r="D2263" s="27" t="s">
        <v>2403</v>
      </c>
      <c r="N2263" s="3" t="str">
        <f t="shared" si="1"/>
        <v>_</v>
      </c>
    </row>
    <row r="2264">
      <c r="A2264" s="26">
        <v>44413.0</v>
      </c>
      <c r="B2264" s="27" t="s">
        <v>141</v>
      </c>
      <c r="C2264" s="27">
        <v>1695.0</v>
      </c>
      <c r="D2264" s="27" t="s">
        <v>2404</v>
      </c>
      <c r="N2264" s="3" t="str">
        <f t="shared" si="1"/>
        <v>_</v>
      </c>
    </row>
    <row r="2265">
      <c r="A2265" s="26">
        <v>44413.0</v>
      </c>
      <c r="B2265" s="27" t="s">
        <v>141</v>
      </c>
      <c r="C2265" s="27">
        <v>1695.0</v>
      </c>
      <c r="D2265" s="27" t="s">
        <v>2405</v>
      </c>
      <c r="N2265" s="3" t="str">
        <f t="shared" si="1"/>
        <v>_</v>
      </c>
    </row>
    <row r="2266">
      <c r="A2266" s="26">
        <v>44413.0</v>
      </c>
      <c r="B2266" s="27" t="s">
        <v>141</v>
      </c>
      <c r="C2266" s="27">
        <v>1695.0</v>
      </c>
      <c r="D2266" s="27" t="s">
        <v>2406</v>
      </c>
      <c r="N2266" s="3" t="str">
        <f t="shared" si="1"/>
        <v>_</v>
      </c>
    </row>
    <row r="2267">
      <c r="A2267" s="26">
        <v>44413.0</v>
      </c>
      <c r="B2267" s="27" t="s">
        <v>141</v>
      </c>
      <c r="C2267" s="27">
        <v>1695.0</v>
      </c>
      <c r="D2267" s="27" t="s">
        <v>2407</v>
      </c>
      <c r="N2267" s="3" t="str">
        <f t="shared" si="1"/>
        <v>_</v>
      </c>
    </row>
    <row r="2268">
      <c r="A2268" s="26">
        <v>44413.0</v>
      </c>
      <c r="B2268" s="27" t="s">
        <v>141</v>
      </c>
      <c r="C2268" s="27">
        <v>1695.0</v>
      </c>
      <c r="D2268" s="27" t="s">
        <v>2408</v>
      </c>
      <c r="N2268" s="3" t="str">
        <f t="shared" si="1"/>
        <v>_</v>
      </c>
    </row>
    <row r="2269">
      <c r="A2269" s="26">
        <v>44413.0</v>
      </c>
      <c r="B2269" s="27" t="s">
        <v>141</v>
      </c>
      <c r="C2269" s="27">
        <v>1695.0</v>
      </c>
      <c r="D2269" s="27" t="s">
        <v>2409</v>
      </c>
      <c r="N2269" s="3" t="str">
        <f t="shared" si="1"/>
        <v>_</v>
      </c>
    </row>
    <row r="2270">
      <c r="A2270" s="26">
        <v>44413.0</v>
      </c>
      <c r="B2270" s="27" t="s">
        <v>141</v>
      </c>
      <c r="C2270" s="27">
        <v>1700.0</v>
      </c>
      <c r="D2270" s="27" t="s">
        <v>2410</v>
      </c>
      <c r="N2270" s="3" t="str">
        <f t="shared" si="1"/>
        <v>_</v>
      </c>
    </row>
    <row r="2271">
      <c r="A2271" s="26">
        <v>44413.0</v>
      </c>
      <c r="B2271" s="27" t="s">
        <v>141</v>
      </c>
      <c r="C2271" s="27">
        <v>1700.0</v>
      </c>
      <c r="D2271" s="27" t="s">
        <v>2411</v>
      </c>
      <c r="N2271" s="3" t="str">
        <f t="shared" si="1"/>
        <v>_</v>
      </c>
    </row>
    <row r="2272">
      <c r="A2272" s="26">
        <v>44413.0</v>
      </c>
      <c r="B2272" s="27" t="s">
        <v>141</v>
      </c>
      <c r="C2272" s="27">
        <v>1700.0</v>
      </c>
      <c r="D2272" s="27" t="s">
        <v>2412</v>
      </c>
      <c r="N2272" s="3" t="str">
        <f t="shared" si="1"/>
        <v>_</v>
      </c>
    </row>
    <row r="2273">
      <c r="A2273" s="26">
        <v>44413.0</v>
      </c>
      <c r="B2273" s="27" t="s">
        <v>141</v>
      </c>
      <c r="C2273" s="27">
        <v>1700.0</v>
      </c>
      <c r="D2273" s="27" t="s">
        <v>2413</v>
      </c>
      <c r="N2273" s="3" t="str">
        <f t="shared" si="1"/>
        <v>_</v>
      </c>
    </row>
    <row r="2274">
      <c r="A2274" s="26">
        <v>44413.0</v>
      </c>
      <c r="B2274" s="27" t="s">
        <v>141</v>
      </c>
      <c r="C2274" s="27">
        <v>1700.0</v>
      </c>
      <c r="D2274" s="27" t="s">
        <v>2414</v>
      </c>
      <c r="N2274" s="3" t="str">
        <f t="shared" si="1"/>
        <v>_</v>
      </c>
    </row>
    <row r="2275">
      <c r="A2275" s="26">
        <v>44413.0</v>
      </c>
      <c r="B2275" s="27" t="s">
        <v>141</v>
      </c>
      <c r="C2275" s="27">
        <v>1700.0</v>
      </c>
      <c r="D2275" s="27" t="s">
        <v>2415</v>
      </c>
      <c r="N2275" s="3" t="str">
        <f t="shared" si="1"/>
        <v>_</v>
      </c>
    </row>
    <row r="2276">
      <c r="A2276" s="26">
        <v>44413.0</v>
      </c>
      <c r="B2276" s="27" t="s">
        <v>141</v>
      </c>
      <c r="C2276" s="27">
        <v>1700.0</v>
      </c>
      <c r="D2276" s="27" t="s">
        <v>2416</v>
      </c>
      <c r="N2276" s="3" t="str">
        <f t="shared" si="1"/>
        <v>_</v>
      </c>
    </row>
    <row r="2277">
      <c r="A2277" s="26">
        <v>44413.0</v>
      </c>
      <c r="B2277" s="27" t="s">
        <v>141</v>
      </c>
      <c r="C2277" s="27">
        <v>1700.0</v>
      </c>
      <c r="D2277" s="27" t="s">
        <v>2417</v>
      </c>
      <c r="N2277" s="3" t="str">
        <f t="shared" si="1"/>
        <v>_</v>
      </c>
    </row>
    <row r="2278">
      <c r="A2278" s="26">
        <v>44413.0</v>
      </c>
      <c r="B2278" s="27" t="s">
        <v>141</v>
      </c>
      <c r="C2278" s="27">
        <v>1700.0</v>
      </c>
      <c r="D2278" s="27" t="s">
        <v>2418</v>
      </c>
      <c r="N2278" s="3" t="str">
        <f t="shared" si="1"/>
        <v>_</v>
      </c>
    </row>
    <row r="2279">
      <c r="A2279" s="26">
        <v>44413.0</v>
      </c>
      <c r="B2279" s="27" t="s">
        <v>141</v>
      </c>
      <c r="C2279" s="27">
        <v>1700.0</v>
      </c>
      <c r="D2279" s="27" t="s">
        <v>2419</v>
      </c>
      <c r="N2279" s="3" t="str">
        <f t="shared" si="1"/>
        <v>_</v>
      </c>
    </row>
    <row r="2280">
      <c r="A2280" s="26">
        <v>44413.0</v>
      </c>
      <c r="B2280" s="27" t="s">
        <v>141</v>
      </c>
      <c r="C2280" s="27">
        <v>1700.0</v>
      </c>
      <c r="D2280" s="27" t="s">
        <v>2420</v>
      </c>
      <c r="N2280" s="3" t="str">
        <f t="shared" si="1"/>
        <v>_</v>
      </c>
    </row>
    <row r="2281">
      <c r="A2281" s="26">
        <v>44413.0</v>
      </c>
      <c r="B2281" s="27" t="s">
        <v>141</v>
      </c>
      <c r="C2281" s="27">
        <v>1700.0</v>
      </c>
      <c r="D2281" s="27" t="s">
        <v>2421</v>
      </c>
      <c r="N2281" s="3" t="str">
        <f t="shared" si="1"/>
        <v>_</v>
      </c>
    </row>
    <row r="2282">
      <c r="A2282" s="26">
        <v>44413.0</v>
      </c>
      <c r="B2282" s="27" t="s">
        <v>141</v>
      </c>
      <c r="C2282" s="27">
        <v>1700.0</v>
      </c>
      <c r="D2282" s="27" t="s">
        <v>2422</v>
      </c>
      <c r="E2282" s="27">
        <v>953847.0</v>
      </c>
      <c r="F2282" s="27">
        <v>0.0</v>
      </c>
      <c r="G2282" s="39">
        <v>164.5</v>
      </c>
      <c r="N2282" s="3" t="str">
        <f t="shared" si="1"/>
        <v>_</v>
      </c>
    </row>
    <row r="2283">
      <c r="A2283" s="26">
        <v>44413.0</v>
      </c>
      <c r="B2283" s="27" t="s">
        <v>141</v>
      </c>
      <c r="C2283" s="27">
        <v>1700.0</v>
      </c>
      <c r="D2283" s="27" t="s">
        <v>2423</v>
      </c>
      <c r="N2283" s="3" t="str">
        <f t="shared" si="1"/>
        <v>_</v>
      </c>
    </row>
    <row r="2284">
      <c r="A2284" s="26">
        <v>44413.0</v>
      </c>
      <c r="B2284" s="27" t="s">
        <v>141</v>
      </c>
      <c r="C2284" s="27">
        <v>1700.0</v>
      </c>
      <c r="D2284" s="27" t="s">
        <v>2424</v>
      </c>
      <c r="E2284" s="27">
        <v>953416.0</v>
      </c>
      <c r="F2284" s="27">
        <v>0.0</v>
      </c>
      <c r="G2284" s="39">
        <v>64.5</v>
      </c>
      <c r="N2284" s="3" t="str">
        <f t="shared" si="1"/>
        <v>_</v>
      </c>
    </row>
    <row r="2285">
      <c r="A2285" s="26">
        <v>44413.0</v>
      </c>
      <c r="B2285" s="27" t="s">
        <v>141</v>
      </c>
      <c r="C2285" s="27">
        <v>1700.0</v>
      </c>
      <c r="D2285" s="27" t="s">
        <v>2425</v>
      </c>
      <c r="N2285" s="3" t="str">
        <f t="shared" si="1"/>
        <v>_</v>
      </c>
    </row>
    <row r="2286">
      <c r="A2286" s="26">
        <v>44413.0</v>
      </c>
      <c r="B2286" s="27" t="s">
        <v>141</v>
      </c>
      <c r="C2286" s="27">
        <v>1700.0</v>
      </c>
      <c r="D2286" s="27" t="s">
        <v>2426</v>
      </c>
      <c r="N2286" s="3" t="str">
        <f t="shared" si="1"/>
        <v>_</v>
      </c>
    </row>
    <row r="2287">
      <c r="A2287" s="26">
        <v>44413.0</v>
      </c>
      <c r="B2287" s="27" t="s">
        <v>141</v>
      </c>
      <c r="C2287" s="27">
        <v>1700.0</v>
      </c>
      <c r="D2287" s="27" t="s">
        <v>2427</v>
      </c>
      <c r="E2287" s="27">
        <v>952856.0</v>
      </c>
      <c r="F2287" s="27">
        <v>0.0</v>
      </c>
      <c r="G2287" s="39">
        <v>73.7</v>
      </c>
      <c r="N2287" s="3" t="str">
        <f t="shared" si="1"/>
        <v>_</v>
      </c>
    </row>
    <row r="2288">
      <c r="A2288" s="26">
        <v>44413.0</v>
      </c>
      <c r="B2288" s="27" t="s">
        <v>141</v>
      </c>
      <c r="C2288" s="27">
        <v>1700.0</v>
      </c>
      <c r="D2288" s="27" t="s">
        <v>2428</v>
      </c>
      <c r="N2288" s="3" t="str">
        <f t="shared" si="1"/>
        <v>_</v>
      </c>
    </row>
    <row r="2289">
      <c r="A2289" s="26">
        <v>44413.0</v>
      </c>
      <c r="B2289" s="27" t="s">
        <v>141</v>
      </c>
      <c r="C2289" s="27">
        <v>1700.0</v>
      </c>
      <c r="D2289" s="27" t="s">
        <v>2429</v>
      </c>
      <c r="N2289" s="3" t="str">
        <f t="shared" si="1"/>
        <v>_</v>
      </c>
    </row>
    <row r="2290">
      <c r="A2290" s="26">
        <v>44413.0</v>
      </c>
      <c r="B2290" s="27" t="s">
        <v>141</v>
      </c>
      <c r="C2290" s="27">
        <v>1700.0</v>
      </c>
      <c r="D2290" s="27" t="s">
        <v>2430</v>
      </c>
      <c r="N2290" s="3" t="str">
        <f t="shared" si="1"/>
        <v>_</v>
      </c>
    </row>
    <row r="2291">
      <c r="A2291" s="26">
        <v>44413.0</v>
      </c>
      <c r="B2291" s="27" t="s">
        <v>141</v>
      </c>
      <c r="C2291" s="27">
        <v>1700.0</v>
      </c>
      <c r="D2291" s="27" t="s">
        <v>2431</v>
      </c>
      <c r="N2291" s="3" t="str">
        <f t="shared" si="1"/>
        <v>_</v>
      </c>
    </row>
    <row r="2292">
      <c r="A2292" s="26">
        <v>44413.0</v>
      </c>
      <c r="B2292" s="27" t="s">
        <v>141</v>
      </c>
      <c r="C2292" s="27">
        <v>1700.0</v>
      </c>
      <c r="D2292" s="27" t="s">
        <v>2432</v>
      </c>
      <c r="N2292" s="3" t="str">
        <f t="shared" si="1"/>
        <v>_</v>
      </c>
    </row>
    <row r="2293">
      <c r="A2293" s="26">
        <v>44413.0</v>
      </c>
      <c r="B2293" s="27" t="s">
        <v>141</v>
      </c>
      <c r="C2293" s="27">
        <v>1700.0</v>
      </c>
      <c r="D2293" s="27" t="s">
        <v>2433</v>
      </c>
      <c r="N2293" s="3" t="str">
        <f t="shared" si="1"/>
        <v>_</v>
      </c>
    </row>
    <row r="2294">
      <c r="A2294" s="26">
        <v>44413.0</v>
      </c>
      <c r="B2294" s="27" t="s">
        <v>141</v>
      </c>
      <c r="C2294" s="27">
        <v>1700.0</v>
      </c>
      <c r="D2294" s="27" t="s">
        <v>2434</v>
      </c>
      <c r="E2294" s="27">
        <v>953309.0</v>
      </c>
      <c r="F2294" s="27">
        <v>0.0</v>
      </c>
      <c r="G2294" s="39">
        <v>90.4</v>
      </c>
      <c r="N2294" s="3" t="str">
        <f t="shared" si="1"/>
        <v>_</v>
      </c>
    </row>
    <row r="2295">
      <c r="A2295" s="26">
        <v>44413.0</v>
      </c>
      <c r="B2295" s="27" t="s">
        <v>141</v>
      </c>
      <c r="C2295" s="27">
        <v>1700.0</v>
      </c>
      <c r="D2295" s="27" t="s">
        <v>2435</v>
      </c>
      <c r="N2295" s="3" t="str">
        <f t="shared" si="1"/>
        <v>_</v>
      </c>
    </row>
    <row r="2296">
      <c r="A2296" s="26">
        <v>44413.0</v>
      </c>
      <c r="B2296" s="27" t="s">
        <v>141</v>
      </c>
      <c r="C2296" s="27">
        <v>1700.0</v>
      </c>
      <c r="D2296" s="27" t="s">
        <v>2436</v>
      </c>
      <c r="N2296" s="3" t="str">
        <f t="shared" si="1"/>
        <v>_</v>
      </c>
    </row>
    <row r="2297">
      <c r="A2297" s="26">
        <v>44413.0</v>
      </c>
      <c r="B2297" s="27" t="s">
        <v>141</v>
      </c>
      <c r="C2297" s="27">
        <v>1700.0</v>
      </c>
      <c r="D2297" s="27" t="s">
        <v>2437</v>
      </c>
      <c r="N2297" s="3" t="str">
        <f t="shared" si="1"/>
        <v>_</v>
      </c>
    </row>
    <row r="2298">
      <c r="A2298" s="26">
        <v>44413.0</v>
      </c>
      <c r="B2298" s="27" t="s">
        <v>141</v>
      </c>
      <c r="C2298" s="27">
        <v>1700.0</v>
      </c>
      <c r="D2298" s="27" t="s">
        <v>2438</v>
      </c>
      <c r="N2298" s="3" t="str">
        <f t="shared" si="1"/>
        <v>_</v>
      </c>
    </row>
    <row r="2299">
      <c r="A2299" s="26">
        <v>44413.0</v>
      </c>
      <c r="B2299" s="27" t="s">
        <v>141</v>
      </c>
      <c r="C2299" s="27">
        <v>1700.0</v>
      </c>
      <c r="D2299" s="27" t="s">
        <v>2439</v>
      </c>
      <c r="N2299" s="3" t="str">
        <f t="shared" si="1"/>
        <v>_</v>
      </c>
    </row>
    <row r="2300">
      <c r="A2300" s="26">
        <v>44413.0</v>
      </c>
      <c r="B2300" s="27" t="s">
        <v>141</v>
      </c>
      <c r="C2300" s="27">
        <v>1701.0</v>
      </c>
      <c r="D2300" s="27" t="s">
        <v>2440</v>
      </c>
      <c r="E2300" s="27">
        <v>953002.0</v>
      </c>
      <c r="F2300" s="27">
        <v>0.0</v>
      </c>
      <c r="G2300" s="39">
        <v>69.0</v>
      </c>
      <c r="N2300" s="3" t="str">
        <f t="shared" si="1"/>
        <v>_</v>
      </c>
    </row>
    <row r="2301">
      <c r="A2301" s="26">
        <v>44413.0</v>
      </c>
      <c r="B2301" s="27" t="s">
        <v>141</v>
      </c>
      <c r="C2301" s="27">
        <v>1701.0</v>
      </c>
      <c r="D2301" s="27" t="s">
        <v>2441</v>
      </c>
      <c r="N2301" s="3" t="str">
        <f t="shared" si="1"/>
        <v>_</v>
      </c>
    </row>
    <row r="2302">
      <c r="A2302" s="26">
        <v>44413.0</v>
      </c>
      <c r="B2302" s="27" t="s">
        <v>141</v>
      </c>
      <c r="C2302" s="27">
        <v>1701.0</v>
      </c>
      <c r="D2302" s="27" t="s">
        <v>2442</v>
      </c>
      <c r="N2302" s="3" t="str">
        <f t="shared" si="1"/>
        <v>_</v>
      </c>
    </row>
    <row r="2303">
      <c r="A2303" s="26">
        <v>44413.0</v>
      </c>
      <c r="B2303" s="27" t="s">
        <v>141</v>
      </c>
      <c r="C2303" s="27">
        <v>1701.0</v>
      </c>
      <c r="D2303" s="27" t="s">
        <v>2443</v>
      </c>
      <c r="N2303" s="3" t="str">
        <f t="shared" si="1"/>
        <v>_</v>
      </c>
    </row>
    <row r="2304">
      <c r="A2304" s="26">
        <v>44413.0</v>
      </c>
      <c r="B2304" s="27" t="s">
        <v>141</v>
      </c>
      <c r="C2304" s="27">
        <v>1701.0</v>
      </c>
      <c r="D2304" s="27" t="s">
        <v>2444</v>
      </c>
      <c r="N2304" s="3" t="str">
        <f t="shared" si="1"/>
        <v>_</v>
      </c>
    </row>
    <row r="2305">
      <c r="A2305" s="26">
        <v>44413.0</v>
      </c>
      <c r="B2305" s="27" t="s">
        <v>141</v>
      </c>
      <c r="C2305" s="27">
        <v>1701.0</v>
      </c>
      <c r="D2305" s="27" t="s">
        <v>2445</v>
      </c>
      <c r="N2305" s="3" t="str">
        <f t="shared" si="1"/>
        <v>_</v>
      </c>
    </row>
    <row r="2306">
      <c r="A2306" s="26">
        <v>44413.0</v>
      </c>
      <c r="B2306" s="27" t="s">
        <v>141</v>
      </c>
      <c r="C2306" s="27">
        <v>1701.0</v>
      </c>
      <c r="D2306" s="27" t="s">
        <v>2446</v>
      </c>
      <c r="N2306" s="3" t="str">
        <f t="shared" si="1"/>
        <v>_</v>
      </c>
    </row>
    <row r="2307">
      <c r="A2307" s="26">
        <v>44413.0</v>
      </c>
      <c r="B2307" s="27" t="s">
        <v>141</v>
      </c>
      <c r="C2307" s="27">
        <v>1701.0</v>
      </c>
      <c r="D2307" s="27" t="s">
        <v>2447</v>
      </c>
      <c r="N2307" s="3" t="str">
        <f t="shared" si="1"/>
        <v>_</v>
      </c>
    </row>
    <row r="2308">
      <c r="A2308" s="26">
        <v>44413.0</v>
      </c>
      <c r="B2308" s="27" t="s">
        <v>141</v>
      </c>
      <c r="C2308" s="27">
        <v>1701.0</v>
      </c>
      <c r="D2308" s="27" t="s">
        <v>2448</v>
      </c>
      <c r="E2308" s="27">
        <v>952882.0</v>
      </c>
      <c r="F2308" s="27">
        <v>0.0</v>
      </c>
      <c r="G2308" s="39">
        <v>58.4</v>
      </c>
      <c r="N2308" s="3" t="str">
        <f t="shared" si="1"/>
        <v>_</v>
      </c>
    </row>
    <row r="2309">
      <c r="A2309" s="26">
        <v>44413.0</v>
      </c>
      <c r="B2309" s="27" t="s">
        <v>141</v>
      </c>
      <c r="C2309" s="27">
        <v>1701.0</v>
      </c>
      <c r="D2309" s="27" t="s">
        <v>2449</v>
      </c>
      <c r="N2309" s="3" t="str">
        <f t="shared" si="1"/>
        <v>_</v>
      </c>
    </row>
    <row r="2310">
      <c r="A2310" s="26">
        <v>44413.0</v>
      </c>
      <c r="B2310" s="27" t="s">
        <v>141</v>
      </c>
      <c r="C2310" s="27">
        <v>1701.0</v>
      </c>
      <c r="D2310" s="27" t="s">
        <v>2450</v>
      </c>
      <c r="E2310" s="27">
        <v>952870.0</v>
      </c>
      <c r="F2310" s="27">
        <v>1.0</v>
      </c>
      <c r="G2310" s="39">
        <v>351.4</v>
      </c>
      <c r="N2310" s="3" t="str">
        <f t="shared" si="1"/>
        <v>_</v>
      </c>
    </row>
    <row r="2311">
      <c r="A2311" s="26">
        <v>44413.0</v>
      </c>
      <c r="B2311" s="27" t="s">
        <v>141</v>
      </c>
      <c r="C2311" s="27">
        <v>1701.0</v>
      </c>
      <c r="D2311" s="27" t="s">
        <v>2451</v>
      </c>
      <c r="N2311" s="3" t="str">
        <f t="shared" si="1"/>
        <v>_</v>
      </c>
    </row>
    <row r="2312">
      <c r="A2312" s="26">
        <v>44413.0</v>
      </c>
      <c r="B2312" s="27" t="s">
        <v>141</v>
      </c>
      <c r="C2312" s="27">
        <v>1701.0</v>
      </c>
      <c r="D2312" s="27" t="s">
        <v>2452</v>
      </c>
      <c r="N2312" s="3" t="str">
        <f t="shared" si="1"/>
        <v>_</v>
      </c>
    </row>
    <row r="2313">
      <c r="A2313" s="26">
        <v>44413.0</v>
      </c>
      <c r="B2313" s="27" t="s">
        <v>141</v>
      </c>
      <c r="C2313" s="27">
        <v>1701.0</v>
      </c>
      <c r="D2313" s="27" t="s">
        <v>2453</v>
      </c>
      <c r="N2313" s="3" t="str">
        <f t="shared" si="1"/>
        <v>_</v>
      </c>
    </row>
    <row r="2314">
      <c r="A2314" s="26">
        <v>44413.0</v>
      </c>
      <c r="B2314" s="27" t="s">
        <v>141</v>
      </c>
      <c r="C2314" s="27">
        <v>1701.0</v>
      </c>
      <c r="D2314" s="27" t="s">
        <v>2454</v>
      </c>
      <c r="N2314" s="3" t="str">
        <f t="shared" si="1"/>
        <v>_</v>
      </c>
    </row>
    <row r="2315">
      <c r="A2315" s="26">
        <v>44413.0</v>
      </c>
      <c r="B2315" s="27" t="s">
        <v>141</v>
      </c>
      <c r="C2315" s="27">
        <v>1701.0</v>
      </c>
      <c r="D2315" s="27" t="s">
        <v>2455</v>
      </c>
      <c r="N2315" s="3" t="str">
        <f t="shared" si="1"/>
        <v>_</v>
      </c>
    </row>
    <row r="2316">
      <c r="A2316" s="26">
        <v>44413.0</v>
      </c>
      <c r="B2316" s="27" t="s">
        <v>141</v>
      </c>
      <c r="C2316" s="27">
        <v>1701.0</v>
      </c>
      <c r="D2316" s="27" t="s">
        <v>2456</v>
      </c>
      <c r="E2316" s="27">
        <v>953302.0</v>
      </c>
      <c r="F2316" s="27">
        <v>0.0</v>
      </c>
      <c r="G2316" s="39">
        <v>91.6</v>
      </c>
      <c r="N2316" s="3" t="str">
        <f t="shared" si="1"/>
        <v>_</v>
      </c>
    </row>
    <row r="2317">
      <c r="A2317" s="26">
        <v>44413.0</v>
      </c>
      <c r="B2317" s="27" t="s">
        <v>141</v>
      </c>
      <c r="C2317" s="27">
        <v>1701.0</v>
      </c>
      <c r="D2317" s="27" t="s">
        <v>2457</v>
      </c>
      <c r="N2317" s="3" t="str">
        <f t="shared" si="1"/>
        <v>_</v>
      </c>
    </row>
    <row r="2318">
      <c r="A2318" s="26">
        <v>44413.0</v>
      </c>
      <c r="B2318" s="27" t="s">
        <v>141</v>
      </c>
      <c r="C2318" s="27">
        <v>1701.0</v>
      </c>
      <c r="D2318" s="27" t="s">
        <v>2458</v>
      </c>
      <c r="N2318" s="3" t="str">
        <f t="shared" si="1"/>
        <v>_</v>
      </c>
    </row>
    <row r="2319">
      <c r="A2319" s="26">
        <v>44413.0</v>
      </c>
      <c r="B2319" s="27" t="s">
        <v>141</v>
      </c>
      <c r="C2319" s="27">
        <v>1701.0</v>
      </c>
      <c r="D2319" s="27" t="s">
        <v>2459</v>
      </c>
      <c r="E2319" s="27">
        <v>953261.0</v>
      </c>
      <c r="F2319" s="27">
        <v>0.0</v>
      </c>
      <c r="G2319" s="39">
        <v>58.8</v>
      </c>
      <c r="N2319" s="3" t="str">
        <f t="shared" si="1"/>
        <v>_</v>
      </c>
    </row>
    <row r="2320">
      <c r="A2320" s="26">
        <v>44413.0</v>
      </c>
      <c r="B2320" s="27" t="s">
        <v>141</v>
      </c>
      <c r="C2320" s="27">
        <v>1701.0</v>
      </c>
      <c r="D2320" s="27" t="s">
        <v>2460</v>
      </c>
      <c r="N2320" s="3" t="str">
        <f t="shared" si="1"/>
        <v>_</v>
      </c>
    </row>
    <row r="2321">
      <c r="A2321" s="26">
        <v>44413.0</v>
      </c>
      <c r="B2321" s="27" t="s">
        <v>141</v>
      </c>
      <c r="C2321" s="27">
        <v>1701.0</v>
      </c>
      <c r="D2321" s="27" t="s">
        <v>2461</v>
      </c>
      <c r="N2321" s="3" t="str">
        <f t="shared" si="1"/>
        <v>_</v>
      </c>
    </row>
    <row r="2322">
      <c r="A2322" s="26">
        <v>44413.0</v>
      </c>
      <c r="B2322" s="27" t="s">
        <v>141</v>
      </c>
      <c r="C2322" s="27">
        <v>1701.0</v>
      </c>
      <c r="D2322" s="27" t="s">
        <v>2462</v>
      </c>
      <c r="N2322" s="3" t="str">
        <f t="shared" si="1"/>
        <v>_</v>
      </c>
    </row>
    <row r="2323">
      <c r="A2323" s="26">
        <v>44413.0</v>
      </c>
      <c r="B2323" s="27" t="s">
        <v>141</v>
      </c>
      <c r="C2323" s="27">
        <v>1701.0</v>
      </c>
      <c r="D2323" s="27" t="s">
        <v>2463</v>
      </c>
      <c r="E2323" s="27">
        <v>953884.0</v>
      </c>
      <c r="F2323" s="27">
        <v>0.0</v>
      </c>
      <c r="G2323" s="39">
        <v>65.2</v>
      </c>
      <c r="N2323" s="3" t="str">
        <f t="shared" si="1"/>
        <v>_</v>
      </c>
    </row>
    <row r="2324">
      <c r="A2324" s="26">
        <v>44413.0</v>
      </c>
      <c r="B2324" s="27" t="s">
        <v>141</v>
      </c>
      <c r="C2324" s="27">
        <v>1701.0</v>
      </c>
      <c r="D2324" s="27" t="s">
        <v>2464</v>
      </c>
      <c r="N2324" s="3" t="str">
        <f t="shared" si="1"/>
        <v>_</v>
      </c>
    </row>
    <row r="2325">
      <c r="A2325" s="26">
        <v>44413.0</v>
      </c>
      <c r="B2325" s="27" t="s">
        <v>141</v>
      </c>
      <c r="C2325" s="27">
        <v>1701.0</v>
      </c>
      <c r="D2325" s="27" t="s">
        <v>2465</v>
      </c>
      <c r="N2325" s="3" t="str">
        <f t="shared" si="1"/>
        <v>_</v>
      </c>
    </row>
    <row r="2326">
      <c r="A2326" s="26">
        <v>44413.0</v>
      </c>
      <c r="B2326" s="27" t="s">
        <v>141</v>
      </c>
      <c r="C2326" s="27">
        <v>1701.0</v>
      </c>
      <c r="D2326" s="27" t="s">
        <v>2466</v>
      </c>
      <c r="E2326" s="27">
        <v>952877.0</v>
      </c>
      <c r="F2326" s="27">
        <v>0.0</v>
      </c>
      <c r="G2326" s="39">
        <v>182.5</v>
      </c>
      <c r="N2326" s="3" t="str">
        <f t="shared" si="1"/>
        <v>_</v>
      </c>
    </row>
    <row r="2327">
      <c r="A2327" s="26">
        <v>44413.0</v>
      </c>
      <c r="B2327" s="27" t="s">
        <v>141</v>
      </c>
      <c r="C2327" s="27">
        <v>1701.0</v>
      </c>
      <c r="D2327" s="27" t="s">
        <v>2467</v>
      </c>
      <c r="N2327" s="3" t="str">
        <f t="shared" si="1"/>
        <v>_</v>
      </c>
    </row>
    <row r="2328">
      <c r="A2328" s="26">
        <v>44413.0</v>
      </c>
      <c r="B2328" s="27" t="s">
        <v>141</v>
      </c>
      <c r="C2328" s="27">
        <v>1701.0</v>
      </c>
      <c r="D2328" s="27" t="s">
        <v>2468</v>
      </c>
      <c r="N2328" s="3" t="str">
        <f t="shared" si="1"/>
        <v>_</v>
      </c>
    </row>
    <row r="2329">
      <c r="A2329" s="26">
        <v>44413.0</v>
      </c>
      <c r="B2329" s="27" t="s">
        <v>141</v>
      </c>
      <c r="C2329" s="27">
        <v>1701.0</v>
      </c>
      <c r="D2329" s="27" t="s">
        <v>2469</v>
      </c>
      <c r="N2329" s="3" t="str">
        <f t="shared" si="1"/>
        <v>_</v>
      </c>
    </row>
    <row r="2330">
      <c r="A2330" s="26">
        <v>44413.0</v>
      </c>
      <c r="B2330" s="27" t="s">
        <v>141</v>
      </c>
      <c r="C2330" s="27">
        <v>1701.0</v>
      </c>
      <c r="D2330" s="27" t="s">
        <v>2470</v>
      </c>
      <c r="E2330" s="27">
        <v>953456.0</v>
      </c>
      <c r="F2330" s="27">
        <v>1.0</v>
      </c>
      <c r="G2330" s="39">
        <v>33.8</v>
      </c>
      <c r="N2330" s="3" t="str">
        <f t="shared" si="1"/>
        <v>_</v>
      </c>
    </row>
    <row r="2331">
      <c r="A2331" s="26">
        <v>44413.0</v>
      </c>
      <c r="B2331" s="27" t="s">
        <v>141</v>
      </c>
      <c r="C2331" s="27">
        <v>1702.0</v>
      </c>
      <c r="D2331" s="27" t="s">
        <v>2471</v>
      </c>
      <c r="N2331" s="3" t="str">
        <f t="shared" si="1"/>
        <v>_</v>
      </c>
    </row>
    <row r="2332">
      <c r="A2332" s="26">
        <v>44413.0</v>
      </c>
      <c r="B2332" s="27" t="s">
        <v>141</v>
      </c>
      <c r="C2332" s="27">
        <v>1702.0</v>
      </c>
      <c r="D2332" s="27" t="s">
        <v>2472</v>
      </c>
      <c r="N2332" s="3" t="str">
        <f t="shared" si="1"/>
        <v>_</v>
      </c>
    </row>
    <row r="2333">
      <c r="A2333" s="26">
        <v>44413.0</v>
      </c>
      <c r="B2333" s="27" t="s">
        <v>141</v>
      </c>
      <c r="C2333" s="27">
        <v>1702.0</v>
      </c>
      <c r="D2333" s="27" t="s">
        <v>2473</v>
      </c>
      <c r="N2333" s="3" t="str">
        <f t="shared" si="1"/>
        <v>_</v>
      </c>
    </row>
    <row r="2334">
      <c r="A2334" s="26">
        <v>44413.0</v>
      </c>
      <c r="B2334" s="27" t="s">
        <v>141</v>
      </c>
      <c r="C2334" s="27">
        <v>1702.0</v>
      </c>
      <c r="D2334" s="27" t="s">
        <v>2474</v>
      </c>
      <c r="E2334" s="27">
        <v>953303.0</v>
      </c>
      <c r="F2334" s="27">
        <v>1.0</v>
      </c>
      <c r="G2334" s="39">
        <v>85.7</v>
      </c>
      <c r="N2334" s="3" t="str">
        <f t="shared" si="1"/>
        <v>_</v>
      </c>
    </row>
    <row r="2335">
      <c r="A2335" s="26">
        <v>44413.0</v>
      </c>
      <c r="B2335" s="27" t="s">
        <v>141</v>
      </c>
      <c r="C2335" s="27">
        <v>1702.0</v>
      </c>
      <c r="D2335" s="27" t="s">
        <v>2475</v>
      </c>
      <c r="N2335" s="3" t="str">
        <f t="shared" si="1"/>
        <v>_</v>
      </c>
    </row>
    <row r="2336">
      <c r="A2336" s="26">
        <v>44413.0</v>
      </c>
      <c r="B2336" s="27" t="s">
        <v>141</v>
      </c>
      <c r="C2336" s="27">
        <v>1702.0</v>
      </c>
      <c r="D2336" s="27" t="s">
        <v>2476</v>
      </c>
      <c r="N2336" s="3" t="str">
        <f t="shared" si="1"/>
        <v>_</v>
      </c>
    </row>
    <row r="2337">
      <c r="A2337" s="26">
        <v>44413.0</v>
      </c>
      <c r="B2337" s="27" t="s">
        <v>141</v>
      </c>
      <c r="C2337" s="27">
        <v>1702.0</v>
      </c>
      <c r="D2337" s="27" t="s">
        <v>2477</v>
      </c>
      <c r="N2337" s="3" t="str">
        <f t="shared" si="1"/>
        <v>_</v>
      </c>
    </row>
    <row r="2338">
      <c r="A2338" s="26">
        <v>44413.0</v>
      </c>
      <c r="B2338" s="27" t="s">
        <v>141</v>
      </c>
      <c r="C2338" s="27">
        <v>1702.0</v>
      </c>
      <c r="D2338" s="27" t="s">
        <v>2478</v>
      </c>
      <c r="E2338" s="27">
        <v>952890.0</v>
      </c>
      <c r="F2338" s="27">
        <v>0.0</v>
      </c>
      <c r="G2338" s="39">
        <v>83.6</v>
      </c>
      <c r="N2338" s="3" t="str">
        <f t="shared" si="1"/>
        <v>_</v>
      </c>
    </row>
    <row r="2339">
      <c r="A2339" s="26">
        <v>44413.0</v>
      </c>
      <c r="B2339" s="27" t="s">
        <v>141</v>
      </c>
      <c r="C2339" s="27">
        <v>1702.0</v>
      </c>
      <c r="D2339" s="27" t="s">
        <v>2479</v>
      </c>
      <c r="N2339" s="3" t="str">
        <f t="shared" si="1"/>
        <v>_</v>
      </c>
    </row>
    <row r="2340">
      <c r="A2340" s="26">
        <v>44413.0</v>
      </c>
      <c r="B2340" s="27" t="s">
        <v>141</v>
      </c>
      <c r="C2340" s="27">
        <v>1702.0</v>
      </c>
      <c r="D2340" s="27" t="s">
        <v>2480</v>
      </c>
      <c r="N2340" s="3" t="str">
        <f t="shared" si="1"/>
        <v>_</v>
      </c>
    </row>
    <row r="2341">
      <c r="A2341" s="26">
        <v>44413.0</v>
      </c>
      <c r="B2341" s="27" t="s">
        <v>141</v>
      </c>
      <c r="C2341" s="27">
        <v>1702.0</v>
      </c>
      <c r="D2341" s="27" t="s">
        <v>2481</v>
      </c>
      <c r="N2341" s="3" t="str">
        <f t="shared" si="1"/>
        <v>_</v>
      </c>
    </row>
    <row r="2342">
      <c r="A2342" s="26">
        <v>44413.0</v>
      </c>
      <c r="B2342" s="27" t="s">
        <v>141</v>
      </c>
      <c r="C2342" s="27">
        <v>1702.0</v>
      </c>
      <c r="D2342" s="27" t="s">
        <v>2482</v>
      </c>
      <c r="N2342" s="3" t="str">
        <f t="shared" si="1"/>
        <v>_</v>
      </c>
    </row>
    <row r="2343">
      <c r="A2343" s="26">
        <v>44413.0</v>
      </c>
      <c r="B2343" s="27" t="s">
        <v>141</v>
      </c>
      <c r="C2343" s="27">
        <v>1702.0</v>
      </c>
      <c r="D2343" s="27" t="s">
        <v>2483</v>
      </c>
      <c r="E2343" s="27">
        <v>953816.0</v>
      </c>
      <c r="F2343" s="27">
        <v>0.0</v>
      </c>
      <c r="G2343" s="39">
        <v>63.7</v>
      </c>
      <c r="N2343" s="3" t="str">
        <f t="shared" si="1"/>
        <v>_</v>
      </c>
    </row>
    <row r="2344">
      <c r="A2344" s="26">
        <v>44413.0</v>
      </c>
      <c r="B2344" s="27" t="s">
        <v>141</v>
      </c>
      <c r="C2344" s="27">
        <v>1702.0</v>
      </c>
      <c r="D2344" s="27" t="s">
        <v>2484</v>
      </c>
      <c r="N2344" s="3" t="str">
        <f t="shared" si="1"/>
        <v>_</v>
      </c>
    </row>
    <row r="2345">
      <c r="A2345" s="26">
        <v>44413.0</v>
      </c>
      <c r="B2345" s="27" t="s">
        <v>141</v>
      </c>
      <c r="C2345" s="27">
        <v>1702.0</v>
      </c>
      <c r="D2345" s="27" t="s">
        <v>2485</v>
      </c>
      <c r="N2345" s="3" t="str">
        <f t="shared" si="1"/>
        <v>_</v>
      </c>
    </row>
    <row r="2346">
      <c r="A2346" s="26">
        <v>44413.0</v>
      </c>
      <c r="B2346" s="27" t="s">
        <v>141</v>
      </c>
      <c r="C2346" s="27">
        <v>1702.0</v>
      </c>
      <c r="D2346" s="27" t="s">
        <v>2486</v>
      </c>
      <c r="N2346" s="3" t="str">
        <f t="shared" si="1"/>
        <v>_</v>
      </c>
    </row>
    <row r="2347">
      <c r="A2347" s="26">
        <v>44413.0</v>
      </c>
      <c r="B2347" s="27" t="s">
        <v>141</v>
      </c>
      <c r="C2347" s="27">
        <v>1702.0</v>
      </c>
      <c r="D2347" s="27" t="s">
        <v>2487</v>
      </c>
      <c r="N2347" s="3" t="str">
        <f t="shared" si="1"/>
        <v>_</v>
      </c>
    </row>
    <row r="2348">
      <c r="A2348" s="26">
        <v>44413.0</v>
      </c>
      <c r="B2348" s="27" t="s">
        <v>141</v>
      </c>
      <c r="C2348" s="27">
        <v>1702.0</v>
      </c>
      <c r="D2348" s="27" t="s">
        <v>2488</v>
      </c>
      <c r="N2348" s="3" t="str">
        <f t="shared" si="1"/>
        <v>_</v>
      </c>
    </row>
    <row r="2349">
      <c r="A2349" s="26">
        <v>44413.0</v>
      </c>
      <c r="B2349" s="27" t="s">
        <v>141</v>
      </c>
      <c r="C2349" s="27">
        <v>1702.0</v>
      </c>
      <c r="D2349" s="27" t="s">
        <v>2489</v>
      </c>
      <c r="N2349" s="3" t="str">
        <f t="shared" si="1"/>
        <v>_</v>
      </c>
    </row>
    <row r="2350">
      <c r="A2350" s="26">
        <v>44413.0</v>
      </c>
      <c r="B2350" s="27" t="s">
        <v>141</v>
      </c>
      <c r="C2350" s="27">
        <v>1702.0</v>
      </c>
      <c r="D2350" s="27" t="s">
        <v>2490</v>
      </c>
      <c r="N2350" s="3" t="str">
        <f t="shared" si="1"/>
        <v>_</v>
      </c>
    </row>
    <row r="2351">
      <c r="A2351" s="26">
        <v>44413.0</v>
      </c>
      <c r="B2351" s="27" t="s">
        <v>141</v>
      </c>
      <c r="C2351" s="27">
        <v>1702.0</v>
      </c>
      <c r="D2351" s="27" t="s">
        <v>2491</v>
      </c>
      <c r="N2351" s="3" t="str">
        <f t="shared" si="1"/>
        <v>_</v>
      </c>
    </row>
    <row r="2352">
      <c r="A2352" s="26">
        <v>44413.0</v>
      </c>
      <c r="B2352" s="27" t="s">
        <v>141</v>
      </c>
      <c r="C2352" s="27">
        <v>1702.0</v>
      </c>
      <c r="D2352" s="27" t="s">
        <v>2492</v>
      </c>
      <c r="N2352" s="3" t="str">
        <f t="shared" si="1"/>
        <v>_</v>
      </c>
    </row>
    <row r="2353">
      <c r="A2353" s="26">
        <v>44413.0</v>
      </c>
      <c r="B2353" s="27" t="s">
        <v>141</v>
      </c>
      <c r="C2353" s="27">
        <v>1702.0</v>
      </c>
      <c r="D2353" s="27" t="s">
        <v>2493</v>
      </c>
      <c r="N2353" s="3" t="str">
        <f t="shared" si="1"/>
        <v>_</v>
      </c>
    </row>
    <row r="2354">
      <c r="A2354" s="26">
        <v>44413.0</v>
      </c>
      <c r="B2354" s="27" t="s">
        <v>141</v>
      </c>
      <c r="C2354" s="27">
        <v>1702.0</v>
      </c>
      <c r="D2354" s="27" t="s">
        <v>2494</v>
      </c>
      <c r="N2354" s="3" t="str">
        <f t="shared" si="1"/>
        <v>_</v>
      </c>
    </row>
    <row r="2355">
      <c r="A2355" s="26">
        <v>44413.0</v>
      </c>
      <c r="B2355" s="27" t="s">
        <v>141</v>
      </c>
      <c r="C2355" s="27">
        <v>1702.0</v>
      </c>
      <c r="D2355" s="27" t="s">
        <v>2495</v>
      </c>
      <c r="E2355" s="27">
        <v>953417.0</v>
      </c>
      <c r="F2355" s="27">
        <v>0.0</v>
      </c>
      <c r="G2355" s="39">
        <v>80.8</v>
      </c>
      <c r="N2355" s="3" t="str">
        <f t="shared" si="1"/>
        <v>_</v>
      </c>
    </row>
    <row r="2356">
      <c r="A2356" s="26">
        <v>44413.0</v>
      </c>
      <c r="B2356" s="27" t="s">
        <v>141</v>
      </c>
      <c r="C2356" s="27">
        <v>1702.0</v>
      </c>
      <c r="D2356" s="27" t="s">
        <v>2496</v>
      </c>
      <c r="N2356" s="3" t="str">
        <f t="shared" si="1"/>
        <v>_</v>
      </c>
    </row>
    <row r="2357">
      <c r="A2357" s="26">
        <v>44413.0</v>
      </c>
      <c r="B2357" s="27" t="s">
        <v>141</v>
      </c>
      <c r="C2357" s="27">
        <v>1702.0</v>
      </c>
      <c r="D2357" s="27" t="s">
        <v>2497</v>
      </c>
      <c r="N2357" s="3" t="str">
        <f t="shared" si="1"/>
        <v>_</v>
      </c>
    </row>
    <row r="2358">
      <c r="A2358" s="26">
        <v>44413.0</v>
      </c>
      <c r="B2358" s="27" t="s">
        <v>141</v>
      </c>
      <c r="C2358" s="27">
        <v>1702.0</v>
      </c>
      <c r="D2358" s="27" t="s">
        <v>2498</v>
      </c>
      <c r="N2358" s="3" t="str">
        <f t="shared" si="1"/>
        <v>_</v>
      </c>
    </row>
    <row r="2359">
      <c r="A2359" s="26">
        <v>44413.0</v>
      </c>
      <c r="B2359" s="27" t="s">
        <v>141</v>
      </c>
      <c r="C2359" s="27">
        <v>1702.0</v>
      </c>
      <c r="D2359" s="27" t="s">
        <v>2499</v>
      </c>
      <c r="E2359" s="27">
        <v>953386.0</v>
      </c>
      <c r="F2359" s="27">
        <v>0.0</v>
      </c>
      <c r="G2359" s="39">
        <v>64.0</v>
      </c>
      <c r="N2359" s="3" t="str">
        <f t="shared" si="1"/>
        <v>_</v>
      </c>
    </row>
    <row r="2360">
      <c r="A2360" s="26">
        <v>44413.0</v>
      </c>
      <c r="B2360" s="27" t="s">
        <v>141</v>
      </c>
      <c r="C2360" s="27">
        <v>1702.0</v>
      </c>
      <c r="D2360" s="27" t="s">
        <v>2500</v>
      </c>
      <c r="N2360" s="3" t="str">
        <f t="shared" si="1"/>
        <v>_</v>
      </c>
    </row>
    <row r="2361">
      <c r="A2361" s="26">
        <v>44413.0</v>
      </c>
      <c r="B2361" s="27" t="s">
        <v>141</v>
      </c>
      <c r="C2361" s="27">
        <v>1702.0</v>
      </c>
      <c r="D2361" s="27" t="s">
        <v>2501</v>
      </c>
      <c r="N2361" s="3" t="str">
        <f t="shared" si="1"/>
        <v>_</v>
      </c>
    </row>
    <row r="2362">
      <c r="A2362" s="26">
        <v>44413.0</v>
      </c>
      <c r="B2362" s="27" t="s">
        <v>141</v>
      </c>
      <c r="C2362" s="27">
        <v>1702.0</v>
      </c>
      <c r="D2362" s="27" t="s">
        <v>2502</v>
      </c>
      <c r="N2362" s="3" t="str">
        <f t="shared" si="1"/>
        <v>_</v>
      </c>
    </row>
    <row r="2363">
      <c r="A2363" s="26">
        <v>44413.0</v>
      </c>
      <c r="B2363" s="27" t="s">
        <v>141</v>
      </c>
      <c r="C2363" s="27">
        <v>1702.0</v>
      </c>
      <c r="D2363" s="27" t="s">
        <v>2503</v>
      </c>
      <c r="E2363" s="27">
        <v>952966.0</v>
      </c>
      <c r="F2363" s="27">
        <v>0.0</v>
      </c>
      <c r="G2363" s="39">
        <v>57.8</v>
      </c>
      <c r="N2363" s="3" t="str">
        <f t="shared" si="1"/>
        <v>_</v>
      </c>
    </row>
    <row r="2364">
      <c r="A2364" s="26">
        <v>44413.0</v>
      </c>
      <c r="B2364" s="27" t="s">
        <v>141</v>
      </c>
      <c r="C2364" s="27">
        <v>1702.0</v>
      </c>
      <c r="D2364" s="27" t="s">
        <v>2504</v>
      </c>
      <c r="N2364" s="3" t="str">
        <f t="shared" si="1"/>
        <v>_</v>
      </c>
    </row>
    <row r="2365">
      <c r="A2365" s="26">
        <v>44413.0</v>
      </c>
      <c r="B2365" s="27" t="s">
        <v>141</v>
      </c>
      <c r="C2365" s="27">
        <v>1702.0</v>
      </c>
      <c r="D2365" s="27" t="s">
        <v>2505</v>
      </c>
      <c r="N2365" s="3" t="str">
        <f t="shared" si="1"/>
        <v>_</v>
      </c>
    </row>
    <row r="2366">
      <c r="A2366" s="26">
        <v>44413.0</v>
      </c>
      <c r="B2366" s="27" t="s">
        <v>141</v>
      </c>
      <c r="C2366" s="27">
        <v>1702.0</v>
      </c>
      <c r="D2366" s="27" t="s">
        <v>2506</v>
      </c>
      <c r="N2366" s="3" t="str">
        <f t="shared" si="1"/>
        <v>_</v>
      </c>
    </row>
    <row r="2367">
      <c r="A2367" s="26">
        <v>44413.0</v>
      </c>
      <c r="B2367" s="27" t="s">
        <v>141</v>
      </c>
      <c r="C2367" s="27">
        <v>1702.0</v>
      </c>
      <c r="D2367" s="27" t="s">
        <v>2507</v>
      </c>
      <c r="E2367" s="27">
        <v>952911.0</v>
      </c>
      <c r="F2367" s="27">
        <v>1.0</v>
      </c>
      <c r="G2367" s="39">
        <v>32.2</v>
      </c>
      <c r="N2367" s="3" t="str">
        <f t="shared" si="1"/>
        <v>_</v>
      </c>
    </row>
    <row r="2368">
      <c r="A2368" s="26">
        <v>44413.0</v>
      </c>
      <c r="B2368" s="27" t="s">
        <v>141</v>
      </c>
      <c r="C2368" s="27">
        <v>1702.0</v>
      </c>
      <c r="D2368" s="27" t="s">
        <v>2508</v>
      </c>
      <c r="N2368" s="3" t="str">
        <f t="shared" si="1"/>
        <v>_</v>
      </c>
    </row>
    <row r="2369">
      <c r="A2369" s="26">
        <v>44413.0</v>
      </c>
      <c r="B2369" s="27" t="s">
        <v>141</v>
      </c>
      <c r="C2369" s="27">
        <v>1702.0</v>
      </c>
      <c r="D2369" s="27" t="s">
        <v>2509</v>
      </c>
      <c r="N2369" s="3" t="str">
        <f t="shared" si="1"/>
        <v>_</v>
      </c>
    </row>
    <row r="2370">
      <c r="A2370" s="26">
        <v>44413.0</v>
      </c>
      <c r="B2370" s="27" t="s">
        <v>141</v>
      </c>
      <c r="C2370" s="27">
        <v>1702.0</v>
      </c>
      <c r="D2370" s="27" t="s">
        <v>2510</v>
      </c>
      <c r="N2370" s="3" t="str">
        <f t="shared" si="1"/>
        <v>_</v>
      </c>
    </row>
    <row r="2371">
      <c r="A2371" s="26">
        <v>44413.0</v>
      </c>
      <c r="B2371" s="27" t="s">
        <v>141</v>
      </c>
      <c r="C2371" s="27">
        <v>1702.0</v>
      </c>
      <c r="D2371" s="27" t="s">
        <v>2511</v>
      </c>
      <c r="N2371" s="3" t="str">
        <f t="shared" si="1"/>
        <v>_</v>
      </c>
    </row>
    <row r="2372">
      <c r="A2372" s="26">
        <v>44413.0</v>
      </c>
      <c r="B2372" s="27" t="s">
        <v>141</v>
      </c>
      <c r="C2372" s="27">
        <v>1702.0</v>
      </c>
      <c r="D2372" s="27" t="s">
        <v>2512</v>
      </c>
      <c r="E2372" s="27">
        <v>953584.0</v>
      </c>
      <c r="F2372" s="27">
        <v>0.0</v>
      </c>
      <c r="G2372" s="39">
        <v>82.9</v>
      </c>
      <c r="N2372" s="3" t="str">
        <f t="shared" si="1"/>
        <v>_</v>
      </c>
    </row>
    <row r="2373">
      <c r="A2373" s="26">
        <v>44413.0</v>
      </c>
      <c r="B2373" s="27" t="s">
        <v>141</v>
      </c>
      <c r="C2373" s="27">
        <v>1702.0</v>
      </c>
      <c r="D2373" s="27" t="s">
        <v>2513</v>
      </c>
      <c r="N2373" s="3" t="str">
        <f t="shared" si="1"/>
        <v>_</v>
      </c>
    </row>
    <row r="2374">
      <c r="A2374" s="26">
        <v>44413.0</v>
      </c>
      <c r="B2374" s="27" t="s">
        <v>141</v>
      </c>
      <c r="C2374" s="27">
        <v>1702.0</v>
      </c>
      <c r="D2374" s="27" t="s">
        <v>2514</v>
      </c>
      <c r="N2374" s="3" t="str">
        <f t="shared" si="1"/>
        <v>_</v>
      </c>
    </row>
    <row r="2375">
      <c r="A2375" s="26">
        <v>44413.0</v>
      </c>
      <c r="B2375" s="27" t="s">
        <v>141</v>
      </c>
      <c r="C2375" s="27">
        <v>1702.0</v>
      </c>
      <c r="D2375" s="27" t="s">
        <v>2515</v>
      </c>
      <c r="E2375" s="27">
        <v>953032.0</v>
      </c>
      <c r="F2375" s="27">
        <v>0.0</v>
      </c>
      <c r="G2375" s="39">
        <v>65.0</v>
      </c>
      <c r="N2375" s="3" t="str">
        <f t="shared" si="1"/>
        <v>_</v>
      </c>
    </row>
    <row r="2376">
      <c r="A2376" s="26">
        <v>44413.0</v>
      </c>
      <c r="B2376" s="27" t="s">
        <v>141</v>
      </c>
      <c r="C2376" s="27">
        <v>1702.0</v>
      </c>
      <c r="D2376" s="27" t="s">
        <v>2516</v>
      </c>
      <c r="N2376" s="3" t="str">
        <f t="shared" si="1"/>
        <v>_</v>
      </c>
    </row>
    <row r="2377">
      <c r="A2377" s="26">
        <v>44413.0</v>
      </c>
      <c r="B2377" s="27" t="s">
        <v>141</v>
      </c>
      <c r="C2377" s="27">
        <v>1702.0</v>
      </c>
      <c r="D2377" s="27" t="s">
        <v>2517</v>
      </c>
      <c r="E2377" s="27">
        <v>953761.0</v>
      </c>
      <c r="F2377" s="27">
        <v>0.0</v>
      </c>
      <c r="G2377" s="39">
        <v>69.8</v>
      </c>
      <c r="N2377" s="3" t="str">
        <f t="shared" si="1"/>
        <v>_</v>
      </c>
    </row>
    <row r="2378">
      <c r="A2378" s="26">
        <v>44413.0</v>
      </c>
      <c r="B2378" s="27" t="s">
        <v>141</v>
      </c>
      <c r="C2378" s="27">
        <v>1702.0</v>
      </c>
      <c r="D2378" s="27" t="s">
        <v>2518</v>
      </c>
      <c r="E2378" s="27">
        <v>953608.0</v>
      </c>
      <c r="F2378" s="27">
        <v>0.0</v>
      </c>
      <c r="G2378" s="39">
        <v>48.8</v>
      </c>
      <c r="N2378" s="3" t="str">
        <f t="shared" si="1"/>
        <v>_</v>
      </c>
    </row>
    <row r="2379">
      <c r="A2379" s="26">
        <v>44413.0</v>
      </c>
      <c r="B2379" s="27" t="s">
        <v>141</v>
      </c>
      <c r="C2379" s="27">
        <v>1702.0</v>
      </c>
      <c r="D2379" s="27" t="s">
        <v>2519</v>
      </c>
      <c r="N2379" s="3" t="str">
        <f t="shared" si="1"/>
        <v>_</v>
      </c>
    </row>
    <row r="2380">
      <c r="A2380" s="26">
        <v>44413.0</v>
      </c>
      <c r="B2380" s="27" t="s">
        <v>141</v>
      </c>
      <c r="C2380" s="27">
        <v>1702.0</v>
      </c>
      <c r="D2380" s="27" t="s">
        <v>2520</v>
      </c>
      <c r="N2380" s="3" t="str">
        <f t="shared" si="1"/>
        <v>_</v>
      </c>
    </row>
    <row r="2381">
      <c r="A2381" s="26">
        <v>44413.0</v>
      </c>
      <c r="B2381" s="27" t="s">
        <v>141</v>
      </c>
      <c r="C2381" s="27">
        <v>1702.0</v>
      </c>
      <c r="D2381" s="27" t="s">
        <v>2521</v>
      </c>
      <c r="N2381" s="3" t="str">
        <f t="shared" si="1"/>
        <v>_</v>
      </c>
    </row>
    <row r="2382">
      <c r="A2382" s="26">
        <v>44413.0</v>
      </c>
      <c r="B2382" s="27" t="s">
        <v>141</v>
      </c>
      <c r="C2382" s="27">
        <v>1702.0</v>
      </c>
      <c r="D2382" s="27" t="s">
        <v>2522</v>
      </c>
      <c r="N2382" s="3" t="str">
        <f t="shared" si="1"/>
        <v>_</v>
      </c>
    </row>
    <row r="2383">
      <c r="A2383" s="26">
        <v>44413.0</v>
      </c>
      <c r="B2383" s="27" t="s">
        <v>141</v>
      </c>
      <c r="C2383" s="27">
        <v>1702.0</v>
      </c>
      <c r="D2383" s="27" t="s">
        <v>2523</v>
      </c>
      <c r="E2383" s="27">
        <v>953792.0</v>
      </c>
      <c r="F2383" s="27">
        <v>1.0</v>
      </c>
      <c r="G2383" s="39">
        <v>143.3</v>
      </c>
      <c r="N2383" s="3" t="str">
        <f t="shared" si="1"/>
        <v>_</v>
      </c>
    </row>
    <row r="2384">
      <c r="A2384" s="26">
        <v>44413.0</v>
      </c>
      <c r="B2384" s="27" t="s">
        <v>141</v>
      </c>
      <c r="C2384" s="27">
        <v>1702.0</v>
      </c>
      <c r="D2384" s="27" t="s">
        <v>2524</v>
      </c>
      <c r="E2384" s="27">
        <v>953502.0</v>
      </c>
      <c r="F2384" s="27">
        <v>0.0</v>
      </c>
      <c r="G2384" s="39">
        <v>66.6</v>
      </c>
      <c r="N2384" s="3" t="str">
        <f t="shared" si="1"/>
        <v>_</v>
      </c>
    </row>
    <row r="2385">
      <c r="A2385" s="26">
        <v>44413.0</v>
      </c>
      <c r="B2385" s="27" t="s">
        <v>141</v>
      </c>
      <c r="C2385" s="27">
        <v>1702.0</v>
      </c>
      <c r="D2385" s="27" t="s">
        <v>2525</v>
      </c>
      <c r="E2385" s="27">
        <v>953050.0</v>
      </c>
      <c r="F2385" s="27">
        <v>0.0</v>
      </c>
      <c r="G2385" s="39">
        <v>61.6</v>
      </c>
      <c r="N2385" s="3" t="str">
        <f t="shared" si="1"/>
        <v>_</v>
      </c>
    </row>
    <row r="2386">
      <c r="A2386" s="26">
        <v>44413.0</v>
      </c>
      <c r="B2386" s="27" t="s">
        <v>141</v>
      </c>
      <c r="C2386" s="27">
        <v>1702.0</v>
      </c>
      <c r="D2386" s="27" t="s">
        <v>2526</v>
      </c>
      <c r="N2386" s="3" t="str">
        <f t="shared" si="1"/>
        <v>_</v>
      </c>
    </row>
    <row r="2387">
      <c r="A2387" s="26">
        <v>44413.0</v>
      </c>
      <c r="B2387" s="27" t="s">
        <v>141</v>
      </c>
      <c r="C2387" s="27">
        <v>1702.0</v>
      </c>
      <c r="D2387" s="27" t="s">
        <v>2527</v>
      </c>
      <c r="N2387" s="3" t="str">
        <f t="shared" si="1"/>
        <v>_</v>
      </c>
    </row>
    <row r="2388">
      <c r="A2388" s="26">
        <v>44413.0</v>
      </c>
      <c r="B2388" s="27" t="s">
        <v>141</v>
      </c>
      <c r="C2388" s="27">
        <v>1702.0</v>
      </c>
      <c r="D2388" s="27" t="s">
        <v>2528</v>
      </c>
      <c r="E2388" s="27">
        <v>953036.0</v>
      </c>
      <c r="F2388" s="27">
        <v>0.0</v>
      </c>
      <c r="G2388" s="39">
        <v>26.5</v>
      </c>
      <c r="N2388" s="3" t="str">
        <f t="shared" si="1"/>
        <v>_</v>
      </c>
    </row>
    <row r="2389">
      <c r="A2389" s="26">
        <v>44413.0</v>
      </c>
      <c r="B2389" s="27" t="s">
        <v>141</v>
      </c>
      <c r="C2389" s="27">
        <v>1702.0</v>
      </c>
      <c r="D2389" s="27" t="s">
        <v>2529</v>
      </c>
      <c r="N2389" s="3" t="str">
        <f t="shared" si="1"/>
        <v>_</v>
      </c>
    </row>
    <row r="2390">
      <c r="A2390" s="26">
        <v>44413.0</v>
      </c>
      <c r="B2390" s="27" t="s">
        <v>141</v>
      </c>
      <c r="C2390" s="27">
        <v>1702.0</v>
      </c>
      <c r="D2390" s="27" t="s">
        <v>2530</v>
      </c>
      <c r="N2390" s="3" t="str">
        <f t="shared" si="1"/>
        <v>_</v>
      </c>
    </row>
    <row r="2391">
      <c r="A2391" s="26">
        <v>44413.0</v>
      </c>
      <c r="B2391" s="27" t="s">
        <v>141</v>
      </c>
      <c r="C2391" s="27">
        <v>1702.0</v>
      </c>
      <c r="D2391" s="27" t="s">
        <v>2531</v>
      </c>
      <c r="N2391" s="3" t="str">
        <f t="shared" si="1"/>
        <v>_</v>
      </c>
    </row>
    <row r="2392">
      <c r="A2392" s="26">
        <v>44413.0</v>
      </c>
      <c r="B2392" s="27" t="s">
        <v>141</v>
      </c>
      <c r="C2392" s="27">
        <v>1702.0</v>
      </c>
      <c r="D2392" s="27" t="s">
        <v>2532</v>
      </c>
      <c r="E2392" s="27">
        <v>953401.0</v>
      </c>
      <c r="F2392" s="27">
        <v>0.0</v>
      </c>
      <c r="G2392" s="39">
        <v>69.3</v>
      </c>
      <c r="N2392" s="3" t="str">
        <f t="shared" si="1"/>
        <v>_</v>
      </c>
    </row>
    <row r="2393">
      <c r="A2393" s="26">
        <v>44413.0</v>
      </c>
      <c r="B2393" s="27" t="s">
        <v>141</v>
      </c>
      <c r="C2393" s="27">
        <v>1702.0</v>
      </c>
      <c r="D2393" s="27" t="s">
        <v>2533</v>
      </c>
      <c r="N2393" s="3" t="str">
        <f t="shared" si="1"/>
        <v>_</v>
      </c>
    </row>
    <row r="2394">
      <c r="A2394" s="26">
        <v>44413.0</v>
      </c>
      <c r="B2394" s="27" t="s">
        <v>141</v>
      </c>
      <c r="C2394" s="27">
        <v>1702.0</v>
      </c>
      <c r="D2394" s="27" t="s">
        <v>2534</v>
      </c>
      <c r="N2394" s="3" t="str">
        <f t="shared" si="1"/>
        <v>_</v>
      </c>
    </row>
    <row r="2395">
      <c r="A2395" s="26">
        <v>44413.0</v>
      </c>
      <c r="B2395" s="27" t="s">
        <v>141</v>
      </c>
      <c r="C2395" s="27">
        <v>1702.0</v>
      </c>
      <c r="D2395" s="27" t="s">
        <v>2535</v>
      </c>
      <c r="N2395" s="3" t="str">
        <f t="shared" si="1"/>
        <v>_</v>
      </c>
    </row>
    <row r="2396">
      <c r="A2396" s="26">
        <v>44413.0</v>
      </c>
      <c r="B2396" s="27" t="s">
        <v>141</v>
      </c>
      <c r="C2396" s="27">
        <v>1702.0</v>
      </c>
      <c r="D2396" s="27" t="s">
        <v>2536</v>
      </c>
      <c r="N2396" s="3" t="str">
        <f t="shared" si="1"/>
        <v>_</v>
      </c>
    </row>
    <row r="2397">
      <c r="A2397" s="26">
        <v>44413.0</v>
      </c>
      <c r="B2397" s="27" t="s">
        <v>141</v>
      </c>
      <c r="C2397" s="27">
        <v>1702.0</v>
      </c>
      <c r="D2397" s="27" t="s">
        <v>2537</v>
      </c>
      <c r="N2397" s="3" t="str">
        <f t="shared" si="1"/>
        <v>_</v>
      </c>
    </row>
    <row r="2398">
      <c r="A2398" s="26">
        <v>44413.0</v>
      </c>
      <c r="B2398" s="27" t="s">
        <v>141</v>
      </c>
      <c r="C2398" s="27">
        <v>1702.0</v>
      </c>
      <c r="D2398" s="27" t="s">
        <v>2538</v>
      </c>
      <c r="E2398" s="27">
        <v>953332.0</v>
      </c>
      <c r="F2398" s="27">
        <v>0.0</v>
      </c>
      <c r="G2398" s="39">
        <v>63.8</v>
      </c>
      <c r="N2398" s="3" t="str">
        <f t="shared" si="1"/>
        <v>_</v>
      </c>
    </row>
    <row r="2399">
      <c r="A2399" s="26">
        <v>44413.0</v>
      </c>
      <c r="B2399" s="27" t="s">
        <v>141</v>
      </c>
      <c r="C2399" s="27">
        <v>1702.0</v>
      </c>
      <c r="D2399" s="27" t="s">
        <v>2539</v>
      </c>
      <c r="N2399" s="3" t="str">
        <f t="shared" si="1"/>
        <v>_</v>
      </c>
    </row>
    <row r="2400">
      <c r="A2400" s="26">
        <v>44413.0</v>
      </c>
      <c r="B2400" s="27" t="s">
        <v>141</v>
      </c>
      <c r="C2400" s="27">
        <v>1702.0</v>
      </c>
      <c r="D2400" s="27" t="s">
        <v>2540</v>
      </c>
      <c r="N2400" s="3" t="str">
        <f t="shared" si="1"/>
        <v>_</v>
      </c>
    </row>
    <row r="2401">
      <c r="A2401" s="26">
        <v>44413.0</v>
      </c>
      <c r="B2401" s="27" t="s">
        <v>141</v>
      </c>
      <c r="C2401" s="27">
        <v>1702.0</v>
      </c>
      <c r="D2401" s="27" t="s">
        <v>2541</v>
      </c>
      <c r="N2401" s="3" t="str">
        <f t="shared" si="1"/>
        <v>_</v>
      </c>
    </row>
    <row r="2402">
      <c r="A2402" s="26">
        <v>44413.0</v>
      </c>
      <c r="B2402" s="27" t="s">
        <v>141</v>
      </c>
      <c r="C2402" s="27">
        <v>1702.0</v>
      </c>
      <c r="D2402" s="27" t="s">
        <v>2542</v>
      </c>
      <c r="E2402" s="27">
        <v>953232.0</v>
      </c>
      <c r="F2402" s="27">
        <v>0.0</v>
      </c>
      <c r="G2402" s="39">
        <v>69.1</v>
      </c>
      <c r="N2402" s="3" t="str">
        <f t="shared" si="1"/>
        <v>_</v>
      </c>
    </row>
    <row r="2403">
      <c r="A2403" s="26">
        <v>44413.0</v>
      </c>
      <c r="B2403" s="27" t="s">
        <v>141</v>
      </c>
      <c r="C2403" s="27">
        <v>1702.0</v>
      </c>
      <c r="D2403" s="27" t="s">
        <v>2543</v>
      </c>
      <c r="N2403" s="3" t="str">
        <f t="shared" si="1"/>
        <v>_</v>
      </c>
    </row>
    <row r="2404">
      <c r="A2404" s="26">
        <v>44413.0</v>
      </c>
      <c r="B2404" s="27" t="s">
        <v>141</v>
      </c>
      <c r="C2404" s="27">
        <v>1702.0</v>
      </c>
      <c r="D2404" s="27" t="s">
        <v>2544</v>
      </c>
      <c r="E2404" s="27">
        <v>952916.0</v>
      </c>
      <c r="F2404" s="27">
        <v>0.0</v>
      </c>
      <c r="G2404" s="39">
        <v>71.0</v>
      </c>
      <c r="N2404" s="3" t="str">
        <f t="shared" si="1"/>
        <v>_</v>
      </c>
    </row>
    <row r="2405">
      <c r="A2405" s="26">
        <v>44413.0</v>
      </c>
      <c r="B2405" s="27" t="s">
        <v>141</v>
      </c>
      <c r="C2405" s="27">
        <v>1702.0</v>
      </c>
      <c r="D2405" s="27" t="s">
        <v>2545</v>
      </c>
      <c r="N2405" s="3" t="str">
        <f t="shared" si="1"/>
        <v>_</v>
      </c>
    </row>
    <row r="2406">
      <c r="A2406" s="26">
        <v>44413.0</v>
      </c>
      <c r="B2406" s="27" t="s">
        <v>141</v>
      </c>
      <c r="C2406" s="27">
        <v>1702.0</v>
      </c>
      <c r="D2406" s="27" t="s">
        <v>2546</v>
      </c>
      <c r="E2406" s="27">
        <v>953960.0</v>
      </c>
      <c r="F2406" s="27">
        <v>1.0</v>
      </c>
      <c r="G2406" s="39">
        <v>69.7</v>
      </c>
      <c r="N2406" s="3" t="str">
        <f t="shared" si="1"/>
        <v>_</v>
      </c>
    </row>
    <row r="2407">
      <c r="A2407" s="26">
        <v>44413.0</v>
      </c>
      <c r="B2407" s="27" t="s">
        <v>141</v>
      </c>
      <c r="C2407" s="27">
        <v>1702.0</v>
      </c>
      <c r="D2407" s="27" t="s">
        <v>2547</v>
      </c>
      <c r="N2407" s="3" t="str">
        <f t="shared" si="1"/>
        <v>_</v>
      </c>
    </row>
    <row r="2408">
      <c r="A2408" s="26">
        <v>44413.0</v>
      </c>
      <c r="B2408" s="27" t="s">
        <v>141</v>
      </c>
      <c r="C2408" s="27">
        <v>1702.0</v>
      </c>
      <c r="D2408" s="27" t="s">
        <v>2548</v>
      </c>
      <c r="N2408" s="3" t="str">
        <f t="shared" si="1"/>
        <v>_</v>
      </c>
    </row>
    <row r="2409">
      <c r="A2409" s="26">
        <v>44413.0</v>
      </c>
      <c r="B2409" s="27" t="s">
        <v>141</v>
      </c>
      <c r="C2409" s="27">
        <v>1702.0</v>
      </c>
      <c r="D2409" s="27" t="s">
        <v>2549</v>
      </c>
      <c r="N2409" s="3" t="str">
        <f t="shared" si="1"/>
        <v>_</v>
      </c>
    </row>
    <row r="2410">
      <c r="A2410" s="26">
        <v>44413.0</v>
      </c>
      <c r="B2410" s="27" t="s">
        <v>141</v>
      </c>
      <c r="C2410" s="27">
        <v>1702.0</v>
      </c>
      <c r="D2410" s="27" t="s">
        <v>2550</v>
      </c>
      <c r="N2410" s="3" t="str">
        <f t="shared" si="1"/>
        <v>_</v>
      </c>
    </row>
    <row r="2411">
      <c r="A2411" s="26">
        <v>44413.0</v>
      </c>
      <c r="B2411" s="27" t="s">
        <v>141</v>
      </c>
      <c r="C2411" s="27">
        <v>1702.0</v>
      </c>
      <c r="D2411" s="27" t="s">
        <v>2551</v>
      </c>
      <c r="E2411" s="27">
        <v>953079.0</v>
      </c>
      <c r="F2411" s="27">
        <v>0.0</v>
      </c>
      <c r="G2411" s="39">
        <v>106.3</v>
      </c>
      <c r="N2411" s="3" t="str">
        <f t="shared" si="1"/>
        <v>_</v>
      </c>
    </row>
    <row r="2412">
      <c r="A2412" s="26">
        <v>44413.0</v>
      </c>
      <c r="B2412" s="27" t="s">
        <v>141</v>
      </c>
      <c r="C2412" s="27">
        <v>1702.0</v>
      </c>
      <c r="D2412" s="27" t="s">
        <v>2552</v>
      </c>
      <c r="N2412" s="3" t="str">
        <f t="shared" si="1"/>
        <v>_</v>
      </c>
    </row>
    <row r="2413">
      <c r="A2413" s="26">
        <v>44413.0</v>
      </c>
      <c r="B2413" s="27" t="s">
        <v>141</v>
      </c>
      <c r="C2413" s="27">
        <v>1702.0</v>
      </c>
      <c r="D2413" s="27" t="s">
        <v>2553</v>
      </c>
      <c r="N2413" s="3" t="str">
        <f t="shared" si="1"/>
        <v>_</v>
      </c>
    </row>
    <row r="2414">
      <c r="A2414" s="26">
        <v>44413.0</v>
      </c>
      <c r="B2414" s="27" t="s">
        <v>141</v>
      </c>
      <c r="C2414" s="27">
        <v>1702.0</v>
      </c>
      <c r="D2414" s="27" t="s">
        <v>2554</v>
      </c>
      <c r="N2414" s="3" t="str">
        <f t="shared" si="1"/>
        <v>_</v>
      </c>
    </row>
    <row r="2415">
      <c r="A2415" s="26">
        <v>44413.0</v>
      </c>
      <c r="B2415" s="27" t="s">
        <v>141</v>
      </c>
      <c r="C2415" s="27">
        <v>1702.0</v>
      </c>
      <c r="D2415" s="27" t="s">
        <v>2555</v>
      </c>
      <c r="N2415" s="3" t="str">
        <f t="shared" si="1"/>
        <v>_</v>
      </c>
    </row>
    <row r="2416">
      <c r="A2416" s="26">
        <v>44413.0</v>
      </c>
      <c r="B2416" s="27" t="s">
        <v>141</v>
      </c>
      <c r="C2416" s="27">
        <v>1702.0</v>
      </c>
      <c r="D2416" s="27" t="s">
        <v>2556</v>
      </c>
      <c r="N2416" s="3" t="str">
        <f t="shared" si="1"/>
        <v>_</v>
      </c>
    </row>
    <row r="2417">
      <c r="A2417" s="26">
        <v>44413.0</v>
      </c>
      <c r="B2417" s="27" t="s">
        <v>141</v>
      </c>
      <c r="C2417" s="27">
        <v>1702.0</v>
      </c>
      <c r="D2417" s="27" t="s">
        <v>2557</v>
      </c>
      <c r="E2417" s="27">
        <v>953560.0</v>
      </c>
      <c r="F2417" s="27">
        <v>0.0</v>
      </c>
      <c r="G2417" s="39">
        <v>64.5</v>
      </c>
      <c r="N2417" s="3" t="str">
        <f t="shared" si="1"/>
        <v>_</v>
      </c>
    </row>
    <row r="2418">
      <c r="A2418" s="26">
        <v>44413.0</v>
      </c>
      <c r="B2418" s="27" t="s">
        <v>141</v>
      </c>
      <c r="C2418" s="27">
        <v>1702.0</v>
      </c>
      <c r="D2418" s="27" t="s">
        <v>2558</v>
      </c>
      <c r="N2418" s="3" t="str">
        <f t="shared" si="1"/>
        <v>_</v>
      </c>
    </row>
    <row r="2419">
      <c r="A2419" s="26">
        <v>44413.0</v>
      </c>
      <c r="B2419" s="27" t="s">
        <v>141</v>
      </c>
      <c r="C2419" s="27">
        <v>1702.0</v>
      </c>
      <c r="D2419" s="27" t="s">
        <v>2559</v>
      </c>
      <c r="N2419" s="3" t="str">
        <f t="shared" si="1"/>
        <v>_</v>
      </c>
    </row>
    <row r="2420">
      <c r="A2420" s="26">
        <v>44413.0</v>
      </c>
      <c r="B2420" s="27" t="s">
        <v>141</v>
      </c>
      <c r="C2420" s="27">
        <v>1702.0</v>
      </c>
      <c r="D2420" s="27" t="s">
        <v>2560</v>
      </c>
      <c r="E2420" s="27">
        <v>953145.0</v>
      </c>
      <c r="F2420" s="27">
        <v>1.0</v>
      </c>
      <c r="G2420" s="39">
        <v>69.4</v>
      </c>
      <c r="N2420" s="3" t="str">
        <f t="shared" si="1"/>
        <v>_</v>
      </c>
    </row>
    <row r="2421">
      <c r="A2421" s="26">
        <v>44413.0</v>
      </c>
      <c r="B2421" s="27" t="s">
        <v>141</v>
      </c>
      <c r="C2421" s="27">
        <v>1702.0</v>
      </c>
      <c r="D2421" s="27" t="s">
        <v>2561</v>
      </c>
      <c r="E2421" s="27">
        <v>953927.0</v>
      </c>
      <c r="F2421" s="27">
        <v>0.0</v>
      </c>
      <c r="G2421" s="39">
        <v>91.3</v>
      </c>
      <c r="N2421" s="3" t="str">
        <f t="shared" si="1"/>
        <v>_</v>
      </c>
    </row>
    <row r="2422">
      <c r="A2422" s="26">
        <v>44413.0</v>
      </c>
      <c r="B2422" s="27" t="s">
        <v>141</v>
      </c>
      <c r="C2422" s="27">
        <v>1702.0</v>
      </c>
      <c r="D2422" s="27" t="s">
        <v>2562</v>
      </c>
      <c r="E2422" s="27">
        <v>953624.0</v>
      </c>
      <c r="F2422" s="27">
        <v>0.0</v>
      </c>
      <c r="G2422" s="39">
        <v>66.6</v>
      </c>
      <c r="N2422" s="3" t="str">
        <f t="shared" si="1"/>
        <v>_</v>
      </c>
    </row>
    <row r="2423">
      <c r="A2423" s="26">
        <v>44413.0</v>
      </c>
      <c r="B2423" s="27" t="s">
        <v>141</v>
      </c>
      <c r="C2423" s="27">
        <v>1702.0</v>
      </c>
      <c r="D2423" s="27" t="s">
        <v>2563</v>
      </c>
      <c r="N2423" s="3" t="str">
        <f t="shared" si="1"/>
        <v>_</v>
      </c>
    </row>
    <row r="2424">
      <c r="A2424" s="26">
        <v>44413.0</v>
      </c>
      <c r="B2424" s="27" t="s">
        <v>141</v>
      </c>
      <c r="C2424" s="27">
        <v>1702.0</v>
      </c>
      <c r="D2424" s="27" t="s">
        <v>2564</v>
      </c>
      <c r="E2424" s="27">
        <v>953983.0</v>
      </c>
      <c r="F2424" s="27">
        <v>1.0</v>
      </c>
      <c r="G2424" s="39">
        <v>121.7</v>
      </c>
      <c r="N2424" s="3" t="str">
        <f t="shared" si="1"/>
        <v>_</v>
      </c>
    </row>
    <row r="2425">
      <c r="A2425" s="26">
        <v>44413.0</v>
      </c>
      <c r="B2425" s="27" t="s">
        <v>141</v>
      </c>
      <c r="C2425" s="27">
        <v>1702.0</v>
      </c>
      <c r="D2425" s="27" t="s">
        <v>2565</v>
      </c>
      <c r="E2425" s="27">
        <v>953518.0</v>
      </c>
      <c r="F2425" s="27">
        <v>0.0</v>
      </c>
      <c r="G2425" s="39">
        <v>67.6</v>
      </c>
      <c r="N2425" s="3" t="str">
        <f t="shared" si="1"/>
        <v>_</v>
      </c>
    </row>
    <row r="2426">
      <c r="A2426" s="26">
        <v>44413.0</v>
      </c>
      <c r="B2426" s="27" t="s">
        <v>141</v>
      </c>
      <c r="C2426" s="27">
        <v>1702.0</v>
      </c>
      <c r="D2426" s="27" t="s">
        <v>2566</v>
      </c>
      <c r="N2426" s="3" t="str">
        <f t="shared" si="1"/>
        <v>_</v>
      </c>
    </row>
    <row r="2427">
      <c r="A2427" s="26">
        <v>44413.0</v>
      </c>
      <c r="B2427" s="27" t="s">
        <v>141</v>
      </c>
      <c r="C2427" s="27">
        <v>1702.0</v>
      </c>
      <c r="D2427" s="27" t="s">
        <v>2567</v>
      </c>
      <c r="N2427" s="3" t="str">
        <f t="shared" si="1"/>
        <v>_</v>
      </c>
    </row>
    <row r="2428">
      <c r="A2428" s="26">
        <v>44413.0</v>
      </c>
      <c r="B2428" s="27" t="s">
        <v>141</v>
      </c>
      <c r="C2428" s="27">
        <v>1702.0</v>
      </c>
      <c r="D2428" s="27" t="s">
        <v>2568</v>
      </c>
      <c r="N2428" s="3" t="str">
        <f t="shared" si="1"/>
        <v>_</v>
      </c>
    </row>
    <row r="2429">
      <c r="A2429" s="26">
        <v>44413.0</v>
      </c>
      <c r="B2429" s="27" t="s">
        <v>141</v>
      </c>
      <c r="C2429" s="27">
        <v>1702.0</v>
      </c>
      <c r="D2429" s="27" t="s">
        <v>2569</v>
      </c>
      <c r="N2429" s="3" t="str">
        <f t="shared" si="1"/>
        <v>_</v>
      </c>
    </row>
    <row r="2430">
      <c r="A2430" s="26">
        <v>44413.0</v>
      </c>
      <c r="B2430" s="27" t="s">
        <v>141</v>
      </c>
      <c r="C2430" s="27">
        <v>1702.0</v>
      </c>
      <c r="D2430" s="27" t="s">
        <v>2570</v>
      </c>
      <c r="E2430" s="27">
        <v>953651.0</v>
      </c>
      <c r="F2430" s="27">
        <v>1.0</v>
      </c>
      <c r="G2430" s="39">
        <v>83.5</v>
      </c>
      <c r="N2430" s="3" t="str">
        <f t="shared" si="1"/>
        <v>_</v>
      </c>
    </row>
    <row r="2431">
      <c r="A2431" s="26">
        <v>44413.0</v>
      </c>
      <c r="B2431" s="27" t="s">
        <v>141</v>
      </c>
      <c r="C2431" s="27">
        <v>1702.0</v>
      </c>
      <c r="D2431" s="27" t="s">
        <v>2571</v>
      </c>
      <c r="N2431" s="3" t="str">
        <f t="shared" si="1"/>
        <v>_</v>
      </c>
    </row>
    <row r="2432">
      <c r="A2432" s="26">
        <v>44413.0</v>
      </c>
      <c r="B2432" s="27" t="s">
        <v>141</v>
      </c>
      <c r="C2432" s="27">
        <v>1702.0</v>
      </c>
      <c r="D2432" s="27" t="s">
        <v>2572</v>
      </c>
      <c r="N2432" s="3" t="str">
        <f t="shared" si="1"/>
        <v>_</v>
      </c>
    </row>
    <row r="2433">
      <c r="A2433" s="26">
        <v>44413.0</v>
      </c>
      <c r="B2433" s="27" t="s">
        <v>141</v>
      </c>
      <c r="C2433" s="27">
        <v>1702.0</v>
      </c>
      <c r="D2433" s="27" t="s">
        <v>2573</v>
      </c>
      <c r="N2433" s="3" t="str">
        <f t="shared" si="1"/>
        <v>_</v>
      </c>
    </row>
    <row r="2434">
      <c r="A2434" s="26">
        <v>44413.0</v>
      </c>
      <c r="B2434" s="27" t="s">
        <v>141</v>
      </c>
      <c r="C2434" s="27">
        <v>1702.0</v>
      </c>
      <c r="D2434" s="27" t="s">
        <v>2574</v>
      </c>
      <c r="E2434" s="27">
        <v>952973.0</v>
      </c>
      <c r="F2434" s="27">
        <v>1.0</v>
      </c>
      <c r="G2434" s="39">
        <v>142.8</v>
      </c>
      <c r="N2434" s="3" t="str">
        <f t="shared" si="1"/>
        <v>_</v>
      </c>
    </row>
    <row r="2435">
      <c r="A2435" s="26">
        <v>44413.0</v>
      </c>
      <c r="B2435" s="27" t="s">
        <v>141</v>
      </c>
      <c r="C2435" s="27">
        <v>1702.0</v>
      </c>
      <c r="D2435" s="27" t="s">
        <v>2575</v>
      </c>
      <c r="E2435" s="27">
        <v>953418.0</v>
      </c>
      <c r="F2435" s="27">
        <v>0.0</v>
      </c>
      <c r="G2435" s="39">
        <v>97.0</v>
      </c>
      <c r="N2435" s="3" t="str">
        <f t="shared" si="1"/>
        <v>_</v>
      </c>
    </row>
    <row r="2436">
      <c r="A2436" s="26">
        <v>44413.0</v>
      </c>
      <c r="B2436" s="27" t="s">
        <v>141</v>
      </c>
      <c r="C2436" s="27">
        <v>1702.0</v>
      </c>
      <c r="D2436" s="27" t="s">
        <v>2576</v>
      </c>
      <c r="N2436" s="3" t="str">
        <f t="shared" si="1"/>
        <v>_</v>
      </c>
    </row>
    <row r="2437">
      <c r="A2437" s="26">
        <v>44413.0</v>
      </c>
      <c r="B2437" s="27" t="s">
        <v>141</v>
      </c>
      <c r="C2437" s="27">
        <v>1702.0</v>
      </c>
      <c r="D2437" s="27" t="s">
        <v>2577</v>
      </c>
      <c r="E2437" s="27">
        <v>953172.0</v>
      </c>
      <c r="F2437" s="27">
        <v>0.0</v>
      </c>
      <c r="G2437" s="39">
        <v>72.4</v>
      </c>
      <c r="N2437" s="3" t="str">
        <f t="shared" si="1"/>
        <v>_</v>
      </c>
    </row>
    <row r="2438">
      <c r="A2438" s="26">
        <v>44413.0</v>
      </c>
      <c r="B2438" s="27" t="s">
        <v>141</v>
      </c>
      <c r="C2438" s="27">
        <v>1702.0</v>
      </c>
      <c r="D2438" s="27" t="s">
        <v>2578</v>
      </c>
      <c r="E2438" s="27">
        <v>953899.0</v>
      </c>
      <c r="F2438" s="27">
        <v>0.0</v>
      </c>
      <c r="G2438" s="39">
        <v>82.2</v>
      </c>
      <c r="N2438" s="3" t="str">
        <f t="shared" si="1"/>
        <v>_</v>
      </c>
    </row>
    <row r="2439">
      <c r="A2439" s="26">
        <v>44413.0</v>
      </c>
      <c r="B2439" s="27" t="s">
        <v>141</v>
      </c>
      <c r="C2439" s="27">
        <v>1702.0</v>
      </c>
      <c r="D2439" s="27" t="s">
        <v>2579</v>
      </c>
      <c r="N2439" s="3" t="str">
        <f t="shared" si="1"/>
        <v>_</v>
      </c>
    </row>
    <row r="2440">
      <c r="A2440" s="26">
        <v>44413.0</v>
      </c>
      <c r="B2440" s="27" t="s">
        <v>141</v>
      </c>
      <c r="C2440" s="27">
        <v>1702.0</v>
      </c>
      <c r="D2440" s="27" t="s">
        <v>2580</v>
      </c>
      <c r="N2440" s="3" t="str">
        <f t="shared" si="1"/>
        <v>_</v>
      </c>
    </row>
    <row r="2441">
      <c r="A2441" s="26">
        <v>44413.0</v>
      </c>
      <c r="B2441" s="27" t="s">
        <v>141</v>
      </c>
      <c r="C2441" s="27">
        <v>1702.0</v>
      </c>
      <c r="D2441" s="27" t="s">
        <v>2581</v>
      </c>
      <c r="E2441" s="27">
        <v>952932.0</v>
      </c>
      <c r="F2441" s="27">
        <v>0.0</v>
      </c>
      <c r="G2441" s="39">
        <v>63.6</v>
      </c>
      <c r="N2441" s="3" t="str">
        <f t="shared" si="1"/>
        <v>_</v>
      </c>
    </row>
    <row r="2442">
      <c r="A2442" s="26">
        <v>44413.0</v>
      </c>
      <c r="B2442" s="27" t="s">
        <v>141</v>
      </c>
      <c r="C2442" s="27">
        <v>1702.0</v>
      </c>
      <c r="D2442" s="27" t="s">
        <v>2582</v>
      </c>
      <c r="N2442" s="3" t="str">
        <f t="shared" si="1"/>
        <v>_</v>
      </c>
    </row>
    <row r="2443">
      <c r="A2443" s="26">
        <v>44413.0</v>
      </c>
      <c r="B2443" s="27" t="s">
        <v>141</v>
      </c>
      <c r="C2443" s="27">
        <v>1702.0</v>
      </c>
      <c r="D2443" s="27" t="s">
        <v>2583</v>
      </c>
      <c r="E2443" s="27">
        <v>953490.0</v>
      </c>
      <c r="F2443" s="27">
        <v>1.0</v>
      </c>
      <c r="G2443" s="39">
        <v>67.8</v>
      </c>
      <c r="N2443" s="3" t="str">
        <f t="shared" si="1"/>
        <v>_</v>
      </c>
    </row>
    <row r="2444">
      <c r="A2444" s="26">
        <v>44413.0</v>
      </c>
      <c r="B2444" s="27" t="s">
        <v>141</v>
      </c>
      <c r="C2444" s="27">
        <v>1702.0</v>
      </c>
      <c r="D2444" s="27" t="s">
        <v>2584</v>
      </c>
      <c r="E2444" s="27">
        <v>953558.0</v>
      </c>
      <c r="F2444" s="27">
        <v>1.0</v>
      </c>
      <c r="G2444" s="39">
        <v>25.6</v>
      </c>
      <c r="N2444" s="3" t="str">
        <f t="shared" si="1"/>
        <v>_</v>
      </c>
    </row>
    <row r="2445">
      <c r="A2445" s="26">
        <v>44413.0</v>
      </c>
      <c r="B2445" s="27" t="s">
        <v>141</v>
      </c>
      <c r="C2445" s="27">
        <v>1702.0</v>
      </c>
      <c r="D2445" s="27" t="s">
        <v>2585</v>
      </c>
      <c r="N2445" s="3" t="str">
        <f t="shared" si="1"/>
        <v>_</v>
      </c>
    </row>
    <row r="2446">
      <c r="A2446" s="26">
        <v>44413.0</v>
      </c>
      <c r="B2446" s="27" t="s">
        <v>141</v>
      </c>
      <c r="C2446" s="27">
        <v>1702.0</v>
      </c>
      <c r="D2446" s="27" t="s">
        <v>2586</v>
      </c>
      <c r="E2446" s="27">
        <v>953881.0</v>
      </c>
      <c r="F2446" s="27">
        <v>0.0</v>
      </c>
      <c r="G2446" s="39">
        <v>89.0</v>
      </c>
      <c r="N2446" s="3" t="str">
        <f t="shared" si="1"/>
        <v>_</v>
      </c>
    </row>
    <row r="2447">
      <c r="A2447" s="26">
        <v>44413.0</v>
      </c>
      <c r="B2447" s="27" t="s">
        <v>141</v>
      </c>
      <c r="C2447" s="27">
        <v>1702.0</v>
      </c>
      <c r="D2447" s="27" t="s">
        <v>2587</v>
      </c>
      <c r="N2447" s="3" t="str">
        <f t="shared" si="1"/>
        <v>_</v>
      </c>
    </row>
    <row r="2448">
      <c r="A2448" s="26">
        <v>44413.0</v>
      </c>
      <c r="B2448" s="27" t="s">
        <v>141</v>
      </c>
      <c r="C2448" s="27">
        <v>1702.0</v>
      </c>
      <c r="D2448" s="27" t="s">
        <v>2588</v>
      </c>
      <c r="N2448" s="3" t="str">
        <f t="shared" si="1"/>
        <v>_</v>
      </c>
    </row>
    <row r="2449">
      <c r="A2449" s="26">
        <v>44413.0</v>
      </c>
      <c r="B2449" s="27" t="s">
        <v>141</v>
      </c>
      <c r="C2449" s="27">
        <v>1702.0</v>
      </c>
      <c r="D2449" s="27" t="s">
        <v>2589</v>
      </c>
      <c r="N2449" s="3" t="str">
        <f t="shared" si="1"/>
        <v>_</v>
      </c>
    </row>
    <row r="2450">
      <c r="A2450" s="26">
        <v>44413.0</v>
      </c>
      <c r="B2450" s="27" t="s">
        <v>141</v>
      </c>
      <c r="C2450" s="27">
        <v>1702.0</v>
      </c>
      <c r="D2450" s="27" t="s">
        <v>2590</v>
      </c>
      <c r="N2450" s="3" t="str">
        <f t="shared" si="1"/>
        <v>_</v>
      </c>
    </row>
    <row r="2451">
      <c r="A2451" s="26">
        <v>44413.0</v>
      </c>
      <c r="B2451" s="27" t="s">
        <v>141</v>
      </c>
      <c r="C2451" s="27">
        <v>1702.0</v>
      </c>
      <c r="D2451" s="27" t="s">
        <v>2591</v>
      </c>
      <c r="E2451" s="27">
        <v>953582.0</v>
      </c>
      <c r="F2451" s="27">
        <v>1.0</v>
      </c>
      <c r="G2451" s="39">
        <v>134.1</v>
      </c>
      <c r="N2451" s="3" t="str">
        <f t="shared" si="1"/>
        <v>_</v>
      </c>
    </row>
    <row r="2452">
      <c r="A2452" s="26">
        <v>44413.0</v>
      </c>
      <c r="B2452" s="27" t="s">
        <v>141</v>
      </c>
      <c r="C2452" s="27">
        <v>1702.0</v>
      </c>
      <c r="D2452" s="27" t="s">
        <v>2592</v>
      </c>
      <c r="N2452" s="3" t="str">
        <f t="shared" si="1"/>
        <v>_</v>
      </c>
    </row>
    <row r="2453">
      <c r="A2453" s="26">
        <v>44413.0</v>
      </c>
      <c r="B2453" s="27" t="s">
        <v>141</v>
      </c>
      <c r="C2453" s="27">
        <v>1702.0</v>
      </c>
      <c r="D2453" s="27" t="s">
        <v>2593</v>
      </c>
      <c r="E2453" s="27">
        <v>953811.0</v>
      </c>
      <c r="F2453" s="27">
        <v>1.0</v>
      </c>
      <c r="G2453" s="39">
        <v>99.5</v>
      </c>
      <c r="N2453" s="3" t="str">
        <f t="shared" si="1"/>
        <v>_</v>
      </c>
    </row>
    <row r="2454">
      <c r="A2454" s="26">
        <v>44413.0</v>
      </c>
      <c r="B2454" s="27" t="s">
        <v>141</v>
      </c>
      <c r="C2454" s="27">
        <v>1702.0</v>
      </c>
      <c r="D2454" s="27" t="s">
        <v>2594</v>
      </c>
      <c r="E2454" s="27">
        <v>952868.0</v>
      </c>
      <c r="F2454" s="27">
        <v>0.0</v>
      </c>
      <c r="G2454" s="39">
        <v>60.3</v>
      </c>
      <c r="N2454" s="3" t="str">
        <f t="shared" si="1"/>
        <v>_</v>
      </c>
    </row>
    <row r="2455">
      <c r="A2455" s="26">
        <v>44413.0</v>
      </c>
      <c r="B2455" s="27" t="s">
        <v>141</v>
      </c>
      <c r="C2455" s="27">
        <v>1702.0</v>
      </c>
      <c r="D2455" s="27" t="s">
        <v>2595</v>
      </c>
      <c r="E2455" s="27">
        <v>953227.0</v>
      </c>
      <c r="F2455" s="27">
        <v>1.0</v>
      </c>
      <c r="G2455" s="39">
        <v>68.3</v>
      </c>
      <c r="N2455" s="3" t="str">
        <f t="shared" si="1"/>
        <v>_</v>
      </c>
    </row>
    <row r="2456">
      <c r="A2456" s="26">
        <v>44413.0</v>
      </c>
      <c r="B2456" s="27" t="s">
        <v>141</v>
      </c>
      <c r="C2456" s="27">
        <v>1702.0</v>
      </c>
      <c r="D2456" s="27" t="s">
        <v>2596</v>
      </c>
      <c r="E2456" s="27">
        <v>953461.0</v>
      </c>
      <c r="F2456" s="27">
        <v>0.0</v>
      </c>
      <c r="G2456" s="39">
        <v>49.4</v>
      </c>
      <c r="N2456" s="3" t="str">
        <f t="shared" si="1"/>
        <v>_</v>
      </c>
    </row>
    <row r="2457">
      <c r="A2457" s="26">
        <v>44413.0</v>
      </c>
      <c r="B2457" s="27" t="s">
        <v>141</v>
      </c>
      <c r="C2457" s="27">
        <v>1702.0</v>
      </c>
      <c r="D2457" s="27" t="s">
        <v>2597</v>
      </c>
      <c r="E2457" s="27">
        <v>953286.0</v>
      </c>
      <c r="F2457" s="27">
        <v>0.0</v>
      </c>
      <c r="G2457" s="39">
        <v>73.3</v>
      </c>
      <c r="N2457" s="3" t="str">
        <f t="shared" si="1"/>
        <v>_</v>
      </c>
    </row>
    <row r="2458">
      <c r="A2458" s="26">
        <v>44413.0</v>
      </c>
      <c r="B2458" s="27" t="s">
        <v>141</v>
      </c>
      <c r="C2458" s="27">
        <v>1702.0</v>
      </c>
      <c r="D2458" s="27" t="s">
        <v>2598</v>
      </c>
      <c r="E2458" s="27">
        <v>953197.0</v>
      </c>
      <c r="F2458" s="27">
        <v>0.0</v>
      </c>
      <c r="G2458" s="39">
        <v>68.0</v>
      </c>
      <c r="N2458" s="3" t="str">
        <f t="shared" si="1"/>
        <v>_</v>
      </c>
    </row>
    <row r="2459">
      <c r="A2459" s="26">
        <v>44413.0</v>
      </c>
      <c r="B2459" s="27" t="s">
        <v>141</v>
      </c>
      <c r="C2459" s="27">
        <v>1702.0</v>
      </c>
      <c r="D2459" s="27" t="s">
        <v>2599</v>
      </c>
      <c r="E2459" s="27">
        <v>953920.0</v>
      </c>
      <c r="F2459" s="27">
        <v>0.0</v>
      </c>
      <c r="G2459" s="39">
        <v>58.4</v>
      </c>
      <c r="N2459" s="3" t="str">
        <f t="shared" si="1"/>
        <v>_</v>
      </c>
    </row>
    <row r="2460">
      <c r="A2460" s="26">
        <v>44413.0</v>
      </c>
      <c r="B2460" s="27" t="s">
        <v>141</v>
      </c>
      <c r="C2460" s="27">
        <v>1702.0</v>
      </c>
      <c r="D2460" s="27" t="s">
        <v>2600</v>
      </c>
      <c r="N2460" s="3" t="str">
        <f t="shared" si="1"/>
        <v>_</v>
      </c>
    </row>
    <row r="2461">
      <c r="A2461" s="26">
        <v>44413.0</v>
      </c>
      <c r="B2461" s="27" t="s">
        <v>141</v>
      </c>
      <c r="C2461" s="27">
        <v>1702.0</v>
      </c>
      <c r="D2461" s="27" t="s">
        <v>2601</v>
      </c>
      <c r="E2461" s="27">
        <v>953690.0</v>
      </c>
      <c r="F2461" s="27">
        <v>0.0</v>
      </c>
      <c r="G2461" s="39">
        <v>89.1</v>
      </c>
      <c r="N2461" s="3" t="str">
        <f t="shared" si="1"/>
        <v>_</v>
      </c>
    </row>
    <row r="2462">
      <c r="A2462" s="26">
        <v>44413.0</v>
      </c>
      <c r="B2462" s="27" t="s">
        <v>141</v>
      </c>
      <c r="C2462" s="27">
        <v>1702.0</v>
      </c>
      <c r="D2462" s="27" t="s">
        <v>2602</v>
      </c>
      <c r="E2462" s="27">
        <v>953513.0</v>
      </c>
      <c r="F2462" s="27">
        <v>1.0</v>
      </c>
      <c r="G2462" s="39">
        <v>63.3</v>
      </c>
      <c r="N2462" s="3" t="str">
        <f t="shared" si="1"/>
        <v>_</v>
      </c>
    </row>
    <row r="2463">
      <c r="A2463" s="26">
        <v>44413.0</v>
      </c>
      <c r="B2463" s="27" t="s">
        <v>141</v>
      </c>
      <c r="C2463" s="27">
        <v>1702.0</v>
      </c>
      <c r="D2463" s="27" t="s">
        <v>2603</v>
      </c>
      <c r="N2463" s="3" t="str">
        <f t="shared" si="1"/>
        <v>_</v>
      </c>
    </row>
    <row r="2464">
      <c r="A2464" s="26">
        <v>44413.0</v>
      </c>
      <c r="B2464" s="27" t="s">
        <v>141</v>
      </c>
      <c r="C2464" s="27">
        <v>1702.0</v>
      </c>
      <c r="D2464" s="27" t="s">
        <v>2604</v>
      </c>
      <c r="N2464" s="3" t="str">
        <f t="shared" si="1"/>
        <v>_</v>
      </c>
    </row>
    <row r="2465">
      <c r="A2465" s="26">
        <v>44413.0</v>
      </c>
      <c r="B2465" s="27" t="s">
        <v>141</v>
      </c>
      <c r="C2465" s="27">
        <v>1702.0</v>
      </c>
      <c r="D2465" s="27" t="s">
        <v>2605</v>
      </c>
      <c r="E2465" s="27">
        <v>952970.0</v>
      </c>
      <c r="F2465" s="27">
        <v>0.0</v>
      </c>
      <c r="G2465" s="39">
        <v>80.0</v>
      </c>
      <c r="N2465" s="3" t="str">
        <f t="shared" si="1"/>
        <v>_</v>
      </c>
    </row>
    <row r="2466">
      <c r="A2466" s="26">
        <v>44413.0</v>
      </c>
      <c r="B2466" s="27" t="s">
        <v>141</v>
      </c>
      <c r="C2466" s="27">
        <v>1702.0</v>
      </c>
      <c r="D2466" s="27" t="s">
        <v>2606</v>
      </c>
      <c r="E2466" s="27">
        <v>952881.0</v>
      </c>
      <c r="F2466" s="27">
        <v>0.0</v>
      </c>
      <c r="G2466" s="39">
        <v>119.6</v>
      </c>
      <c r="N2466" s="3" t="str">
        <f t="shared" si="1"/>
        <v>_</v>
      </c>
    </row>
    <row r="2467">
      <c r="A2467" s="26">
        <v>44413.0</v>
      </c>
      <c r="B2467" s="27" t="s">
        <v>141</v>
      </c>
      <c r="C2467" s="27">
        <v>1702.0</v>
      </c>
      <c r="D2467" s="27" t="s">
        <v>2607</v>
      </c>
      <c r="E2467" s="27">
        <v>953540.0</v>
      </c>
      <c r="F2467" s="27">
        <v>0.0</v>
      </c>
      <c r="G2467" s="39">
        <v>129.0</v>
      </c>
      <c r="N2467" s="3" t="str">
        <f t="shared" si="1"/>
        <v>_</v>
      </c>
    </row>
    <row r="2468">
      <c r="A2468" s="26">
        <v>44413.0</v>
      </c>
      <c r="B2468" s="27" t="s">
        <v>141</v>
      </c>
      <c r="C2468" s="27">
        <v>1702.0</v>
      </c>
      <c r="D2468" s="27" t="s">
        <v>2608</v>
      </c>
      <c r="E2468" s="27">
        <v>953161.0</v>
      </c>
      <c r="F2468" s="27">
        <v>0.0</v>
      </c>
      <c r="G2468" s="39">
        <v>85.3</v>
      </c>
      <c r="N2468" s="3" t="str">
        <f t="shared" si="1"/>
        <v>_</v>
      </c>
    </row>
    <row r="2469">
      <c r="A2469" s="26">
        <v>44413.0</v>
      </c>
      <c r="B2469" s="27" t="s">
        <v>141</v>
      </c>
      <c r="C2469" s="27">
        <v>1702.0</v>
      </c>
      <c r="D2469" s="27" t="s">
        <v>2609</v>
      </c>
      <c r="E2469" s="27">
        <v>953945.0</v>
      </c>
      <c r="F2469" s="27">
        <v>0.0</v>
      </c>
      <c r="G2469" s="39">
        <v>68.5</v>
      </c>
      <c r="N2469" s="3" t="str">
        <f t="shared" si="1"/>
        <v>_</v>
      </c>
    </row>
    <row r="2470">
      <c r="A2470" s="26">
        <v>44413.0</v>
      </c>
      <c r="B2470" s="27" t="s">
        <v>141</v>
      </c>
      <c r="C2470" s="27">
        <v>1702.0</v>
      </c>
      <c r="D2470" s="27" t="s">
        <v>2610</v>
      </c>
      <c r="E2470" s="27">
        <v>953715.0</v>
      </c>
      <c r="F2470" s="27">
        <v>0.0</v>
      </c>
      <c r="G2470" s="39">
        <v>74.3</v>
      </c>
      <c r="N2470" s="3" t="str">
        <f t="shared" si="1"/>
        <v>_</v>
      </c>
    </row>
    <row r="2471">
      <c r="A2471" s="26">
        <v>44413.0</v>
      </c>
      <c r="B2471" s="27" t="s">
        <v>141</v>
      </c>
      <c r="C2471" s="27">
        <v>1702.0</v>
      </c>
      <c r="D2471" s="27" t="s">
        <v>2611</v>
      </c>
      <c r="N2471" s="3" t="str">
        <f t="shared" si="1"/>
        <v>_</v>
      </c>
    </row>
    <row r="2472">
      <c r="A2472" s="26">
        <v>44413.0</v>
      </c>
      <c r="B2472" s="27" t="s">
        <v>141</v>
      </c>
      <c r="C2472" s="27">
        <v>1702.0</v>
      </c>
      <c r="D2472" s="27" t="s">
        <v>2612</v>
      </c>
      <c r="N2472" s="3" t="str">
        <f t="shared" si="1"/>
        <v>_</v>
      </c>
    </row>
    <row r="2473">
      <c r="A2473" s="26">
        <v>44413.0</v>
      </c>
      <c r="B2473" s="27" t="s">
        <v>141</v>
      </c>
      <c r="C2473" s="27">
        <v>1702.0</v>
      </c>
      <c r="D2473" s="27" t="s">
        <v>2613</v>
      </c>
      <c r="N2473" s="3" t="str">
        <f t="shared" si="1"/>
        <v>_</v>
      </c>
    </row>
    <row r="2474">
      <c r="A2474" s="26">
        <v>44413.0</v>
      </c>
      <c r="B2474" s="27" t="s">
        <v>141</v>
      </c>
      <c r="C2474" s="27">
        <v>1702.0</v>
      </c>
      <c r="D2474" s="27" t="s">
        <v>2614</v>
      </c>
      <c r="E2474" s="27">
        <v>952990.0</v>
      </c>
      <c r="F2474" s="27">
        <v>1.0</v>
      </c>
      <c r="G2474" s="39">
        <v>55.1</v>
      </c>
      <c r="N2474" s="3" t="str">
        <f t="shared" si="1"/>
        <v>_</v>
      </c>
    </row>
    <row r="2475">
      <c r="A2475" s="26">
        <v>44413.0</v>
      </c>
      <c r="B2475" s="27" t="s">
        <v>141</v>
      </c>
      <c r="C2475" s="27">
        <v>1702.0</v>
      </c>
      <c r="D2475" s="27" t="s">
        <v>2615</v>
      </c>
      <c r="E2475" s="27">
        <v>952931.0</v>
      </c>
      <c r="F2475" s="27">
        <v>0.0</v>
      </c>
      <c r="G2475" s="39">
        <v>66.1</v>
      </c>
      <c r="N2475" s="3" t="str">
        <f t="shared" si="1"/>
        <v>_</v>
      </c>
    </row>
    <row r="2476">
      <c r="A2476" s="26">
        <v>44413.0</v>
      </c>
      <c r="B2476" s="27" t="s">
        <v>141</v>
      </c>
      <c r="C2476" s="27">
        <v>1702.0</v>
      </c>
      <c r="D2476" s="27" t="s">
        <v>2616</v>
      </c>
      <c r="N2476" s="3" t="str">
        <f t="shared" si="1"/>
        <v>_</v>
      </c>
    </row>
    <row r="2477">
      <c r="A2477" s="26">
        <v>44413.0</v>
      </c>
      <c r="B2477" s="27" t="s">
        <v>141</v>
      </c>
      <c r="C2477" s="27">
        <v>1702.0</v>
      </c>
      <c r="D2477" s="27" t="s">
        <v>2617</v>
      </c>
      <c r="N2477" s="3" t="str">
        <f t="shared" si="1"/>
        <v>_</v>
      </c>
    </row>
    <row r="2478">
      <c r="A2478" s="26">
        <v>44413.0</v>
      </c>
      <c r="B2478" s="27" t="s">
        <v>141</v>
      </c>
      <c r="C2478" s="27">
        <v>1702.0</v>
      </c>
      <c r="D2478" s="27" t="s">
        <v>2618</v>
      </c>
      <c r="N2478" s="3" t="str">
        <f t="shared" si="1"/>
        <v>_</v>
      </c>
    </row>
    <row r="2479">
      <c r="A2479" s="26">
        <v>44413.0</v>
      </c>
      <c r="B2479" s="27" t="s">
        <v>141</v>
      </c>
      <c r="C2479" s="27">
        <v>1702.0</v>
      </c>
      <c r="D2479" s="27" t="s">
        <v>2619</v>
      </c>
      <c r="N2479" s="3" t="str">
        <f t="shared" si="1"/>
        <v>_</v>
      </c>
    </row>
    <row r="2480">
      <c r="A2480" s="26">
        <v>44413.0</v>
      </c>
      <c r="B2480" s="27" t="s">
        <v>141</v>
      </c>
      <c r="C2480" s="27">
        <v>1702.0</v>
      </c>
      <c r="D2480" s="27" t="s">
        <v>2620</v>
      </c>
      <c r="E2480" s="27">
        <v>953531.0</v>
      </c>
      <c r="F2480" s="27">
        <v>1.0</v>
      </c>
      <c r="G2480" s="39">
        <v>65.5</v>
      </c>
      <c r="N2480" s="3" t="str">
        <f t="shared" si="1"/>
        <v>_</v>
      </c>
    </row>
    <row r="2481">
      <c r="A2481" s="26">
        <v>44413.0</v>
      </c>
      <c r="B2481" s="27" t="s">
        <v>141</v>
      </c>
      <c r="C2481" s="27">
        <v>1702.0</v>
      </c>
      <c r="D2481" s="27" t="s">
        <v>2621</v>
      </c>
      <c r="E2481" s="27">
        <v>953543.0</v>
      </c>
      <c r="F2481" s="27">
        <v>0.0</v>
      </c>
      <c r="G2481" s="39">
        <v>77.1</v>
      </c>
      <c r="N2481" s="3" t="str">
        <f t="shared" si="1"/>
        <v>_</v>
      </c>
    </row>
    <row r="2482">
      <c r="A2482" s="26">
        <v>44413.0</v>
      </c>
      <c r="B2482" s="27" t="s">
        <v>141</v>
      </c>
      <c r="C2482" s="27">
        <v>1702.0</v>
      </c>
      <c r="D2482" s="27" t="s">
        <v>2622</v>
      </c>
      <c r="N2482" s="3" t="str">
        <f t="shared" si="1"/>
        <v>_</v>
      </c>
    </row>
    <row r="2483">
      <c r="A2483" s="26">
        <v>44413.0</v>
      </c>
      <c r="B2483" s="27" t="s">
        <v>141</v>
      </c>
      <c r="C2483" s="27">
        <v>1702.0</v>
      </c>
      <c r="D2483" s="27" t="s">
        <v>2623</v>
      </c>
      <c r="E2483" s="27">
        <v>953968.0</v>
      </c>
      <c r="F2483" s="27">
        <v>0.0</v>
      </c>
      <c r="G2483" s="39">
        <v>61.5</v>
      </c>
      <c r="N2483" s="3" t="str">
        <f t="shared" si="1"/>
        <v>_</v>
      </c>
    </row>
    <row r="2484">
      <c r="A2484" s="26">
        <v>44413.0</v>
      </c>
      <c r="B2484" s="27" t="s">
        <v>141</v>
      </c>
      <c r="C2484" s="27">
        <v>1702.0</v>
      </c>
      <c r="D2484" s="27" t="s">
        <v>2624</v>
      </c>
      <c r="E2484" s="27">
        <v>953829.0</v>
      </c>
      <c r="F2484" s="27">
        <v>0.0</v>
      </c>
      <c r="G2484" s="39">
        <v>78.0</v>
      </c>
      <c r="N2484" s="3" t="str">
        <f t="shared" si="1"/>
        <v>_</v>
      </c>
    </row>
    <row r="2485">
      <c r="A2485" s="26">
        <v>44413.0</v>
      </c>
      <c r="B2485" s="27" t="s">
        <v>141</v>
      </c>
      <c r="C2485" s="27">
        <v>1702.0</v>
      </c>
      <c r="D2485" s="27" t="s">
        <v>2625</v>
      </c>
      <c r="N2485" s="3" t="str">
        <f t="shared" si="1"/>
        <v>_</v>
      </c>
    </row>
    <row r="2486">
      <c r="A2486" s="26">
        <v>44413.0</v>
      </c>
      <c r="B2486" s="27" t="s">
        <v>141</v>
      </c>
      <c r="C2486" s="27">
        <v>1702.0</v>
      </c>
      <c r="D2486" s="27" t="s">
        <v>2626</v>
      </c>
      <c r="E2486" s="27">
        <v>952846.0</v>
      </c>
      <c r="F2486" s="27">
        <v>1.0</v>
      </c>
      <c r="G2486" s="39">
        <v>65.4</v>
      </c>
      <c r="N2486" s="3" t="str">
        <f t="shared" si="1"/>
        <v>_</v>
      </c>
    </row>
    <row r="2487">
      <c r="A2487" s="26">
        <v>44413.0</v>
      </c>
      <c r="B2487" s="27" t="s">
        <v>141</v>
      </c>
      <c r="C2487" s="27">
        <v>1702.0</v>
      </c>
      <c r="D2487" s="27" t="s">
        <v>2627</v>
      </c>
      <c r="N2487" s="3" t="str">
        <f t="shared" si="1"/>
        <v>_</v>
      </c>
    </row>
    <row r="2488">
      <c r="A2488" s="26">
        <v>44413.0</v>
      </c>
      <c r="B2488" s="27" t="s">
        <v>141</v>
      </c>
      <c r="C2488" s="27">
        <v>1702.0</v>
      </c>
      <c r="D2488" s="27" t="s">
        <v>2628</v>
      </c>
      <c r="N2488" s="3" t="str">
        <f t="shared" si="1"/>
        <v>_</v>
      </c>
    </row>
    <row r="2489">
      <c r="A2489" s="26">
        <v>44413.0</v>
      </c>
      <c r="B2489" s="27" t="s">
        <v>141</v>
      </c>
      <c r="C2489" s="27">
        <v>1702.0</v>
      </c>
      <c r="D2489" s="27" t="s">
        <v>2629</v>
      </c>
      <c r="N2489" s="3" t="str">
        <f t="shared" si="1"/>
        <v>_</v>
      </c>
    </row>
    <row r="2490">
      <c r="A2490" s="26">
        <v>44413.0</v>
      </c>
      <c r="B2490" s="27" t="s">
        <v>141</v>
      </c>
      <c r="C2490" s="27">
        <v>1702.0</v>
      </c>
      <c r="D2490" s="27" t="s">
        <v>2630</v>
      </c>
      <c r="N2490" s="3" t="str">
        <f t="shared" si="1"/>
        <v>_</v>
      </c>
    </row>
    <row r="2491">
      <c r="A2491" s="26">
        <v>44413.0</v>
      </c>
      <c r="B2491" s="27" t="s">
        <v>141</v>
      </c>
      <c r="C2491" s="27">
        <v>1702.0</v>
      </c>
      <c r="D2491" s="27" t="s">
        <v>2631</v>
      </c>
      <c r="N2491" s="3" t="str">
        <f t="shared" si="1"/>
        <v>_</v>
      </c>
    </row>
    <row r="2492">
      <c r="A2492" s="26">
        <v>44413.0</v>
      </c>
      <c r="B2492" s="27" t="s">
        <v>141</v>
      </c>
      <c r="C2492" s="27">
        <v>1702.0</v>
      </c>
      <c r="D2492" s="27" t="s">
        <v>2632</v>
      </c>
      <c r="E2492" s="27">
        <v>953208.0</v>
      </c>
      <c r="F2492" s="27">
        <v>0.0</v>
      </c>
      <c r="G2492" s="39">
        <v>61.3</v>
      </c>
      <c r="N2492" s="3" t="str">
        <f t="shared" si="1"/>
        <v>_</v>
      </c>
    </row>
    <row r="2493">
      <c r="A2493" s="26">
        <v>44413.0</v>
      </c>
      <c r="B2493" s="27" t="s">
        <v>141</v>
      </c>
      <c r="C2493" s="27">
        <v>1702.0</v>
      </c>
      <c r="D2493" s="27" t="s">
        <v>2633</v>
      </c>
      <c r="N2493" s="3" t="str">
        <f t="shared" si="1"/>
        <v>_</v>
      </c>
    </row>
    <row r="2494">
      <c r="A2494" s="26">
        <v>44413.0</v>
      </c>
      <c r="B2494" s="27" t="s">
        <v>141</v>
      </c>
      <c r="C2494" s="27">
        <v>1702.0</v>
      </c>
      <c r="D2494" s="27" t="s">
        <v>2634</v>
      </c>
      <c r="N2494" s="3" t="str">
        <f t="shared" si="1"/>
        <v>_</v>
      </c>
    </row>
    <row r="2495">
      <c r="A2495" s="26">
        <v>44413.0</v>
      </c>
      <c r="B2495" s="27" t="s">
        <v>141</v>
      </c>
      <c r="C2495" s="27">
        <v>1702.0</v>
      </c>
      <c r="D2495" s="27" t="s">
        <v>2635</v>
      </c>
      <c r="N2495" s="3" t="str">
        <f t="shared" si="1"/>
        <v>_</v>
      </c>
    </row>
    <row r="2496">
      <c r="A2496" s="26">
        <v>44413.0</v>
      </c>
      <c r="B2496" s="27" t="s">
        <v>141</v>
      </c>
      <c r="C2496" s="27">
        <v>1702.0</v>
      </c>
      <c r="D2496" s="27" t="s">
        <v>2636</v>
      </c>
      <c r="N2496" s="3" t="str">
        <f t="shared" si="1"/>
        <v>_</v>
      </c>
    </row>
    <row r="2497">
      <c r="A2497" s="26">
        <v>44413.0</v>
      </c>
      <c r="B2497" s="27" t="s">
        <v>141</v>
      </c>
      <c r="C2497" s="27">
        <v>1702.0</v>
      </c>
      <c r="D2497" s="27" t="s">
        <v>2637</v>
      </c>
      <c r="E2497" s="27">
        <v>953233.0</v>
      </c>
      <c r="F2497" s="27">
        <v>1.0</v>
      </c>
      <c r="G2497" s="39">
        <v>71.6</v>
      </c>
      <c r="N2497" s="3" t="str">
        <f t="shared" si="1"/>
        <v>_</v>
      </c>
    </row>
    <row r="2498">
      <c r="A2498" s="26">
        <v>44413.0</v>
      </c>
      <c r="B2498" s="27" t="s">
        <v>141</v>
      </c>
      <c r="C2498" s="27">
        <v>1702.0</v>
      </c>
      <c r="D2498" s="27" t="s">
        <v>2638</v>
      </c>
      <c r="E2498" s="27">
        <v>952984.0</v>
      </c>
      <c r="F2498" s="27">
        <v>1.0</v>
      </c>
      <c r="G2498" s="39">
        <v>58.5</v>
      </c>
      <c r="N2498" s="3" t="str">
        <f t="shared" si="1"/>
        <v>_</v>
      </c>
    </row>
    <row r="2499">
      <c r="A2499" s="26">
        <v>44413.0</v>
      </c>
      <c r="B2499" s="27" t="s">
        <v>141</v>
      </c>
      <c r="C2499" s="27">
        <v>1702.0</v>
      </c>
      <c r="D2499" s="27" t="s">
        <v>2639</v>
      </c>
      <c r="E2499" s="27">
        <v>953743.0</v>
      </c>
      <c r="F2499" s="27">
        <v>0.0</v>
      </c>
      <c r="G2499" s="39">
        <v>61.7</v>
      </c>
      <c r="N2499" s="3" t="str">
        <f t="shared" si="1"/>
        <v>_</v>
      </c>
    </row>
    <row r="2500">
      <c r="A2500" s="26">
        <v>44413.0</v>
      </c>
      <c r="B2500" s="27" t="s">
        <v>141</v>
      </c>
      <c r="C2500" s="27">
        <v>1702.0</v>
      </c>
      <c r="D2500" s="27" t="s">
        <v>2640</v>
      </c>
      <c r="N2500" s="3" t="str">
        <f t="shared" si="1"/>
        <v>_</v>
      </c>
    </row>
    <row r="2501">
      <c r="A2501" s="26">
        <v>44413.0</v>
      </c>
      <c r="B2501" s="27" t="s">
        <v>141</v>
      </c>
      <c r="C2501" s="27">
        <v>1702.0</v>
      </c>
      <c r="D2501" s="27" t="s">
        <v>2641</v>
      </c>
      <c r="E2501" s="27">
        <v>953926.0</v>
      </c>
      <c r="F2501" s="27">
        <v>1.0</v>
      </c>
      <c r="G2501" s="39">
        <v>77.2</v>
      </c>
      <c r="N2501" s="3" t="str">
        <f t="shared" si="1"/>
        <v>_</v>
      </c>
    </row>
    <row r="2502">
      <c r="A2502" s="26">
        <v>44413.0</v>
      </c>
      <c r="B2502" s="27" t="s">
        <v>141</v>
      </c>
      <c r="C2502" s="27">
        <v>1702.0</v>
      </c>
      <c r="D2502" s="27" t="s">
        <v>2642</v>
      </c>
      <c r="N2502" s="3" t="str">
        <f t="shared" si="1"/>
        <v>_</v>
      </c>
    </row>
    <row r="2503">
      <c r="A2503" s="26">
        <v>44413.0</v>
      </c>
      <c r="B2503" s="27" t="s">
        <v>141</v>
      </c>
      <c r="C2503" s="27">
        <v>1702.0</v>
      </c>
      <c r="D2503" s="27" t="s">
        <v>2643</v>
      </c>
      <c r="N2503" s="3" t="str">
        <f t="shared" si="1"/>
        <v>_</v>
      </c>
    </row>
    <row r="2504">
      <c r="A2504" s="26">
        <v>44413.0</v>
      </c>
      <c r="B2504" s="27" t="s">
        <v>141</v>
      </c>
      <c r="C2504" s="27">
        <v>1702.0</v>
      </c>
      <c r="D2504" s="27" t="s">
        <v>2644</v>
      </c>
      <c r="N2504" s="3" t="str">
        <f t="shared" si="1"/>
        <v>_</v>
      </c>
    </row>
    <row r="2505">
      <c r="A2505" s="26">
        <v>44413.0</v>
      </c>
      <c r="B2505" s="27" t="s">
        <v>141</v>
      </c>
      <c r="C2505" s="27">
        <v>1702.0</v>
      </c>
      <c r="D2505" s="27" t="s">
        <v>2645</v>
      </c>
      <c r="N2505" s="3" t="str">
        <f t="shared" si="1"/>
        <v>_</v>
      </c>
    </row>
    <row r="2506">
      <c r="A2506" s="26">
        <v>44413.0</v>
      </c>
      <c r="B2506" s="27" t="s">
        <v>141</v>
      </c>
      <c r="C2506" s="27">
        <v>1702.0</v>
      </c>
      <c r="D2506" s="27" t="s">
        <v>2646</v>
      </c>
      <c r="E2506" s="27">
        <v>953194.0</v>
      </c>
      <c r="F2506" s="27">
        <v>0.0</v>
      </c>
      <c r="G2506" s="39">
        <v>83.3</v>
      </c>
      <c r="N2506" s="3" t="str">
        <f t="shared" si="1"/>
        <v>_</v>
      </c>
    </row>
    <row r="2507">
      <c r="A2507" s="26">
        <v>44413.0</v>
      </c>
      <c r="B2507" s="27" t="s">
        <v>141</v>
      </c>
      <c r="C2507" s="27">
        <v>1702.0</v>
      </c>
      <c r="D2507" s="27" t="s">
        <v>2647</v>
      </c>
      <c r="N2507" s="3" t="str">
        <f t="shared" si="1"/>
        <v>_</v>
      </c>
    </row>
    <row r="2508">
      <c r="A2508" s="26">
        <v>44413.0</v>
      </c>
      <c r="B2508" s="27" t="s">
        <v>141</v>
      </c>
      <c r="C2508" s="27">
        <v>1702.0</v>
      </c>
      <c r="D2508" s="27" t="s">
        <v>2648</v>
      </c>
      <c r="N2508" s="3" t="str">
        <f t="shared" si="1"/>
        <v>_</v>
      </c>
    </row>
    <row r="2509">
      <c r="A2509" s="26">
        <v>44413.0</v>
      </c>
      <c r="B2509" s="27" t="s">
        <v>141</v>
      </c>
      <c r="C2509" s="27">
        <v>1702.0</v>
      </c>
      <c r="D2509" s="27" t="s">
        <v>2649</v>
      </c>
      <c r="N2509" s="3" t="str">
        <f t="shared" si="1"/>
        <v>_</v>
      </c>
    </row>
    <row r="2510">
      <c r="A2510" s="26">
        <v>44413.0</v>
      </c>
      <c r="B2510" s="27" t="s">
        <v>141</v>
      </c>
      <c r="C2510" s="27">
        <v>1702.0</v>
      </c>
      <c r="D2510" s="27" t="s">
        <v>2650</v>
      </c>
      <c r="E2510" s="27">
        <v>953533.0</v>
      </c>
      <c r="F2510" s="27">
        <v>1.0</v>
      </c>
      <c r="G2510" s="39">
        <v>43.8</v>
      </c>
      <c r="N2510" s="3" t="str">
        <f t="shared" si="1"/>
        <v>_</v>
      </c>
    </row>
    <row r="2511">
      <c r="A2511" s="26">
        <v>44413.0</v>
      </c>
      <c r="B2511" s="27" t="s">
        <v>141</v>
      </c>
      <c r="C2511" s="27">
        <v>1702.0</v>
      </c>
      <c r="D2511" s="27" t="s">
        <v>2651</v>
      </c>
      <c r="N2511" s="3" t="str">
        <f t="shared" si="1"/>
        <v>_</v>
      </c>
    </row>
    <row r="2512">
      <c r="A2512" s="26">
        <v>44413.0</v>
      </c>
      <c r="B2512" s="27" t="s">
        <v>141</v>
      </c>
      <c r="C2512" s="27">
        <v>1702.0</v>
      </c>
      <c r="D2512" s="27" t="s">
        <v>2652</v>
      </c>
      <c r="N2512" s="3" t="str">
        <f t="shared" si="1"/>
        <v>_</v>
      </c>
    </row>
    <row r="2513">
      <c r="A2513" s="26">
        <v>44413.0</v>
      </c>
      <c r="B2513" s="27" t="s">
        <v>141</v>
      </c>
      <c r="C2513" s="27">
        <v>1702.0</v>
      </c>
      <c r="D2513" s="27" t="s">
        <v>2653</v>
      </c>
      <c r="N2513" s="3" t="str">
        <f t="shared" si="1"/>
        <v>_</v>
      </c>
    </row>
    <row r="2514">
      <c r="A2514" s="26">
        <v>44413.0</v>
      </c>
      <c r="B2514" s="27" t="s">
        <v>141</v>
      </c>
      <c r="C2514" s="27">
        <v>1702.0</v>
      </c>
      <c r="D2514" s="27" t="s">
        <v>2654</v>
      </c>
      <c r="N2514" s="3" t="str">
        <f t="shared" si="1"/>
        <v>_</v>
      </c>
    </row>
    <row r="2515">
      <c r="A2515" s="26">
        <v>44413.0</v>
      </c>
      <c r="B2515" s="27" t="s">
        <v>141</v>
      </c>
      <c r="C2515" s="27">
        <v>1702.0</v>
      </c>
      <c r="D2515" s="27" t="s">
        <v>2655</v>
      </c>
      <c r="N2515" s="3" t="str">
        <f t="shared" si="1"/>
        <v>_</v>
      </c>
    </row>
    <row r="2516">
      <c r="A2516" s="26">
        <v>44413.0</v>
      </c>
      <c r="B2516" s="27" t="s">
        <v>141</v>
      </c>
      <c r="C2516" s="27">
        <v>1702.0</v>
      </c>
      <c r="D2516" s="27" t="s">
        <v>2656</v>
      </c>
      <c r="E2516" s="27">
        <v>952952.0</v>
      </c>
      <c r="F2516" s="27">
        <v>0.0</v>
      </c>
      <c r="G2516" s="39">
        <v>49.5</v>
      </c>
      <c r="N2516" s="3" t="str">
        <f t="shared" si="1"/>
        <v>_</v>
      </c>
    </row>
    <row r="2517">
      <c r="A2517" s="26">
        <v>44413.0</v>
      </c>
      <c r="B2517" s="27" t="s">
        <v>141</v>
      </c>
      <c r="C2517" s="27">
        <v>1702.0</v>
      </c>
      <c r="D2517" s="27" t="s">
        <v>2657</v>
      </c>
      <c r="N2517" s="3" t="str">
        <f t="shared" si="1"/>
        <v>_</v>
      </c>
    </row>
    <row r="2518">
      <c r="A2518" s="26">
        <v>44413.0</v>
      </c>
      <c r="B2518" s="27" t="s">
        <v>141</v>
      </c>
      <c r="C2518" s="27">
        <v>1702.0</v>
      </c>
      <c r="D2518" s="27" t="s">
        <v>2658</v>
      </c>
      <c r="N2518" s="3" t="str">
        <f t="shared" si="1"/>
        <v>_</v>
      </c>
    </row>
    <row r="2519">
      <c r="A2519" s="26">
        <v>44413.0</v>
      </c>
      <c r="B2519" s="27" t="s">
        <v>141</v>
      </c>
      <c r="C2519" s="27">
        <v>1702.0</v>
      </c>
      <c r="D2519" s="27" t="s">
        <v>2659</v>
      </c>
      <c r="E2519" s="27">
        <v>953313.0</v>
      </c>
      <c r="F2519" s="27">
        <v>1.0</v>
      </c>
      <c r="G2519" s="39">
        <v>70.0</v>
      </c>
      <c r="N2519" s="3" t="str">
        <f t="shared" si="1"/>
        <v>_</v>
      </c>
    </row>
    <row r="2520">
      <c r="A2520" s="26">
        <v>44413.0</v>
      </c>
      <c r="B2520" s="27" t="s">
        <v>141</v>
      </c>
      <c r="C2520" s="27">
        <v>1702.0</v>
      </c>
      <c r="D2520" s="27" t="s">
        <v>2660</v>
      </c>
      <c r="N2520" s="3" t="str">
        <f t="shared" si="1"/>
        <v>_</v>
      </c>
    </row>
    <row r="2521">
      <c r="A2521" s="26">
        <v>44413.0</v>
      </c>
      <c r="B2521" s="27" t="s">
        <v>141</v>
      </c>
      <c r="C2521" s="27">
        <v>1702.0</v>
      </c>
      <c r="D2521" s="27" t="s">
        <v>2661</v>
      </c>
      <c r="N2521" s="3" t="str">
        <f t="shared" si="1"/>
        <v>_</v>
      </c>
    </row>
    <row r="2522">
      <c r="A2522" s="26">
        <v>44413.0</v>
      </c>
      <c r="B2522" s="27" t="s">
        <v>141</v>
      </c>
      <c r="C2522" s="27">
        <v>1702.0</v>
      </c>
      <c r="D2522" s="27" t="s">
        <v>2662</v>
      </c>
      <c r="N2522" s="3" t="str">
        <f t="shared" si="1"/>
        <v>_</v>
      </c>
    </row>
    <row r="2523">
      <c r="A2523" s="26">
        <v>44413.0</v>
      </c>
      <c r="B2523" s="27" t="s">
        <v>141</v>
      </c>
      <c r="C2523" s="27">
        <v>1702.0</v>
      </c>
      <c r="D2523" s="27" t="s">
        <v>2663</v>
      </c>
      <c r="N2523" s="3" t="str">
        <f t="shared" si="1"/>
        <v>_</v>
      </c>
    </row>
    <row r="2524">
      <c r="A2524" s="26">
        <v>44413.0</v>
      </c>
      <c r="B2524" s="27" t="s">
        <v>141</v>
      </c>
      <c r="C2524" s="27">
        <v>1702.0</v>
      </c>
      <c r="D2524" s="27" t="s">
        <v>2664</v>
      </c>
      <c r="N2524" s="3" t="str">
        <f t="shared" si="1"/>
        <v>_</v>
      </c>
    </row>
    <row r="2525">
      <c r="A2525" s="26">
        <v>44413.0</v>
      </c>
      <c r="B2525" s="27" t="s">
        <v>141</v>
      </c>
      <c r="C2525" s="27">
        <v>1702.0</v>
      </c>
      <c r="D2525" s="27" t="s">
        <v>2665</v>
      </c>
      <c r="E2525" s="27">
        <v>953231.0</v>
      </c>
      <c r="F2525" s="27">
        <v>1.0</v>
      </c>
      <c r="G2525" s="39">
        <v>79.9</v>
      </c>
      <c r="N2525" s="3" t="str">
        <f t="shared" si="1"/>
        <v>_</v>
      </c>
    </row>
    <row r="2526">
      <c r="A2526" s="26">
        <v>44413.0</v>
      </c>
      <c r="B2526" s="27" t="s">
        <v>141</v>
      </c>
      <c r="C2526" s="27">
        <v>1702.0</v>
      </c>
      <c r="D2526" s="27" t="s">
        <v>2666</v>
      </c>
      <c r="E2526" s="27">
        <v>953766.0</v>
      </c>
      <c r="F2526" s="27">
        <v>1.0</v>
      </c>
      <c r="G2526" s="39">
        <v>65.5</v>
      </c>
      <c r="N2526" s="3" t="str">
        <f t="shared" si="1"/>
        <v>_</v>
      </c>
    </row>
    <row r="2527">
      <c r="A2527" s="26">
        <v>44413.0</v>
      </c>
      <c r="B2527" s="27" t="s">
        <v>141</v>
      </c>
      <c r="C2527" s="27">
        <v>1702.0</v>
      </c>
      <c r="D2527" s="27" t="s">
        <v>2667</v>
      </c>
      <c r="E2527" s="27">
        <v>952942.0</v>
      </c>
      <c r="F2527" s="27">
        <v>1.0</v>
      </c>
      <c r="G2527" s="39">
        <v>69.6</v>
      </c>
      <c r="N2527" s="3" t="str">
        <f t="shared" si="1"/>
        <v>_</v>
      </c>
    </row>
    <row r="2528">
      <c r="A2528" s="26">
        <v>44413.0</v>
      </c>
      <c r="B2528" s="27" t="s">
        <v>141</v>
      </c>
      <c r="C2528" s="27">
        <v>1702.0</v>
      </c>
      <c r="D2528" s="27" t="s">
        <v>2668</v>
      </c>
      <c r="N2528" s="3" t="str">
        <f t="shared" si="1"/>
        <v>_</v>
      </c>
    </row>
    <row r="2529">
      <c r="A2529" s="26">
        <v>44413.0</v>
      </c>
      <c r="B2529" s="27" t="s">
        <v>141</v>
      </c>
      <c r="C2529" s="27">
        <v>1702.0</v>
      </c>
      <c r="D2529" s="27" t="s">
        <v>2669</v>
      </c>
      <c r="N2529" s="3" t="str">
        <f t="shared" si="1"/>
        <v>_</v>
      </c>
    </row>
    <row r="2530">
      <c r="A2530" s="26">
        <v>44413.0</v>
      </c>
      <c r="B2530" s="27" t="s">
        <v>141</v>
      </c>
      <c r="C2530" s="27">
        <v>1702.0</v>
      </c>
      <c r="D2530" s="27" t="s">
        <v>2670</v>
      </c>
      <c r="N2530" s="3" t="str">
        <f t="shared" si="1"/>
        <v>_</v>
      </c>
    </row>
    <row r="2531">
      <c r="A2531" s="26">
        <v>44413.0</v>
      </c>
      <c r="B2531" s="27" t="s">
        <v>141</v>
      </c>
      <c r="C2531" s="27">
        <v>1702.0</v>
      </c>
      <c r="D2531" s="27" t="s">
        <v>2671</v>
      </c>
      <c r="N2531" s="3" t="str">
        <f t="shared" si="1"/>
        <v>_</v>
      </c>
    </row>
    <row r="2532">
      <c r="A2532" s="26">
        <v>44413.0</v>
      </c>
      <c r="B2532" s="27" t="s">
        <v>141</v>
      </c>
      <c r="C2532" s="27">
        <v>1702.0</v>
      </c>
      <c r="D2532" s="27" t="s">
        <v>2672</v>
      </c>
      <c r="N2532" s="3" t="str">
        <f t="shared" si="1"/>
        <v>_</v>
      </c>
    </row>
    <row r="2533">
      <c r="A2533" s="26">
        <v>44413.0</v>
      </c>
      <c r="B2533" s="27" t="s">
        <v>141</v>
      </c>
      <c r="C2533" s="27">
        <v>1702.0</v>
      </c>
      <c r="D2533" s="27" t="s">
        <v>2673</v>
      </c>
      <c r="E2533" s="27">
        <v>953644.0</v>
      </c>
      <c r="F2533" s="27">
        <v>0.0</v>
      </c>
      <c r="G2533" s="39">
        <v>69.6</v>
      </c>
      <c r="N2533" s="3" t="str">
        <f t="shared" si="1"/>
        <v>_</v>
      </c>
    </row>
    <row r="2534">
      <c r="A2534" s="26">
        <v>44413.0</v>
      </c>
      <c r="B2534" s="27" t="s">
        <v>141</v>
      </c>
      <c r="C2534" s="27">
        <v>1702.0</v>
      </c>
      <c r="D2534" s="27" t="s">
        <v>2674</v>
      </c>
      <c r="N2534" s="3" t="str">
        <f t="shared" si="1"/>
        <v>_</v>
      </c>
    </row>
    <row r="2535">
      <c r="A2535" s="26">
        <v>44413.0</v>
      </c>
      <c r="B2535" s="27" t="s">
        <v>141</v>
      </c>
      <c r="C2535" s="27">
        <v>1702.0</v>
      </c>
      <c r="D2535" s="27" t="s">
        <v>2675</v>
      </c>
      <c r="N2535" s="3" t="str">
        <f t="shared" si="1"/>
        <v>_</v>
      </c>
    </row>
    <row r="2536">
      <c r="A2536" s="26">
        <v>44413.0</v>
      </c>
      <c r="B2536" s="27" t="s">
        <v>141</v>
      </c>
      <c r="C2536" s="27">
        <v>1702.0</v>
      </c>
      <c r="D2536" s="27" t="s">
        <v>2676</v>
      </c>
      <c r="E2536" s="27">
        <v>953116.0</v>
      </c>
      <c r="F2536" s="27">
        <v>0.0</v>
      </c>
      <c r="G2536" s="39">
        <v>16.2</v>
      </c>
      <c r="N2536" s="3" t="str">
        <f t="shared" si="1"/>
        <v>_</v>
      </c>
    </row>
    <row r="2537">
      <c r="A2537" s="26">
        <v>44413.0</v>
      </c>
      <c r="B2537" s="27" t="s">
        <v>141</v>
      </c>
      <c r="C2537" s="27">
        <v>1702.0</v>
      </c>
      <c r="D2537" s="27" t="s">
        <v>2677</v>
      </c>
      <c r="N2537" s="3" t="str">
        <f t="shared" si="1"/>
        <v>_</v>
      </c>
    </row>
    <row r="2538">
      <c r="A2538" s="26">
        <v>44413.0</v>
      </c>
      <c r="B2538" s="27" t="s">
        <v>141</v>
      </c>
      <c r="C2538" s="27">
        <v>1702.0</v>
      </c>
      <c r="D2538" s="27" t="s">
        <v>2678</v>
      </c>
      <c r="E2538" s="27">
        <v>952940.0</v>
      </c>
      <c r="F2538" s="27">
        <v>0.0</v>
      </c>
      <c r="G2538" s="39">
        <v>62.3</v>
      </c>
      <c r="N2538" s="3" t="str">
        <f t="shared" si="1"/>
        <v>_</v>
      </c>
    </row>
    <row r="2539">
      <c r="A2539" s="26">
        <v>44413.0</v>
      </c>
      <c r="B2539" s="27" t="s">
        <v>141</v>
      </c>
      <c r="C2539" s="27">
        <v>1702.0</v>
      </c>
      <c r="D2539" s="27" t="s">
        <v>2679</v>
      </c>
      <c r="E2539" s="27">
        <v>953510.0</v>
      </c>
      <c r="F2539" s="27">
        <v>0.0</v>
      </c>
      <c r="G2539" s="39">
        <v>48.6</v>
      </c>
      <c r="N2539" s="3" t="str">
        <f t="shared" si="1"/>
        <v>_</v>
      </c>
    </row>
    <row r="2540">
      <c r="A2540" s="26">
        <v>44413.0</v>
      </c>
      <c r="B2540" s="27" t="s">
        <v>141</v>
      </c>
      <c r="C2540" s="27">
        <v>1702.0</v>
      </c>
      <c r="D2540" s="27" t="s">
        <v>2680</v>
      </c>
      <c r="N2540" s="3" t="str">
        <f t="shared" si="1"/>
        <v>_</v>
      </c>
    </row>
    <row r="2541">
      <c r="A2541" s="26">
        <v>44413.0</v>
      </c>
      <c r="B2541" s="27" t="s">
        <v>141</v>
      </c>
      <c r="C2541" s="27">
        <v>1702.0</v>
      </c>
      <c r="D2541" s="27" t="s">
        <v>2681</v>
      </c>
      <c r="N2541" s="3" t="str">
        <f t="shared" si="1"/>
        <v>_</v>
      </c>
    </row>
    <row r="2542">
      <c r="A2542" s="26">
        <v>44413.0</v>
      </c>
      <c r="B2542" s="27" t="s">
        <v>141</v>
      </c>
      <c r="C2542" s="27">
        <v>1702.0</v>
      </c>
      <c r="D2542" s="27" t="s">
        <v>2682</v>
      </c>
      <c r="N2542" s="3" t="str">
        <f t="shared" si="1"/>
        <v>_</v>
      </c>
    </row>
    <row r="2543">
      <c r="A2543" s="26">
        <v>44413.0</v>
      </c>
      <c r="B2543" s="27" t="s">
        <v>141</v>
      </c>
      <c r="C2543" s="27">
        <v>1702.0</v>
      </c>
      <c r="D2543" s="27" t="s">
        <v>2683</v>
      </c>
      <c r="N2543" s="3" t="str">
        <f t="shared" si="1"/>
        <v>_</v>
      </c>
    </row>
    <row r="2544">
      <c r="A2544" s="26">
        <v>44413.0</v>
      </c>
      <c r="B2544" s="27" t="s">
        <v>141</v>
      </c>
      <c r="C2544" s="27">
        <v>1702.0</v>
      </c>
      <c r="D2544" s="27" t="s">
        <v>2684</v>
      </c>
      <c r="E2544" s="27">
        <v>952936.0</v>
      </c>
      <c r="F2544" s="27">
        <v>0.0</v>
      </c>
      <c r="G2544" s="39">
        <v>100.8</v>
      </c>
      <c r="N2544" s="3" t="str">
        <f t="shared" si="1"/>
        <v>_</v>
      </c>
    </row>
    <row r="2545">
      <c r="A2545" s="26">
        <v>44413.0</v>
      </c>
      <c r="B2545" s="27" t="s">
        <v>141</v>
      </c>
      <c r="C2545" s="27">
        <v>1702.0</v>
      </c>
      <c r="D2545" s="27" t="s">
        <v>2685</v>
      </c>
      <c r="N2545" s="3" t="str">
        <f t="shared" si="1"/>
        <v>_</v>
      </c>
    </row>
    <row r="2546">
      <c r="A2546" s="26">
        <v>44413.0</v>
      </c>
      <c r="B2546" s="27" t="s">
        <v>141</v>
      </c>
      <c r="C2546" s="27">
        <v>1702.0</v>
      </c>
      <c r="D2546" s="27" t="s">
        <v>2686</v>
      </c>
      <c r="N2546" s="3" t="str">
        <f t="shared" si="1"/>
        <v>_</v>
      </c>
    </row>
    <row r="2547">
      <c r="A2547" s="26">
        <v>44413.0</v>
      </c>
      <c r="B2547" s="27" t="s">
        <v>141</v>
      </c>
      <c r="C2547" s="27">
        <v>1702.0</v>
      </c>
      <c r="D2547" s="27" t="s">
        <v>2687</v>
      </c>
      <c r="E2547" s="27">
        <v>953068.0</v>
      </c>
      <c r="F2547" s="27">
        <v>1.0</v>
      </c>
      <c r="G2547" s="39">
        <v>33.7</v>
      </c>
      <c r="N2547" s="3" t="str">
        <f t="shared" si="1"/>
        <v>_</v>
      </c>
    </row>
    <row r="2548">
      <c r="A2548" s="26">
        <v>44413.0</v>
      </c>
      <c r="B2548" s="27" t="s">
        <v>141</v>
      </c>
      <c r="C2548" s="27">
        <v>1702.0</v>
      </c>
      <c r="D2548" s="27" t="s">
        <v>2688</v>
      </c>
      <c r="N2548" s="3" t="str">
        <f t="shared" si="1"/>
        <v>_</v>
      </c>
    </row>
    <row r="2549">
      <c r="A2549" s="26">
        <v>44413.0</v>
      </c>
      <c r="B2549" s="27" t="s">
        <v>141</v>
      </c>
      <c r="C2549" s="27">
        <v>1702.0</v>
      </c>
      <c r="D2549" s="27" t="s">
        <v>2689</v>
      </c>
      <c r="N2549" s="3" t="str">
        <f t="shared" si="1"/>
        <v>_</v>
      </c>
    </row>
    <row r="2550">
      <c r="A2550" s="26">
        <v>44413.0</v>
      </c>
      <c r="B2550" s="27" t="s">
        <v>141</v>
      </c>
      <c r="C2550" s="27">
        <v>1702.0</v>
      </c>
      <c r="D2550" s="27" t="s">
        <v>2690</v>
      </c>
      <c r="N2550" s="3" t="str">
        <f t="shared" si="1"/>
        <v>_</v>
      </c>
    </row>
    <row r="2551">
      <c r="A2551" s="26">
        <v>44413.0</v>
      </c>
      <c r="B2551" s="27" t="s">
        <v>141</v>
      </c>
      <c r="C2551" s="27">
        <v>1702.0</v>
      </c>
      <c r="D2551" s="27" t="s">
        <v>2691</v>
      </c>
      <c r="E2551" s="27">
        <v>953254.0</v>
      </c>
      <c r="F2551" s="27">
        <v>0.0</v>
      </c>
      <c r="G2551" s="39">
        <v>68.9</v>
      </c>
      <c r="N2551" s="3" t="str">
        <f t="shared" si="1"/>
        <v>_</v>
      </c>
    </row>
    <row r="2552">
      <c r="A2552" s="26">
        <v>44413.0</v>
      </c>
      <c r="B2552" s="27" t="s">
        <v>141</v>
      </c>
      <c r="C2552" s="27">
        <v>1702.0</v>
      </c>
      <c r="D2552" s="27" t="s">
        <v>2692</v>
      </c>
      <c r="N2552" s="3" t="str">
        <f t="shared" si="1"/>
        <v>_</v>
      </c>
    </row>
    <row r="2553">
      <c r="A2553" s="26">
        <v>44413.0</v>
      </c>
      <c r="B2553" s="27" t="s">
        <v>141</v>
      </c>
      <c r="C2553" s="27">
        <v>1702.0</v>
      </c>
      <c r="D2553" s="27" t="s">
        <v>2693</v>
      </c>
      <c r="N2553" s="3" t="str">
        <f t="shared" si="1"/>
        <v>_</v>
      </c>
    </row>
    <row r="2554">
      <c r="A2554" s="26">
        <v>44413.0</v>
      </c>
      <c r="B2554" s="27" t="s">
        <v>141</v>
      </c>
      <c r="C2554" s="27">
        <v>1702.0</v>
      </c>
      <c r="D2554" s="27" t="s">
        <v>2694</v>
      </c>
      <c r="N2554" s="3" t="str">
        <f t="shared" si="1"/>
        <v>_</v>
      </c>
    </row>
    <row r="2555">
      <c r="A2555" s="26">
        <v>44413.0</v>
      </c>
      <c r="B2555" s="27" t="s">
        <v>141</v>
      </c>
      <c r="C2555" s="27">
        <v>1702.0</v>
      </c>
      <c r="D2555" s="27" t="s">
        <v>2695</v>
      </c>
      <c r="N2555" s="3" t="str">
        <f t="shared" si="1"/>
        <v>_</v>
      </c>
    </row>
    <row r="2556">
      <c r="A2556" s="26">
        <v>44413.0</v>
      </c>
      <c r="B2556" s="27" t="s">
        <v>141</v>
      </c>
      <c r="C2556" s="27">
        <v>1702.0</v>
      </c>
      <c r="D2556" s="27" t="s">
        <v>2696</v>
      </c>
      <c r="N2556" s="3" t="str">
        <f t="shared" si="1"/>
        <v>_</v>
      </c>
    </row>
    <row r="2557">
      <c r="A2557" s="26">
        <v>44413.0</v>
      </c>
      <c r="B2557" s="27" t="s">
        <v>141</v>
      </c>
      <c r="C2557" s="27">
        <v>1702.0</v>
      </c>
      <c r="D2557" s="27" t="s">
        <v>2697</v>
      </c>
      <c r="E2557" s="27">
        <v>953077.0</v>
      </c>
      <c r="F2557" s="27">
        <v>1.0</v>
      </c>
      <c r="G2557" s="39">
        <v>24.0</v>
      </c>
      <c r="N2557" s="3" t="str">
        <f t="shared" si="1"/>
        <v>_</v>
      </c>
    </row>
    <row r="2558">
      <c r="A2558" s="26">
        <v>44413.0</v>
      </c>
      <c r="B2558" s="27" t="s">
        <v>141</v>
      </c>
      <c r="C2558" s="27">
        <v>1702.0</v>
      </c>
      <c r="D2558" s="27" t="s">
        <v>2698</v>
      </c>
      <c r="N2558" s="3" t="str">
        <f t="shared" si="1"/>
        <v>_</v>
      </c>
    </row>
    <row r="2559">
      <c r="A2559" s="26">
        <v>44413.0</v>
      </c>
      <c r="B2559" s="27" t="s">
        <v>141</v>
      </c>
      <c r="C2559" s="27">
        <v>1702.0</v>
      </c>
      <c r="D2559" s="27" t="s">
        <v>2699</v>
      </c>
      <c r="N2559" s="3" t="str">
        <f t="shared" si="1"/>
        <v>_</v>
      </c>
    </row>
    <row r="2560">
      <c r="A2560" s="26">
        <v>44413.0</v>
      </c>
      <c r="B2560" s="27" t="s">
        <v>141</v>
      </c>
      <c r="C2560" s="27">
        <v>1702.0</v>
      </c>
      <c r="D2560" s="27" t="s">
        <v>2700</v>
      </c>
      <c r="N2560" s="3" t="str">
        <f t="shared" si="1"/>
        <v>_</v>
      </c>
    </row>
    <row r="2561">
      <c r="A2561" s="26">
        <v>44413.0</v>
      </c>
      <c r="B2561" s="27" t="s">
        <v>141</v>
      </c>
      <c r="C2561" s="27">
        <v>1702.0</v>
      </c>
      <c r="D2561" s="27" t="s">
        <v>2701</v>
      </c>
      <c r="N2561" s="3" t="str">
        <f t="shared" si="1"/>
        <v>_</v>
      </c>
    </row>
    <row r="2562">
      <c r="A2562" s="26">
        <v>44413.0</v>
      </c>
      <c r="B2562" s="27" t="s">
        <v>141</v>
      </c>
      <c r="C2562" s="27">
        <v>1702.0</v>
      </c>
      <c r="D2562" s="27" t="s">
        <v>2702</v>
      </c>
      <c r="N2562" s="3" t="str">
        <f t="shared" si="1"/>
        <v>_</v>
      </c>
    </row>
    <row r="2563">
      <c r="A2563" s="26">
        <v>44413.0</v>
      </c>
      <c r="B2563" s="27" t="s">
        <v>141</v>
      </c>
      <c r="C2563" s="27">
        <v>1702.0</v>
      </c>
      <c r="D2563" s="27" t="s">
        <v>2703</v>
      </c>
      <c r="N2563" s="3" t="str">
        <f t="shared" si="1"/>
        <v>_</v>
      </c>
    </row>
    <row r="2564">
      <c r="A2564" s="26">
        <v>44413.0</v>
      </c>
      <c r="B2564" s="27" t="s">
        <v>141</v>
      </c>
      <c r="C2564" s="27">
        <v>1702.0</v>
      </c>
      <c r="D2564" s="27" t="s">
        <v>2704</v>
      </c>
      <c r="N2564" s="3" t="str">
        <f t="shared" si="1"/>
        <v>_</v>
      </c>
    </row>
    <row r="2565">
      <c r="A2565" s="26">
        <v>44413.0</v>
      </c>
      <c r="B2565" s="27" t="s">
        <v>141</v>
      </c>
      <c r="C2565" s="27">
        <v>1702.0</v>
      </c>
      <c r="D2565" s="27" t="s">
        <v>2705</v>
      </c>
      <c r="E2565" s="27">
        <v>953123.0</v>
      </c>
      <c r="F2565" s="27">
        <v>1.0</v>
      </c>
      <c r="G2565" s="39">
        <v>69.4</v>
      </c>
      <c r="N2565" s="3" t="str">
        <f t="shared" si="1"/>
        <v>_</v>
      </c>
    </row>
    <row r="2566">
      <c r="A2566" s="26">
        <v>44413.0</v>
      </c>
      <c r="B2566" s="27" t="s">
        <v>141</v>
      </c>
      <c r="C2566" s="27">
        <v>1702.0</v>
      </c>
      <c r="D2566" s="27" t="s">
        <v>2706</v>
      </c>
      <c r="N2566" s="3" t="str">
        <f t="shared" si="1"/>
        <v>_</v>
      </c>
    </row>
    <row r="2567">
      <c r="A2567" s="26">
        <v>44413.0</v>
      </c>
      <c r="B2567" s="27" t="s">
        <v>141</v>
      </c>
      <c r="C2567" s="27">
        <v>1702.0</v>
      </c>
      <c r="D2567" s="27" t="s">
        <v>2707</v>
      </c>
      <c r="N2567" s="3" t="str">
        <f t="shared" si="1"/>
        <v>_</v>
      </c>
    </row>
    <row r="2568">
      <c r="A2568" s="26">
        <v>44413.0</v>
      </c>
      <c r="B2568" s="27" t="s">
        <v>141</v>
      </c>
      <c r="C2568" s="27">
        <v>1702.0</v>
      </c>
      <c r="D2568" s="27" t="s">
        <v>2708</v>
      </c>
      <c r="N2568" s="3" t="str">
        <f t="shared" si="1"/>
        <v>_</v>
      </c>
    </row>
    <row r="2569">
      <c r="A2569" s="26">
        <v>44413.0</v>
      </c>
      <c r="B2569" s="27" t="s">
        <v>141</v>
      </c>
      <c r="C2569" s="27">
        <v>1702.0</v>
      </c>
      <c r="D2569" s="27" t="s">
        <v>2709</v>
      </c>
      <c r="E2569" s="27">
        <v>953066.0</v>
      </c>
      <c r="F2569" s="27">
        <v>0.0</v>
      </c>
      <c r="G2569" s="39">
        <v>118.5</v>
      </c>
      <c r="N2569" s="3" t="str">
        <f t="shared" si="1"/>
        <v>_</v>
      </c>
    </row>
    <row r="2570">
      <c r="A2570" s="26">
        <v>44413.0</v>
      </c>
      <c r="B2570" s="27" t="s">
        <v>141</v>
      </c>
      <c r="C2570" s="27">
        <v>1702.0</v>
      </c>
      <c r="D2570" s="27" t="s">
        <v>2710</v>
      </c>
      <c r="N2570" s="3" t="str">
        <f t="shared" si="1"/>
        <v>_</v>
      </c>
    </row>
    <row r="2571">
      <c r="A2571" s="26">
        <v>44413.0</v>
      </c>
      <c r="B2571" s="27" t="s">
        <v>141</v>
      </c>
      <c r="C2571" s="27">
        <v>1702.0</v>
      </c>
      <c r="D2571" s="27" t="s">
        <v>2711</v>
      </c>
      <c r="N2571" s="3" t="str">
        <f t="shared" si="1"/>
        <v>_</v>
      </c>
    </row>
    <row r="2572">
      <c r="A2572" s="26">
        <v>44413.0</v>
      </c>
      <c r="B2572" s="27" t="s">
        <v>141</v>
      </c>
      <c r="C2572" s="27">
        <v>1702.0</v>
      </c>
      <c r="D2572" s="27" t="s">
        <v>2712</v>
      </c>
      <c r="N2572" s="3" t="str">
        <f t="shared" si="1"/>
        <v>_</v>
      </c>
    </row>
    <row r="2573">
      <c r="A2573" s="26">
        <v>44413.0</v>
      </c>
      <c r="B2573" s="27" t="s">
        <v>141</v>
      </c>
      <c r="C2573" s="27">
        <v>1702.0</v>
      </c>
      <c r="D2573" s="27" t="s">
        <v>2713</v>
      </c>
      <c r="N2573" s="3" t="str">
        <f t="shared" si="1"/>
        <v>_</v>
      </c>
    </row>
    <row r="2574">
      <c r="A2574" s="26">
        <v>44413.0</v>
      </c>
      <c r="B2574" s="27" t="s">
        <v>141</v>
      </c>
      <c r="C2574" s="27">
        <v>1702.0</v>
      </c>
      <c r="D2574" s="27" t="s">
        <v>2714</v>
      </c>
      <c r="E2574" s="27">
        <v>952889.0</v>
      </c>
      <c r="F2574" s="27">
        <v>1.0</v>
      </c>
      <c r="G2574" s="39">
        <v>66.6</v>
      </c>
      <c r="N2574" s="3" t="str">
        <f t="shared" si="1"/>
        <v>_</v>
      </c>
    </row>
    <row r="2575">
      <c r="A2575" s="26">
        <v>44413.0</v>
      </c>
      <c r="B2575" s="27" t="s">
        <v>141</v>
      </c>
      <c r="C2575" s="27">
        <v>1702.0</v>
      </c>
      <c r="D2575" s="27" t="s">
        <v>2715</v>
      </c>
      <c r="N2575" s="3" t="str">
        <f t="shared" si="1"/>
        <v>_</v>
      </c>
    </row>
    <row r="2576">
      <c r="A2576" s="26">
        <v>44413.0</v>
      </c>
      <c r="B2576" s="27" t="s">
        <v>141</v>
      </c>
      <c r="C2576" s="27">
        <v>1702.0</v>
      </c>
      <c r="D2576" s="27" t="s">
        <v>2716</v>
      </c>
      <c r="E2576" s="27">
        <v>953284.0</v>
      </c>
      <c r="F2576" s="27">
        <v>0.0</v>
      </c>
      <c r="G2576" s="39">
        <v>80.6</v>
      </c>
      <c r="N2576" s="3" t="str">
        <f t="shared" si="1"/>
        <v>_</v>
      </c>
    </row>
    <row r="2577">
      <c r="A2577" s="26">
        <v>44413.0</v>
      </c>
      <c r="B2577" s="27" t="s">
        <v>141</v>
      </c>
      <c r="C2577" s="27">
        <v>1702.0</v>
      </c>
      <c r="D2577" s="27" t="s">
        <v>2717</v>
      </c>
      <c r="E2577" s="27">
        <v>953280.0</v>
      </c>
      <c r="F2577" s="27">
        <v>0.0</v>
      </c>
      <c r="G2577" s="39">
        <v>58.2</v>
      </c>
      <c r="N2577" s="3" t="str">
        <f t="shared" si="1"/>
        <v>_</v>
      </c>
    </row>
    <row r="2578">
      <c r="A2578" s="26">
        <v>44413.0</v>
      </c>
      <c r="B2578" s="27" t="s">
        <v>141</v>
      </c>
      <c r="C2578" s="27">
        <v>1702.0</v>
      </c>
      <c r="D2578" s="27" t="s">
        <v>2718</v>
      </c>
      <c r="E2578" s="27">
        <v>953039.0</v>
      </c>
      <c r="F2578" s="27">
        <v>0.0</v>
      </c>
      <c r="G2578" s="39">
        <v>70.3</v>
      </c>
      <c r="N2578" s="3" t="str">
        <f t="shared" si="1"/>
        <v>_</v>
      </c>
    </row>
    <row r="2579">
      <c r="A2579" s="26">
        <v>44413.0</v>
      </c>
      <c r="B2579" s="27" t="s">
        <v>141</v>
      </c>
      <c r="C2579" s="27">
        <v>1702.0</v>
      </c>
      <c r="D2579" s="27" t="s">
        <v>2719</v>
      </c>
      <c r="N2579" s="3" t="str">
        <f t="shared" si="1"/>
        <v>_</v>
      </c>
    </row>
    <row r="2580">
      <c r="A2580" s="26">
        <v>44413.0</v>
      </c>
      <c r="B2580" s="27" t="s">
        <v>141</v>
      </c>
      <c r="C2580" s="27">
        <v>1702.0</v>
      </c>
      <c r="D2580" s="27" t="s">
        <v>2720</v>
      </c>
      <c r="N2580" s="3" t="str">
        <f t="shared" si="1"/>
        <v>_</v>
      </c>
    </row>
    <row r="2581">
      <c r="A2581" s="26">
        <v>44413.0</v>
      </c>
      <c r="B2581" s="27" t="s">
        <v>141</v>
      </c>
      <c r="C2581" s="27">
        <v>1702.0</v>
      </c>
      <c r="D2581" s="27" t="s">
        <v>2721</v>
      </c>
      <c r="E2581" s="27">
        <v>952880.0</v>
      </c>
      <c r="F2581" s="27">
        <v>0.0</v>
      </c>
      <c r="G2581" s="39">
        <v>38.2</v>
      </c>
      <c r="N2581" s="3" t="str">
        <f t="shared" si="1"/>
        <v>_</v>
      </c>
    </row>
    <row r="2582">
      <c r="A2582" s="26">
        <v>44413.0</v>
      </c>
      <c r="B2582" s="27" t="s">
        <v>141</v>
      </c>
      <c r="C2582" s="27">
        <v>1702.0</v>
      </c>
      <c r="D2582" s="27" t="s">
        <v>2722</v>
      </c>
      <c r="N2582" s="3" t="str">
        <f t="shared" si="1"/>
        <v>_</v>
      </c>
    </row>
    <row r="2583">
      <c r="A2583" s="26">
        <v>44413.0</v>
      </c>
      <c r="B2583" s="27" t="s">
        <v>141</v>
      </c>
      <c r="C2583" s="27">
        <v>1702.0</v>
      </c>
      <c r="D2583" s="27" t="s">
        <v>2723</v>
      </c>
      <c r="E2583" s="27">
        <v>952960.0</v>
      </c>
      <c r="F2583" s="27">
        <v>1.0</v>
      </c>
      <c r="G2583" s="39">
        <v>58.5</v>
      </c>
      <c r="N2583" s="3" t="str">
        <f t="shared" si="1"/>
        <v>_</v>
      </c>
    </row>
    <row r="2584">
      <c r="A2584" s="26">
        <v>44413.0</v>
      </c>
      <c r="B2584" s="27" t="s">
        <v>141</v>
      </c>
      <c r="C2584" s="27">
        <v>1702.0</v>
      </c>
      <c r="D2584" s="27" t="s">
        <v>2724</v>
      </c>
      <c r="N2584" s="3" t="str">
        <f t="shared" si="1"/>
        <v>_</v>
      </c>
    </row>
    <row r="2585">
      <c r="A2585" s="26">
        <v>44413.0</v>
      </c>
      <c r="B2585" s="27" t="s">
        <v>141</v>
      </c>
      <c r="C2585" s="27">
        <v>1702.0</v>
      </c>
      <c r="D2585" s="27" t="s">
        <v>2725</v>
      </c>
      <c r="E2585" s="27">
        <v>953679.0</v>
      </c>
      <c r="F2585" s="27">
        <v>0.0</v>
      </c>
      <c r="G2585" s="39">
        <v>49.4</v>
      </c>
      <c r="N2585" s="3" t="str">
        <f t="shared" si="1"/>
        <v>_</v>
      </c>
    </row>
    <row r="2586">
      <c r="A2586" s="26">
        <v>44413.0</v>
      </c>
      <c r="B2586" s="27" t="s">
        <v>141</v>
      </c>
      <c r="C2586" s="27">
        <v>1702.0</v>
      </c>
      <c r="D2586" s="27" t="s">
        <v>2726</v>
      </c>
      <c r="E2586" s="27">
        <v>952948.0</v>
      </c>
      <c r="F2586" s="27">
        <v>0.0</v>
      </c>
      <c r="G2586" s="39">
        <v>61.5</v>
      </c>
      <c r="N2586" s="3" t="str">
        <f t="shared" si="1"/>
        <v>_</v>
      </c>
    </row>
    <row r="2587">
      <c r="A2587" s="26">
        <v>44413.0</v>
      </c>
      <c r="B2587" s="27" t="s">
        <v>141</v>
      </c>
      <c r="C2587" s="27">
        <v>1702.0</v>
      </c>
      <c r="D2587" s="27" t="s">
        <v>2727</v>
      </c>
      <c r="N2587" s="3" t="str">
        <f t="shared" si="1"/>
        <v>_</v>
      </c>
    </row>
    <row r="2588">
      <c r="A2588" s="26">
        <v>44413.0</v>
      </c>
      <c r="B2588" s="27" t="s">
        <v>141</v>
      </c>
      <c r="C2588" s="27">
        <v>1702.0</v>
      </c>
      <c r="D2588" s="27" t="s">
        <v>2728</v>
      </c>
      <c r="N2588" s="3" t="str">
        <f t="shared" si="1"/>
        <v>_</v>
      </c>
    </row>
    <row r="2589">
      <c r="A2589" s="26">
        <v>44413.0</v>
      </c>
      <c r="B2589" s="27" t="s">
        <v>141</v>
      </c>
      <c r="C2589" s="27">
        <v>1702.0</v>
      </c>
      <c r="D2589" s="27" t="s">
        <v>2729</v>
      </c>
      <c r="N2589" s="3" t="str">
        <f t="shared" si="1"/>
        <v>_</v>
      </c>
    </row>
    <row r="2590">
      <c r="A2590" s="26">
        <v>44413.0</v>
      </c>
      <c r="B2590" s="27" t="s">
        <v>141</v>
      </c>
      <c r="C2590" s="27">
        <v>1702.0</v>
      </c>
      <c r="D2590" s="27" t="s">
        <v>2730</v>
      </c>
      <c r="N2590" s="3" t="str">
        <f t="shared" si="1"/>
        <v>_</v>
      </c>
    </row>
    <row r="2591">
      <c r="A2591" s="26">
        <v>44413.0</v>
      </c>
      <c r="B2591" s="27" t="s">
        <v>141</v>
      </c>
      <c r="C2591" s="27">
        <v>1702.0</v>
      </c>
      <c r="D2591" s="27" t="s">
        <v>2731</v>
      </c>
      <c r="N2591" s="3" t="str">
        <f t="shared" si="1"/>
        <v>_</v>
      </c>
    </row>
    <row r="2592">
      <c r="A2592" s="26">
        <v>44413.0</v>
      </c>
      <c r="B2592" s="27" t="s">
        <v>141</v>
      </c>
      <c r="C2592" s="27">
        <v>1702.0</v>
      </c>
      <c r="D2592" s="27" t="s">
        <v>2732</v>
      </c>
      <c r="N2592" s="3" t="str">
        <f t="shared" si="1"/>
        <v>_</v>
      </c>
    </row>
    <row r="2593">
      <c r="A2593" s="26">
        <v>44413.0</v>
      </c>
      <c r="B2593" s="27" t="s">
        <v>141</v>
      </c>
      <c r="C2593" s="27">
        <v>1702.0</v>
      </c>
      <c r="D2593" s="27" t="s">
        <v>2733</v>
      </c>
      <c r="N2593" s="3" t="str">
        <f t="shared" si="1"/>
        <v>_</v>
      </c>
    </row>
    <row r="2594">
      <c r="A2594" s="26">
        <v>44413.0</v>
      </c>
      <c r="B2594" s="27" t="s">
        <v>141</v>
      </c>
      <c r="C2594" s="27">
        <v>1702.0</v>
      </c>
      <c r="D2594" s="27" t="s">
        <v>2734</v>
      </c>
      <c r="E2594" s="27">
        <v>953067.0</v>
      </c>
      <c r="F2594" s="27">
        <v>1.0</v>
      </c>
      <c r="G2594" s="39">
        <v>73.4</v>
      </c>
      <c r="N2594" s="3" t="str">
        <f t="shared" si="1"/>
        <v>_</v>
      </c>
    </row>
    <row r="2595">
      <c r="A2595" s="26">
        <v>44413.0</v>
      </c>
      <c r="B2595" s="27" t="s">
        <v>141</v>
      </c>
      <c r="C2595" s="27">
        <v>1702.0</v>
      </c>
      <c r="D2595" s="27" t="s">
        <v>2735</v>
      </c>
      <c r="N2595" s="3" t="str">
        <f t="shared" si="1"/>
        <v>_</v>
      </c>
    </row>
    <row r="2596">
      <c r="A2596" s="26">
        <v>44413.0</v>
      </c>
      <c r="B2596" s="27" t="s">
        <v>141</v>
      </c>
      <c r="C2596" s="27">
        <v>1702.0</v>
      </c>
      <c r="D2596" s="27" t="s">
        <v>2736</v>
      </c>
      <c r="N2596" s="3" t="str">
        <f t="shared" si="1"/>
        <v>_</v>
      </c>
    </row>
    <row r="2597">
      <c r="A2597" s="26">
        <v>44413.0</v>
      </c>
      <c r="B2597" s="27" t="s">
        <v>141</v>
      </c>
      <c r="C2597" s="27">
        <v>1702.0</v>
      </c>
      <c r="D2597" s="27" t="s">
        <v>2737</v>
      </c>
      <c r="N2597" s="3" t="str">
        <f t="shared" si="1"/>
        <v>_</v>
      </c>
    </row>
    <row r="2598">
      <c r="A2598" s="26">
        <v>44413.0</v>
      </c>
      <c r="B2598" s="27" t="s">
        <v>141</v>
      </c>
      <c r="C2598" s="27">
        <v>1702.0</v>
      </c>
      <c r="D2598" s="27" t="s">
        <v>2738</v>
      </c>
      <c r="E2598" s="27">
        <v>952852.0</v>
      </c>
      <c r="F2598" s="27">
        <v>0.0</v>
      </c>
      <c r="G2598" s="39">
        <v>66.6</v>
      </c>
      <c r="N2598" s="3" t="str">
        <f t="shared" si="1"/>
        <v>_</v>
      </c>
    </row>
    <row r="2599">
      <c r="A2599" s="26">
        <v>44413.0</v>
      </c>
      <c r="B2599" s="27" t="s">
        <v>141</v>
      </c>
      <c r="C2599" s="27">
        <v>1702.0</v>
      </c>
      <c r="D2599" s="27" t="s">
        <v>2739</v>
      </c>
      <c r="E2599" s="27">
        <v>953621.0</v>
      </c>
      <c r="F2599" s="27">
        <v>1.0</v>
      </c>
      <c r="G2599" s="39">
        <v>51.0</v>
      </c>
      <c r="N2599" s="3" t="str">
        <f t="shared" si="1"/>
        <v>_</v>
      </c>
    </row>
    <row r="2600">
      <c r="A2600" s="26">
        <v>44413.0</v>
      </c>
      <c r="B2600" s="27" t="s">
        <v>141</v>
      </c>
      <c r="C2600" s="27">
        <v>1702.0</v>
      </c>
      <c r="D2600" s="27" t="s">
        <v>2740</v>
      </c>
      <c r="N2600" s="3" t="str">
        <f t="shared" si="1"/>
        <v>_</v>
      </c>
    </row>
    <row r="2601">
      <c r="A2601" s="26">
        <v>44413.0</v>
      </c>
      <c r="B2601" s="27" t="s">
        <v>141</v>
      </c>
      <c r="C2601" s="27">
        <v>1702.0</v>
      </c>
      <c r="D2601" s="27" t="s">
        <v>2741</v>
      </c>
      <c r="N2601" s="3" t="str">
        <f t="shared" si="1"/>
        <v>_</v>
      </c>
    </row>
    <row r="2602">
      <c r="A2602" s="26">
        <v>44413.0</v>
      </c>
      <c r="B2602" s="27" t="s">
        <v>141</v>
      </c>
      <c r="C2602" s="27">
        <v>1702.0</v>
      </c>
      <c r="D2602" s="27" t="s">
        <v>2742</v>
      </c>
      <c r="N2602" s="3" t="str">
        <f t="shared" si="1"/>
        <v>_</v>
      </c>
    </row>
    <row r="2603">
      <c r="A2603" s="26">
        <v>44413.0</v>
      </c>
      <c r="B2603" s="27" t="s">
        <v>141</v>
      </c>
      <c r="C2603" s="27">
        <v>1702.0</v>
      </c>
      <c r="D2603" s="27" t="s">
        <v>2743</v>
      </c>
      <c r="N2603" s="3" t="str">
        <f t="shared" si="1"/>
        <v>_</v>
      </c>
    </row>
    <row r="2604">
      <c r="A2604" s="26">
        <v>44413.0</v>
      </c>
      <c r="B2604" s="27" t="s">
        <v>141</v>
      </c>
      <c r="C2604" s="27">
        <v>1702.0</v>
      </c>
      <c r="D2604" s="27" t="s">
        <v>2744</v>
      </c>
      <c r="N2604" s="3" t="str">
        <f t="shared" si="1"/>
        <v>_</v>
      </c>
    </row>
    <row r="2605">
      <c r="A2605" s="26">
        <v>44413.0</v>
      </c>
      <c r="B2605" s="27" t="s">
        <v>141</v>
      </c>
      <c r="C2605" s="27">
        <v>1702.0</v>
      </c>
      <c r="D2605" s="27" t="s">
        <v>2745</v>
      </c>
      <c r="N2605" s="3" t="str">
        <f t="shared" si="1"/>
        <v>_</v>
      </c>
    </row>
    <row r="2606">
      <c r="A2606" s="26">
        <v>44413.0</v>
      </c>
      <c r="B2606" s="27" t="s">
        <v>141</v>
      </c>
      <c r="C2606" s="27">
        <v>1702.0</v>
      </c>
      <c r="D2606" s="27" t="s">
        <v>2746</v>
      </c>
      <c r="E2606" s="27">
        <v>952858.0</v>
      </c>
      <c r="F2606" s="27">
        <v>0.0</v>
      </c>
      <c r="G2606" s="39">
        <v>68.2</v>
      </c>
      <c r="N2606" s="3" t="str">
        <f t="shared" si="1"/>
        <v>_</v>
      </c>
    </row>
    <row r="2607">
      <c r="A2607" s="26">
        <v>44413.0</v>
      </c>
      <c r="B2607" s="27" t="s">
        <v>141</v>
      </c>
      <c r="C2607" s="27">
        <v>1702.0</v>
      </c>
      <c r="D2607" s="27" t="s">
        <v>2747</v>
      </c>
      <c r="N2607" s="3" t="str">
        <f t="shared" si="1"/>
        <v>_</v>
      </c>
    </row>
    <row r="2608">
      <c r="A2608" s="26">
        <v>44413.0</v>
      </c>
      <c r="B2608" s="27" t="s">
        <v>141</v>
      </c>
      <c r="C2608" s="27">
        <v>1702.0</v>
      </c>
      <c r="D2608" s="27" t="s">
        <v>2748</v>
      </c>
      <c r="N2608" s="3" t="str">
        <f t="shared" si="1"/>
        <v>_</v>
      </c>
    </row>
    <row r="2609">
      <c r="A2609" s="26">
        <v>44413.0</v>
      </c>
      <c r="B2609" s="27" t="s">
        <v>141</v>
      </c>
      <c r="C2609" s="27">
        <v>1702.0</v>
      </c>
      <c r="D2609" s="27" t="s">
        <v>2749</v>
      </c>
      <c r="N2609" s="3" t="str">
        <f t="shared" si="1"/>
        <v>_</v>
      </c>
    </row>
    <row r="2610">
      <c r="A2610" s="26">
        <v>44413.0</v>
      </c>
      <c r="B2610" s="27" t="s">
        <v>141</v>
      </c>
      <c r="C2610" s="27">
        <v>1702.0</v>
      </c>
      <c r="D2610" s="27" t="s">
        <v>2750</v>
      </c>
      <c r="N2610" s="3" t="str">
        <f t="shared" si="1"/>
        <v>_</v>
      </c>
    </row>
    <row r="2611">
      <c r="A2611" s="26">
        <v>44413.0</v>
      </c>
      <c r="B2611" s="27" t="s">
        <v>141</v>
      </c>
      <c r="C2611" s="27">
        <v>1702.0</v>
      </c>
      <c r="D2611" s="27" t="s">
        <v>2751</v>
      </c>
      <c r="N2611" s="3" t="str">
        <f t="shared" si="1"/>
        <v>_</v>
      </c>
    </row>
    <row r="2612">
      <c r="A2612" s="26">
        <v>44413.0</v>
      </c>
      <c r="B2612" s="27" t="s">
        <v>141</v>
      </c>
      <c r="C2612" s="27">
        <v>1702.0</v>
      </c>
      <c r="D2612" s="27" t="s">
        <v>2752</v>
      </c>
      <c r="N2612" s="3" t="str">
        <f t="shared" si="1"/>
        <v>_</v>
      </c>
    </row>
    <row r="2613">
      <c r="A2613" s="26">
        <v>44413.0</v>
      </c>
      <c r="B2613" s="27" t="s">
        <v>141</v>
      </c>
      <c r="C2613" s="27">
        <v>1702.0</v>
      </c>
      <c r="D2613" s="27" t="s">
        <v>2753</v>
      </c>
      <c r="N2613" s="3" t="str">
        <f t="shared" si="1"/>
        <v>_</v>
      </c>
    </row>
    <row r="2614">
      <c r="A2614" s="26">
        <v>44413.0</v>
      </c>
      <c r="B2614" s="27" t="s">
        <v>141</v>
      </c>
      <c r="C2614" s="27">
        <v>1702.0</v>
      </c>
      <c r="D2614" s="27" t="s">
        <v>2754</v>
      </c>
      <c r="E2614" s="27">
        <v>952997.0</v>
      </c>
      <c r="F2614" s="27">
        <v>1.0</v>
      </c>
      <c r="G2614" s="39">
        <v>64.8</v>
      </c>
      <c r="N2614" s="3" t="str">
        <f t="shared" si="1"/>
        <v>_</v>
      </c>
    </row>
    <row r="2615">
      <c r="A2615" s="26">
        <v>44413.0</v>
      </c>
      <c r="B2615" s="27" t="s">
        <v>141</v>
      </c>
      <c r="C2615" s="27">
        <v>1702.0</v>
      </c>
      <c r="D2615" s="27" t="s">
        <v>2755</v>
      </c>
      <c r="N2615" s="3" t="str">
        <f t="shared" si="1"/>
        <v>_</v>
      </c>
    </row>
    <row r="2616">
      <c r="A2616" s="26">
        <v>44413.0</v>
      </c>
      <c r="B2616" s="27" t="s">
        <v>141</v>
      </c>
      <c r="C2616" s="27">
        <v>1702.0</v>
      </c>
      <c r="D2616" s="27" t="s">
        <v>2756</v>
      </c>
      <c r="N2616" s="3" t="str">
        <f t="shared" si="1"/>
        <v>_</v>
      </c>
    </row>
    <row r="2617">
      <c r="A2617" s="26">
        <v>44413.0</v>
      </c>
      <c r="B2617" s="27" t="s">
        <v>141</v>
      </c>
      <c r="C2617" s="27">
        <v>1702.0</v>
      </c>
      <c r="D2617" s="27" t="s">
        <v>2757</v>
      </c>
      <c r="E2617" s="27">
        <v>953405.0</v>
      </c>
      <c r="F2617" s="27">
        <v>0.0</v>
      </c>
      <c r="G2617" s="39">
        <v>55.4</v>
      </c>
      <c r="N2617" s="3" t="str">
        <f t="shared" si="1"/>
        <v>_</v>
      </c>
    </row>
    <row r="2618">
      <c r="A2618" s="26">
        <v>44413.0</v>
      </c>
      <c r="B2618" s="27" t="s">
        <v>141</v>
      </c>
      <c r="C2618" s="27">
        <v>1702.0</v>
      </c>
      <c r="D2618" s="27" t="s">
        <v>2758</v>
      </c>
      <c r="N2618" s="3" t="str">
        <f t="shared" si="1"/>
        <v>_</v>
      </c>
    </row>
    <row r="2619">
      <c r="A2619" s="26">
        <v>44413.0</v>
      </c>
      <c r="B2619" s="27" t="s">
        <v>141</v>
      </c>
      <c r="C2619" s="27">
        <v>1702.0</v>
      </c>
      <c r="D2619" s="27" t="s">
        <v>2759</v>
      </c>
      <c r="N2619" s="3" t="str">
        <f t="shared" si="1"/>
        <v>_</v>
      </c>
    </row>
    <row r="2620">
      <c r="A2620" s="26">
        <v>44413.0</v>
      </c>
      <c r="B2620" s="27" t="s">
        <v>141</v>
      </c>
      <c r="C2620" s="27">
        <v>1702.0</v>
      </c>
      <c r="D2620" s="27" t="s">
        <v>2760</v>
      </c>
      <c r="N2620" s="3" t="str">
        <f t="shared" si="1"/>
        <v>_</v>
      </c>
    </row>
    <row r="2621">
      <c r="A2621" s="26">
        <v>44413.0</v>
      </c>
      <c r="B2621" s="27" t="s">
        <v>141</v>
      </c>
      <c r="C2621" s="27">
        <v>1702.0</v>
      </c>
      <c r="D2621" s="27" t="s">
        <v>2761</v>
      </c>
      <c r="N2621" s="3" t="str">
        <f t="shared" si="1"/>
        <v>_</v>
      </c>
    </row>
    <row r="2622">
      <c r="A2622" s="26">
        <v>44413.0</v>
      </c>
      <c r="B2622" s="27" t="s">
        <v>141</v>
      </c>
      <c r="C2622" s="27">
        <v>1702.0</v>
      </c>
      <c r="D2622" s="27" t="s">
        <v>2762</v>
      </c>
      <c r="E2622" s="27">
        <v>952895.0</v>
      </c>
      <c r="F2622" s="27">
        <v>1.0</v>
      </c>
      <c r="G2622" s="39">
        <v>77.2</v>
      </c>
      <c r="N2622" s="3" t="str">
        <f t="shared" si="1"/>
        <v>_</v>
      </c>
    </row>
    <row r="2623">
      <c r="A2623" s="26">
        <v>44413.0</v>
      </c>
      <c r="B2623" s="27" t="s">
        <v>141</v>
      </c>
      <c r="C2623" s="27">
        <v>1702.0</v>
      </c>
      <c r="D2623" s="27" t="s">
        <v>2763</v>
      </c>
      <c r="N2623" s="3" t="str">
        <f t="shared" si="1"/>
        <v>_</v>
      </c>
    </row>
    <row r="2624">
      <c r="A2624" s="26">
        <v>44413.0</v>
      </c>
      <c r="B2624" s="27" t="s">
        <v>141</v>
      </c>
      <c r="C2624" s="27">
        <v>1702.0</v>
      </c>
      <c r="D2624" s="27" t="s">
        <v>2764</v>
      </c>
      <c r="N2624" s="3" t="str">
        <f t="shared" si="1"/>
        <v>_</v>
      </c>
    </row>
    <row r="2625">
      <c r="A2625" s="26">
        <v>44413.0</v>
      </c>
      <c r="B2625" s="27" t="s">
        <v>141</v>
      </c>
      <c r="C2625" s="27">
        <v>1702.0</v>
      </c>
      <c r="D2625" s="27" t="s">
        <v>2765</v>
      </c>
      <c r="N2625" s="3" t="str">
        <f t="shared" si="1"/>
        <v>_</v>
      </c>
    </row>
    <row r="2626">
      <c r="A2626" s="26">
        <v>44413.0</v>
      </c>
      <c r="B2626" s="27" t="s">
        <v>141</v>
      </c>
      <c r="C2626" s="27">
        <v>1702.0</v>
      </c>
      <c r="D2626" s="27" t="s">
        <v>2766</v>
      </c>
      <c r="N2626" s="3" t="str">
        <f t="shared" si="1"/>
        <v>_</v>
      </c>
    </row>
    <row r="2627">
      <c r="A2627" s="26">
        <v>44413.0</v>
      </c>
      <c r="B2627" s="27" t="s">
        <v>141</v>
      </c>
      <c r="C2627" s="27">
        <v>1702.0</v>
      </c>
      <c r="D2627" s="27" t="s">
        <v>2767</v>
      </c>
      <c r="N2627" s="3" t="str">
        <f t="shared" si="1"/>
        <v>_</v>
      </c>
    </row>
    <row r="2628">
      <c r="A2628" s="26">
        <v>44413.0</v>
      </c>
      <c r="B2628" s="27" t="s">
        <v>141</v>
      </c>
      <c r="C2628" s="27">
        <v>1702.0</v>
      </c>
      <c r="D2628" s="27" t="s">
        <v>2768</v>
      </c>
      <c r="N2628" s="3" t="str">
        <f t="shared" si="1"/>
        <v>_</v>
      </c>
    </row>
    <row r="2629">
      <c r="A2629" s="26">
        <v>44413.0</v>
      </c>
      <c r="B2629" s="27" t="s">
        <v>141</v>
      </c>
      <c r="C2629" s="27">
        <v>1702.0</v>
      </c>
      <c r="D2629" s="27" t="s">
        <v>2769</v>
      </c>
      <c r="N2629" s="3" t="str">
        <f t="shared" si="1"/>
        <v>_</v>
      </c>
    </row>
    <row r="2630">
      <c r="A2630" s="26">
        <v>44413.0</v>
      </c>
      <c r="B2630" s="27" t="s">
        <v>141</v>
      </c>
      <c r="C2630" s="27">
        <v>1702.0</v>
      </c>
      <c r="D2630" s="27" t="s">
        <v>2770</v>
      </c>
      <c r="N2630" s="3" t="str">
        <f t="shared" si="1"/>
        <v>_</v>
      </c>
    </row>
    <row r="2631">
      <c r="A2631" s="26">
        <v>44413.0</v>
      </c>
      <c r="B2631" s="27" t="s">
        <v>141</v>
      </c>
      <c r="C2631" s="27">
        <v>1702.0</v>
      </c>
      <c r="D2631" s="27" t="s">
        <v>2771</v>
      </c>
      <c r="N2631" s="3" t="str">
        <f t="shared" si="1"/>
        <v>_</v>
      </c>
    </row>
    <row r="2632">
      <c r="A2632" s="26">
        <v>44413.0</v>
      </c>
      <c r="B2632" s="27" t="s">
        <v>141</v>
      </c>
      <c r="C2632" s="27">
        <v>1702.0</v>
      </c>
      <c r="D2632" s="27" t="s">
        <v>2772</v>
      </c>
      <c r="N2632" s="3" t="str">
        <f t="shared" si="1"/>
        <v>_</v>
      </c>
    </row>
    <row r="2633">
      <c r="A2633" s="26">
        <v>44413.0</v>
      </c>
      <c r="B2633" s="27" t="s">
        <v>141</v>
      </c>
      <c r="C2633" s="27">
        <v>69.0</v>
      </c>
      <c r="D2633" s="27" t="s">
        <v>2773</v>
      </c>
      <c r="N2633" s="3" t="str">
        <f t="shared" si="1"/>
        <v>_</v>
      </c>
    </row>
    <row r="2634">
      <c r="A2634" s="26">
        <v>44413.0</v>
      </c>
      <c r="B2634" s="27" t="s">
        <v>141</v>
      </c>
      <c r="C2634" s="27">
        <v>69.0</v>
      </c>
      <c r="D2634" s="27" t="s">
        <v>2774</v>
      </c>
      <c r="N2634" s="3" t="str">
        <f t="shared" si="1"/>
        <v>_</v>
      </c>
    </row>
    <row r="2635">
      <c r="A2635" s="26">
        <v>44413.0</v>
      </c>
      <c r="B2635" s="27" t="s">
        <v>141</v>
      </c>
      <c r="C2635" s="27">
        <v>69.0</v>
      </c>
      <c r="D2635" s="27" t="s">
        <v>2775</v>
      </c>
      <c r="N2635" s="3" t="str">
        <f t="shared" si="1"/>
        <v>_</v>
      </c>
    </row>
    <row r="2636">
      <c r="A2636" s="26">
        <v>44413.0</v>
      </c>
      <c r="B2636" s="27" t="s">
        <v>141</v>
      </c>
      <c r="C2636" s="27">
        <v>69.0</v>
      </c>
      <c r="D2636" s="27" t="s">
        <v>2776</v>
      </c>
      <c r="N2636" s="3" t="str">
        <f t="shared" si="1"/>
        <v>_</v>
      </c>
    </row>
    <row r="2637">
      <c r="A2637" s="26">
        <v>44413.0</v>
      </c>
      <c r="B2637" s="27" t="s">
        <v>141</v>
      </c>
      <c r="C2637" s="27">
        <v>69.0</v>
      </c>
      <c r="D2637" s="27" t="s">
        <v>2777</v>
      </c>
      <c r="N2637" s="3" t="str">
        <f t="shared" si="1"/>
        <v>_</v>
      </c>
    </row>
    <row r="2638">
      <c r="A2638" s="26">
        <v>44413.0</v>
      </c>
      <c r="B2638" s="27" t="s">
        <v>141</v>
      </c>
      <c r="C2638" s="27">
        <v>69.0</v>
      </c>
      <c r="D2638" s="27" t="s">
        <v>2778</v>
      </c>
      <c r="N2638" s="3" t="str">
        <f t="shared" si="1"/>
        <v>_</v>
      </c>
    </row>
    <row r="2639">
      <c r="A2639" s="26">
        <v>44413.0</v>
      </c>
      <c r="B2639" s="27" t="s">
        <v>141</v>
      </c>
      <c r="C2639" s="27">
        <v>1686.0</v>
      </c>
      <c r="D2639" s="27" t="s">
        <v>2779</v>
      </c>
      <c r="N2639" s="3" t="str">
        <f t="shared" si="1"/>
        <v>_</v>
      </c>
    </row>
    <row r="2640">
      <c r="A2640" s="26">
        <v>44413.0</v>
      </c>
      <c r="B2640" s="27" t="s">
        <v>141</v>
      </c>
      <c r="C2640" s="27">
        <v>1686.0</v>
      </c>
      <c r="D2640" s="27" t="s">
        <v>2780</v>
      </c>
      <c r="N2640" s="3" t="str">
        <f t="shared" si="1"/>
        <v>_</v>
      </c>
    </row>
    <row r="2641">
      <c r="A2641" s="26">
        <v>44413.0</v>
      </c>
      <c r="B2641" s="27" t="s">
        <v>141</v>
      </c>
      <c r="C2641" s="27">
        <v>1686.0</v>
      </c>
      <c r="D2641" s="27" t="s">
        <v>2781</v>
      </c>
      <c r="N2641" s="3" t="str">
        <f t="shared" si="1"/>
        <v>_</v>
      </c>
    </row>
    <row r="2642">
      <c r="A2642" s="26">
        <v>44413.0</v>
      </c>
      <c r="B2642" s="27" t="s">
        <v>141</v>
      </c>
      <c r="C2642" s="27">
        <v>1686.0</v>
      </c>
      <c r="D2642" s="27" t="s">
        <v>2782</v>
      </c>
      <c r="N2642" s="3" t="str">
        <f t="shared" si="1"/>
        <v>_</v>
      </c>
    </row>
    <row r="2643">
      <c r="A2643" s="26">
        <v>44413.0</v>
      </c>
      <c r="B2643" s="27" t="s">
        <v>141</v>
      </c>
      <c r="C2643" s="27">
        <v>1686.0</v>
      </c>
      <c r="D2643" s="27" t="s">
        <v>2783</v>
      </c>
      <c r="N2643" s="3" t="str">
        <f t="shared" si="1"/>
        <v>_</v>
      </c>
    </row>
    <row r="2644">
      <c r="A2644" s="26">
        <v>44413.0</v>
      </c>
      <c r="B2644" s="27" t="s">
        <v>141</v>
      </c>
      <c r="C2644" s="27">
        <v>1686.0</v>
      </c>
      <c r="D2644" s="27" t="s">
        <v>2784</v>
      </c>
      <c r="N2644" s="3" t="str">
        <f t="shared" si="1"/>
        <v>_</v>
      </c>
    </row>
    <row r="2645">
      <c r="A2645" s="26">
        <v>44413.0</v>
      </c>
      <c r="B2645" s="27" t="s">
        <v>141</v>
      </c>
      <c r="C2645" s="27">
        <v>1686.0</v>
      </c>
      <c r="D2645" s="27" t="s">
        <v>2785</v>
      </c>
      <c r="N2645" s="3" t="str">
        <f t="shared" si="1"/>
        <v>_</v>
      </c>
    </row>
    <row r="2646">
      <c r="A2646" s="26">
        <v>44413.0</v>
      </c>
      <c r="B2646" s="27" t="s">
        <v>141</v>
      </c>
      <c r="C2646" s="27">
        <v>1686.0</v>
      </c>
      <c r="D2646" s="27" t="s">
        <v>2786</v>
      </c>
      <c r="N2646" s="3" t="str">
        <f t="shared" si="1"/>
        <v>_</v>
      </c>
    </row>
    <row r="2647">
      <c r="A2647" s="26">
        <v>44413.0</v>
      </c>
      <c r="B2647" s="27" t="s">
        <v>141</v>
      </c>
      <c r="C2647" s="27">
        <v>1686.0</v>
      </c>
      <c r="D2647" s="27" t="s">
        <v>2787</v>
      </c>
      <c r="N2647" s="3" t="str">
        <f t="shared" si="1"/>
        <v>_</v>
      </c>
    </row>
    <row r="2648">
      <c r="A2648" s="26">
        <v>44413.0</v>
      </c>
      <c r="B2648" s="27" t="s">
        <v>141</v>
      </c>
      <c r="C2648" s="27">
        <v>1686.0</v>
      </c>
      <c r="D2648" s="27" t="s">
        <v>2788</v>
      </c>
      <c r="N2648" s="3" t="str">
        <f t="shared" si="1"/>
        <v>_</v>
      </c>
    </row>
    <row r="2649">
      <c r="A2649" s="26">
        <v>44413.0</v>
      </c>
      <c r="B2649" s="27" t="s">
        <v>141</v>
      </c>
      <c r="C2649" s="27">
        <v>1686.0</v>
      </c>
      <c r="D2649" s="27" t="s">
        <v>2789</v>
      </c>
      <c r="N2649" s="3" t="str">
        <f t="shared" si="1"/>
        <v>_</v>
      </c>
    </row>
    <row r="2650">
      <c r="A2650" s="26">
        <v>44413.0</v>
      </c>
      <c r="B2650" s="27" t="s">
        <v>141</v>
      </c>
      <c r="C2650" s="27">
        <v>1686.0</v>
      </c>
      <c r="D2650" s="27" t="s">
        <v>2790</v>
      </c>
      <c r="N2650" s="3" t="str">
        <f t="shared" si="1"/>
        <v>_</v>
      </c>
    </row>
    <row r="2651">
      <c r="A2651" s="26">
        <v>44413.0</v>
      </c>
      <c r="B2651" s="27" t="s">
        <v>141</v>
      </c>
      <c r="C2651" s="27">
        <v>1686.0</v>
      </c>
      <c r="D2651" s="27" t="s">
        <v>2791</v>
      </c>
      <c r="N2651" s="3" t="str">
        <f t="shared" si="1"/>
        <v>_</v>
      </c>
    </row>
    <row r="2652">
      <c r="A2652" s="26">
        <v>44413.0</v>
      </c>
      <c r="B2652" s="27" t="s">
        <v>141</v>
      </c>
      <c r="C2652" s="27">
        <v>1687.0</v>
      </c>
      <c r="D2652" s="27" t="s">
        <v>2792</v>
      </c>
      <c r="N2652" s="3" t="str">
        <f t="shared" si="1"/>
        <v>_</v>
      </c>
    </row>
    <row r="2653">
      <c r="A2653" s="26">
        <v>44413.0</v>
      </c>
      <c r="B2653" s="27" t="s">
        <v>141</v>
      </c>
      <c r="C2653" s="27">
        <v>1687.0</v>
      </c>
      <c r="D2653" s="27" t="s">
        <v>2793</v>
      </c>
      <c r="N2653" s="3" t="str">
        <f t="shared" si="1"/>
        <v>_</v>
      </c>
    </row>
    <row r="2654">
      <c r="A2654" s="26">
        <v>44413.0</v>
      </c>
      <c r="B2654" s="27" t="s">
        <v>141</v>
      </c>
      <c r="C2654" s="27">
        <v>1687.0</v>
      </c>
      <c r="D2654" s="27" t="s">
        <v>2794</v>
      </c>
      <c r="N2654" s="3" t="str">
        <f t="shared" si="1"/>
        <v>_</v>
      </c>
    </row>
    <row r="2655">
      <c r="A2655" s="26">
        <v>44413.0</v>
      </c>
      <c r="B2655" s="27" t="s">
        <v>141</v>
      </c>
      <c r="C2655" s="27">
        <v>1687.0</v>
      </c>
      <c r="D2655" s="27" t="s">
        <v>2795</v>
      </c>
      <c r="N2655" s="3" t="str">
        <f t="shared" si="1"/>
        <v>_</v>
      </c>
    </row>
    <row r="2656">
      <c r="A2656" s="26">
        <v>44413.0</v>
      </c>
      <c r="B2656" s="27" t="s">
        <v>141</v>
      </c>
      <c r="C2656" s="27">
        <v>1687.0</v>
      </c>
      <c r="D2656" s="27" t="s">
        <v>2796</v>
      </c>
      <c r="N2656" s="3" t="str">
        <f t="shared" si="1"/>
        <v>_</v>
      </c>
    </row>
    <row r="2657">
      <c r="A2657" s="26">
        <v>44413.0</v>
      </c>
      <c r="B2657" s="27" t="s">
        <v>141</v>
      </c>
      <c r="C2657" s="27">
        <v>1687.0</v>
      </c>
      <c r="D2657" s="27" t="s">
        <v>2797</v>
      </c>
      <c r="N2657" s="3" t="str">
        <f t="shared" si="1"/>
        <v>_</v>
      </c>
    </row>
    <row r="2658">
      <c r="A2658" s="26">
        <v>44413.0</v>
      </c>
      <c r="B2658" s="27" t="s">
        <v>141</v>
      </c>
      <c r="C2658" s="27">
        <v>1687.0</v>
      </c>
      <c r="D2658" s="27" t="s">
        <v>2798</v>
      </c>
      <c r="N2658" s="3" t="str">
        <f t="shared" si="1"/>
        <v>_</v>
      </c>
    </row>
    <row r="2659">
      <c r="A2659" s="26">
        <v>44413.0</v>
      </c>
      <c r="B2659" s="27" t="s">
        <v>141</v>
      </c>
      <c r="C2659" s="27">
        <v>1687.0</v>
      </c>
      <c r="D2659" s="27" t="s">
        <v>2799</v>
      </c>
      <c r="N2659" s="3" t="str">
        <f t="shared" si="1"/>
        <v>_</v>
      </c>
    </row>
    <row r="2660">
      <c r="A2660" s="26">
        <v>44413.0</v>
      </c>
      <c r="B2660" s="27" t="s">
        <v>141</v>
      </c>
      <c r="C2660" s="27">
        <v>1688.0</v>
      </c>
      <c r="D2660" s="27" t="s">
        <v>2800</v>
      </c>
      <c r="N2660" s="3" t="str">
        <f t="shared" si="1"/>
        <v>_</v>
      </c>
    </row>
    <row r="2661">
      <c r="A2661" s="26">
        <v>44413.0</v>
      </c>
      <c r="B2661" s="27" t="s">
        <v>141</v>
      </c>
      <c r="C2661" s="27">
        <v>1688.0</v>
      </c>
      <c r="D2661" s="27" t="s">
        <v>2801</v>
      </c>
      <c r="N2661" s="3" t="str">
        <f t="shared" si="1"/>
        <v>_</v>
      </c>
    </row>
    <row r="2662">
      <c r="A2662" s="26">
        <v>44413.0</v>
      </c>
      <c r="B2662" s="27" t="s">
        <v>141</v>
      </c>
      <c r="C2662" s="27">
        <v>1688.0</v>
      </c>
      <c r="D2662" s="27" t="s">
        <v>2802</v>
      </c>
      <c r="N2662" s="3" t="str">
        <f t="shared" si="1"/>
        <v>_</v>
      </c>
    </row>
    <row r="2663">
      <c r="A2663" s="26">
        <v>44413.0</v>
      </c>
      <c r="B2663" s="27" t="s">
        <v>141</v>
      </c>
      <c r="C2663" s="27">
        <v>1688.0</v>
      </c>
      <c r="D2663" s="27" t="s">
        <v>2803</v>
      </c>
      <c r="N2663" s="3" t="str">
        <f t="shared" si="1"/>
        <v>_</v>
      </c>
    </row>
    <row r="2664">
      <c r="A2664" s="26">
        <v>44413.0</v>
      </c>
      <c r="B2664" s="27" t="s">
        <v>141</v>
      </c>
      <c r="C2664" s="27">
        <v>1688.0</v>
      </c>
      <c r="D2664" s="27" t="s">
        <v>2804</v>
      </c>
      <c r="N2664" s="3" t="str">
        <f t="shared" si="1"/>
        <v>_</v>
      </c>
    </row>
    <row r="2665">
      <c r="A2665" s="26">
        <v>44413.0</v>
      </c>
      <c r="B2665" s="27" t="s">
        <v>141</v>
      </c>
      <c r="C2665" s="27">
        <v>1688.0</v>
      </c>
      <c r="D2665" s="27" t="s">
        <v>2805</v>
      </c>
      <c r="N2665" s="3" t="str">
        <f t="shared" si="1"/>
        <v>_</v>
      </c>
    </row>
    <row r="2666">
      <c r="A2666" s="26">
        <v>44413.0</v>
      </c>
      <c r="B2666" s="27" t="s">
        <v>141</v>
      </c>
      <c r="C2666" s="27">
        <v>1688.0</v>
      </c>
      <c r="D2666" s="27" t="s">
        <v>2806</v>
      </c>
      <c r="N2666" s="3" t="str">
        <f t="shared" si="1"/>
        <v>_</v>
      </c>
    </row>
    <row r="2667">
      <c r="A2667" s="26">
        <v>44413.0</v>
      </c>
      <c r="B2667" s="27" t="s">
        <v>141</v>
      </c>
      <c r="C2667" s="27">
        <v>1688.0</v>
      </c>
      <c r="D2667" s="27" t="s">
        <v>2807</v>
      </c>
      <c r="N2667" s="3" t="str">
        <f t="shared" si="1"/>
        <v>_</v>
      </c>
    </row>
    <row r="2668">
      <c r="A2668" s="26">
        <v>44413.0</v>
      </c>
      <c r="B2668" s="27" t="s">
        <v>141</v>
      </c>
      <c r="C2668" s="27">
        <v>1695.0</v>
      </c>
      <c r="D2668" s="27" t="s">
        <v>2808</v>
      </c>
      <c r="N2668" s="3" t="str">
        <f t="shared" si="1"/>
        <v>_</v>
      </c>
    </row>
    <row r="2669">
      <c r="A2669" s="26">
        <v>44413.0</v>
      </c>
      <c r="B2669" s="27" t="s">
        <v>141</v>
      </c>
      <c r="C2669" s="27">
        <v>1695.0</v>
      </c>
      <c r="D2669" s="27" t="s">
        <v>2809</v>
      </c>
      <c r="N2669" s="3" t="str">
        <f t="shared" si="1"/>
        <v>_</v>
      </c>
    </row>
    <row r="2670">
      <c r="A2670" s="26">
        <v>44413.0</v>
      </c>
      <c r="B2670" s="27" t="s">
        <v>141</v>
      </c>
      <c r="C2670" s="27">
        <v>1695.0</v>
      </c>
      <c r="D2670" s="27" t="s">
        <v>2810</v>
      </c>
      <c r="N2670" s="3" t="str">
        <f t="shared" si="1"/>
        <v>_</v>
      </c>
    </row>
    <row r="2671">
      <c r="A2671" s="26">
        <v>44413.0</v>
      </c>
      <c r="B2671" s="27" t="s">
        <v>141</v>
      </c>
      <c r="C2671" s="27">
        <v>1695.0</v>
      </c>
      <c r="D2671" s="27" t="s">
        <v>2811</v>
      </c>
      <c r="N2671" s="3" t="str">
        <f t="shared" si="1"/>
        <v>_</v>
      </c>
    </row>
    <row r="2672">
      <c r="A2672" s="26">
        <v>44413.0</v>
      </c>
      <c r="B2672" s="27" t="s">
        <v>141</v>
      </c>
      <c r="C2672" s="27">
        <v>1695.0</v>
      </c>
      <c r="D2672" s="27" t="s">
        <v>2812</v>
      </c>
      <c r="N2672" s="3" t="str">
        <f t="shared" si="1"/>
        <v>_</v>
      </c>
    </row>
    <row r="2673">
      <c r="A2673" s="26">
        <v>44413.0</v>
      </c>
      <c r="B2673" s="27" t="s">
        <v>141</v>
      </c>
      <c r="C2673" s="27">
        <v>1695.0</v>
      </c>
      <c r="D2673" s="27" t="s">
        <v>2813</v>
      </c>
      <c r="N2673" s="3" t="str">
        <f t="shared" si="1"/>
        <v>_</v>
      </c>
    </row>
    <row r="2674">
      <c r="A2674" s="26">
        <v>44413.0</v>
      </c>
      <c r="B2674" s="27" t="s">
        <v>141</v>
      </c>
      <c r="C2674" s="27">
        <v>1695.0</v>
      </c>
      <c r="D2674" s="27" t="s">
        <v>2814</v>
      </c>
      <c r="N2674" s="3" t="str">
        <f t="shared" si="1"/>
        <v>_</v>
      </c>
    </row>
    <row r="2675">
      <c r="A2675" s="26">
        <v>44413.0</v>
      </c>
      <c r="B2675" s="27" t="s">
        <v>141</v>
      </c>
      <c r="C2675" s="27">
        <v>1695.0</v>
      </c>
      <c r="D2675" s="27" t="s">
        <v>2815</v>
      </c>
      <c r="N2675" s="3" t="str">
        <f t="shared" si="1"/>
        <v>_</v>
      </c>
    </row>
    <row r="2676">
      <c r="A2676" s="26">
        <v>44413.0</v>
      </c>
      <c r="B2676" s="27" t="s">
        <v>141</v>
      </c>
      <c r="C2676" s="27">
        <v>1695.0</v>
      </c>
      <c r="D2676" s="27" t="s">
        <v>2816</v>
      </c>
      <c r="N2676" s="3" t="str">
        <f t="shared" si="1"/>
        <v>_</v>
      </c>
    </row>
    <row r="2677">
      <c r="A2677" s="26">
        <v>44413.0</v>
      </c>
      <c r="B2677" s="27" t="s">
        <v>141</v>
      </c>
      <c r="C2677" s="27">
        <v>1695.0</v>
      </c>
      <c r="D2677" s="27" t="s">
        <v>2817</v>
      </c>
      <c r="N2677" s="3" t="str">
        <f t="shared" si="1"/>
        <v>_</v>
      </c>
    </row>
    <row r="2678">
      <c r="A2678" s="26">
        <v>44413.0</v>
      </c>
      <c r="B2678" s="27" t="s">
        <v>141</v>
      </c>
      <c r="C2678" s="27">
        <v>1695.0</v>
      </c>
      <c r="D2678" s="27" t="s">
        <v>2818</v>
      </c>
      <c r="N2678" s="3" t="str">
        <f t="shared" si="1"/>
        <v>_</v>
      </c>
    </row>
    <row r="2679">
      <c r="A2679" s="26">
        <v>44413.0</v>
      </c>
      <c r="B2679" s="27" t="s">
        <v>141</v>
      </c>
      <c r="C2679" s="27">
        <v>1695.0</v>
      </c>
      <c r="D2679" s="27" t="s">
        <v>2819</v>
      </c>
      <c r="N2679" s="3" t="str">
        <f t="shared" si="1"/>
        <v>_</v>
      </c>
    </row>
    <row r="2680">
      <c r="A2680" s="26">
        <v>44413.0</v>
      </c>
      <c r="B2680" s="27" t="s">
        <v>141</v>
      </c>
      <c r="C2680" s="27">
        <v>1695.0</v>
      </c>
      <c r="D2680" s="27" t="s">
        <v>2820</v>
      </c>
      <c r="N2680" s="3" t="str">
        <f t="shared" si="1"/>
        <v>_</v>
      </c>
    </row>
    <row r="2681">
      <c r="A2681" s="26">
        <v>44413.0</v>
      </c>
      <c r="B2681" s="27" t="s">
        <v>141</v>
      </c>
      <c r="C2681" s="27">
        <v>1695.0</v>
      </c>
      <c r="D2681" s="27" t="s">
        <v>2821</v>
      </c>
      <c r="N2681" s="3" t="str">
        <f t="shared" si="1"/>
        <v>_</v>
      </c>
    </row>
    <row r="2682">
      <c r="A2682" s="26">
        <v>44413.0</v>
      </c>
      <c r="B2682" s="27" t="s">
        <v>141</v>
      </c>
      <c r="C2682" s="27">
        <v>1695.0</v>
      </c>
      <c r="D2682" s="27" t="s">
        <v>2822</v>
      </c>
      <c r="N2682" s="3" t="str">
        <f t="shared" si="1"/>
        <v>_</v>
      </c>
    </row>
    <row r="2683">
      <c r="A2683" s="26">
        <v>44413.0</v>
      </c>
      <c r="B2683" s="27" t="s">
        <v>141</v>
      </c>
      <c r="C2683" s="27">
        <v>1700.0</v>
      </c>
      <c r="D2683" s="27" t="s">
        <v>2823</v>
      </c>
      <c r="N2683" s="3" t="str">
        <f t="shared" si="1"/>
        <v>_</v>
      </c>
    </row>
    <row r="2684">
      <c r="A2684" s="26">
        <v>44413.0</v>
      </c>
      <c r="B2684" s="27" t="s">
        <v>141</v>
      </c>
      <c r="C2684" s="27">
        <v>1700.0</v>
      </c>
      <c r="D2684" s="27" t="s">
        <v>2824</v>
      </c>
      <c r="N2684" s="3" t="str">
        <f t="shared" si="1"/>
        <v>_</v>
      </c>
    </row>
    <row r="2685">
      <c r="A2685" s="26">
        <v>44413.0</v>
      </c>
      <c r="B2685" s="27" t="s">
        <v>141</v>
      </c>
      <c r="C2685" s="27">
        <v>1700.0</v>
      </c>
      <c r="D2685" s="27" t="s">
        <v>2825</v>
      </c>
      <c r="N2685" s="3" t="str">
        <f t="shared" si="1"/>
        <v>_</v>
      </c>
    </row>
    <row r="2686">
      <c r="A2686" s="26">
        <v>44413.0</v>
      </c>
      <c r="B2686" s="27" t="s">
        <v>141</v>
      </c>
      <c r="C2686" s="27">
        <v>1700.0</v>
      </c>
      <c r="D2686" s="27" t="s">
        <v>2826</v>
      </c>
      <c r="N2686" s="3" t="str">
        <f t="shared" si="1"/>
        <v>_</v>
      </c>
    </row>
    <row r="2687">
      <c r="A2687" s="26">
        <v>44413.0</v>
      </c>
      <c r="B2687" s="27" t="s">
        <v>141</v>
      </c>
      <c r="C2687" s="27">
        <v>1700.0</v>
      </c>
      <c r="D2687" s="27" t="s">
        <v>2827</v>
      </c>
      <c r="N2687" s="3" t="str">
        <f t="shared" si="1"/>
        <v>_</v>
      </c>
    </row>
    <row r="2688">
      <c r="A2688" s="26">
        <v>44413.0</v>
      </c>
      <c r="B2688" s="27" t="s">
        <v>141</v>
      </c>
      <c r="C2688" s="27">
        <v>1700.0</v>
      </c>
      <c r="D2688" s="27" t="s">
        <v>2828</v>
      </c>
      <c r="N2688" s="3" t="str">
        <f t="shared" si="1"/>
        <v>_</v>
      </c>
    </row>
    <row r="2689">
      <c r="A2689" s="26">
        <v>44413.0</v>
      </c>
      <c r="B2689" s="27" t="s">
        <v>141</v>
      </c>
      <c r="C2689" s="27">
        <v>1700.0</v>
      </c>
      <c r="D2689" s="27" t="s">
        <v>2829</v>
      </c>
      <c r="N2689" s="3" t="str">
        <f t="shared" si="1"/>
        <v>_</v>
      </c>
    </row>
    <row r="2690">
      <c r="A2690" s="26">
        <v>44413.0</v>
      </c>
      <c r="B2690" s="27" t="s">
        <v>141</v>
      </c>
      <c r="C2690" s="27">
        <v>1700.0</v>
      </c>
      <c r="D2690" s="27" t="s">
        <v>2830</v>
      </c>
      <c r="N2690" s="3" t="str">
        <f t="shared" si="1"/>
        <v>_</v>
      </c>
    </row>
    <row r="2691">
      <c r="A2691" s="26">
        <v>44413.0</v>
      </c>
      <c r="B2691" s="27" t="s">
        <v>141</v>
      </c>
      <c r="C2691" s="27">
        <v>1700.0</v>
      </c>
      <c r="D2691" s="27" t="s">
        <v>2831</v>
      </c>
      <c r="N2691" s="3" t="str">
        <f t="shared" si="1"/>
        <v>_</v>
      </c>
    </row>
    <row r="2692">
      <c r="A2692" s="26">
        <v>44413.0</v>
      </c>
      <c r="B2692" s="27" t="s">
        <v>141</v>
      </c>
      <c r="C2692" s="27">
        <v>1700.0</v>
      </c>
      <c r="D2692" s="27" t="s">
        <v>2832</v>
      </c>
      <c r="N2692" s="3" t="str">
        <f t="shared" si="1"/>
        <v>_</v>
      </c>
    </row>
    <row r="2693">
      <c r="A2693" s="26">
        <v>44413.0</v>
      </c>
      <c r="B2693" s="27" t="s">
        <v>141</v>
      </c>
      <c r="C2693" s="27">
        <v>1700.0</v>
      </c>
      <c r="D2693" s="27" t="s">
        <v>2833</v>
      </c>
      <c r="N2693" s="3" t="str">
        <f t="shared" si="1"/>
        <v>_</v>
      </c>
    </row>
    <row r="2694">
      <c r="A2694" s="26">
        <v>44413.0</v>
      </c>
      <c r="B2694" s="27" t="s">
        <v>141</v>
      </c>
      <c r="C2694" s="27">
        <v>1700.0</v>
      </c>
      <c r="D2694" s="27" t="s">
        <v>2834</v>
      </c>
      <c r="N2694" s="3" t="str">
        <f t="shared" si="1"/>
        <v>_</v>
      </c>
    </row>
    <row r="2695">
      <c r="A2695" s="26">
        <v>44413.0</v>
      </c>
      <c r="B2695" s="27" t="s">
        <v>141</v>
      </c>
      <c r="C2695" s="27">
        <v>1700.0</v>
      </c>
      <c r="D2695" s="27" t="s">
        <v>2835</v>
      </c>
      <c r="N2695" s="3" t="str">
        <f t="shared" si="1"/>
        <v>_</v>
      </c>
    </row>
    <row r="2696">
      <c r="A2696" s="26">
        <v>44413.0</v>
      </c>
      <c r="B2696" s="27" t="s">
        <v>141</v>
      </c>
      <c r="C2696" s="27">
        <v>1700.0</v>
      </c>
      <c r="D2696" s="27" t="s">
        <v>2836</v>
      </c>
      <c r="N2696" s="3" t="str">
        <f t="shared" si="1"/>
        <v>_</v>
      </c>
    </row>
    <row r="2697">
      <c r="A2697" s="26">
        <v>44413.0</v>
      </c>
      <c r="B2697" s="27" t="s">
        <v>141</v>
      </c>
      <c r="C2697" s="27">
        <v>1700.0</v>
      </c>
      <c r="D2697" s="27" t="s">
        <v>2837</v>
      </c>
      <c r="N2697" s="3" t="str">
        <f t="shared" si="1"/>
        <v>_</v>
      </c>
    </row>
    <row r="2698">
      <c r="A2698" s="26">
        <v>44413.0</v>
      </c>
      <c r="B2698" s="27" t="s">
        <v>141</v>
      </c>
      <c r="C2698" s="27">
        <v>1700.0</v>
      </c>
      <c r="D2698" s="27" t="s">
        <v>2838</v>
      </c>
      <c r="N2698" s="3" t="str">
        <f t="shared" si="1"/>
        <v>_</v>
      </c>
    </row>
    <row r="2699">
      <c r="A2699" s="26">
        <v>44413.0</v>
      </c>
      <c r="B2699" s="27" t="s">
        <v>141</v>
      </c>
      <c r="C2699" s="27">
        <v>1700.0</v>
      </c>
      <c r="D2699" s="27" t="s">
        <v>2839</v>
      </c>
      <c r="N2699" s="3" t="str">
        <f t="shared" si="1"/>
        <v>_</v>
      </c>
    </row>
    <row r="2700">
      <c r="A2700" s="26">
        <v>44413.0</v>
      </c>
      <c r="B2700" s="27" t="s">
        <v>141</v>
      </c>
      <c r="C2700" s="27">
        <v>1700.0</v>
      </c>
      <c r="D2700" s="27" t="s">
        <v>2840</v>
      </c>
      <c r="N2700" s="3" t="str">
        <f t="shared" si="1"/>
        <v>_</v>
      </c>
    </row>
    <row r="2701">
      <c r="A2701" s="26">
        <v>44413.0</v>
      </c>
      <c r="B2701" s="27" t="s">
        <v>141</v>
      </c>
      <c r="C2701" s="27">
        <v>1700.0</v>
      </c>
      <c r="D2701" s="27" t="s">
        <v>2841</v>
      </c>
      <c r="N2701" s="3" t="str">
        <f t="shared" si="1"/>
        <v>_</v>
      </c>
    </row>
    <row r="2702">
      <c r="A2702" s="26">
        <v>44413.0</v>
      </c>
      <c r="B2702" s="27" t="s">
        <v>141</v>
      </c>
      <c r="C2702" s="27">
        <v>1700.0</v>
      </c>
      <c r="D2702" s="27" t="s">
        <v>2842</v>
      </c>
      <c r="N2702" s="3" t="str">
        <f t="shared" si="1"/>
        <v>_</v>
      </c>
    </row>
    <row r="2703">
      <c r="A2703" s="26">
        <v>44413.0</v>
      </c>
      <c r="B2703" s="27" t="s">
        <v>141</v>
      </c>
      <c r="C2703" s="27">
        <v>1700.0</v>
      </c>
      <c r="D2703" s="27" t="s">
        <v>2843</v>
      </c>
      <c r="N2703" s="3" t="str">
        <f t="shared" si="1"/>
        <v>_</v>
      </c>
    </row>
    <row r="2704">
      <c r="A2704" s="26">
        <v>44413.0</v>
      </c>
      <c r="B2704" s="27" t="s">
        <v>141</v>
      </c>
      <c r="C2704" s="27">
        <v>1700.0</v>
      </c>
      <c r="D2704" s="27" t="s">
        <v>2844</v>
      </c>
      <c r="N2704" s="3" t="str">
        <f t="shared" si="1"/>
        <v>_</v>
      </c>
    </row>
    <row r="2705">
      <c r="A2705" s="26">
        <v>44413.0</v>
      </c>
      <c r="B2705" s="27" t="s">
        <v>141</v>
      </c>
      <c r="C2705" s="27">
        <v>1700.0</v>
      </c>
      <c r="D2705" s="27" t="s">
        <v>2845</v>
      </c>
      <c r="N2705" s="3" t="str">
        <f t="shared" si="1"/>
        <v>_</v>
      </c>
    </row>
    <row r="2706">
      <c r="A2706" s="26">
        <v>44413.0</v>
      </c>
      <c r="B2706" s="27" t="s">
        <v>141</v>
      </c>
      <c r="C2706" s="27">
        <v>1700.0</v>
      </c>
      <c r="D2706" s="27" t="s">
        <v>2846</v>
      </c>
      <c r="N2706" s="3" t="str">
        <f t="shared" si="1"/>
        <v>_</v>
      </c>
    </row>
    <row r="2707">
      <c r="A2707" s="26">
        <v>44413.0</v>
      </c>
      <c r="B2707" s="27" t="s">
        <v>141</v>
      </c>
      <c r="C2707" s="27">
        <v>1700.0</v>
      </c>
      <c r="D2707" s="27" t="s">
        <v>2847</v>
      </c>
      <c r="N2707" s="3" t="str">
        <f t="shared" si="1"/>
        <v>_</v>
      </c>
    </row>
    <row r="2708">
      <c r="A2708" s="26">
        <v>44413.0</v>
      </c>
      <c r="B2708" s="27" t="s">
        <v>141</v>
      </c>
      <c r="C2708" s="27">
        <v>1700.0</v>
      </c>
      <c r="D2708" s="27" t="s">
        <v>2848</v>
      </c>
      <c r="N2708" s="3" t="str">
        <f t="shared" si="1"/>
        <v>_</v>
      </c>
    </row>
    <row r="2709">
      <c r="A2709" s="26">
        <v>44413.0</v>
      </c>
      <c r="B2709" s="27" t="s">
        <v>141</v>
      </c>
      <c r="C2709" s="27">
        <v>1700.0</v>
      </c>
      <c r="D2709" s="27" t="s">
        <v>2849</v>
      </c>
      <c r="N2709" s="3" t="str">
        <f t="shared" si="1"/>
        <v>_</v>
      </c>
    </row>
    <row r="2710">
      <c r="A2710" s="26">
        <v>44413.0</v>
      </c>
      <c r="B2710" s="27" t="s">
        <v>141</v>
      </c>
      <c r="C2710" s="27">
        <v>1700.0</v>
      </c>
      <c r="D2710" s="27" t="s">
        <v>2850</v>
      </c>
      <c r="N2710" s="3" t="str">
        <f t="shared" si="1"/>
        <v>_</v>
      </c>
    </row>
    <row r="2711">
      <c r="A2711" s="26">
        <v>44413.0</v>
      </c>
      <c r="B2711" s="27" t="s">
        <v>141</v>
      </c>
      <c r="C2711" s="27">
        <v>1700.0</v>
      </c>
      <c r="D2711" s="27" t="s">
        <v>2851</v>
      </c>
      <c r="N2711" s="3" t="str">
        <f t="shared" si="1"/>
        <v>_</v>
      </c>
    </row>
    <row r="2712">
      <c r="A2712" s="26">
        <v>44413.0</v>
      </c>
      <c r="B2712" s="27" t="s">
        <v>141</v>
      </c>
      <c r="C2712" s="27">
        <v>1700.0</v>
      </c>
      <c r="D2712" s="27" t="s">
        <v>2852</v>
      </c>
      <c r="N2712" s="3" t="str">
        <f t="shared" si="1"/>
        <v>_</v>
      </c>
    </row>
    <row r="2713">
      <c r="A2713" s="26">
        <v>44413.0</v>
      </c>
      <c r="B2713" s="27" t="s">
        <v>141</v>
      </c>
      <c r="C2713" s="27">
        <v>1700.0</v>
      </c>
      <c r="D2713" s="27" t="s">
        <v>2853</v>
      </c>
      <c r="N2713" s="3" t="str">
        <f t="shared" si="1"/>
        <v>_</v>
      </c>
    </row>
    <row r="2714">
      <c r="A2714" s="26">
        <v>44413.0</v>
      </c>
      <c r="B2714" s="27" t="s">
        <v>141</v>
      </c>
      <c r="C2714" s="27">
        <v>1700.0</v>
      </c>
      <c r="D2714" s="27" t="s">
        <v>2854</v>
      </c>
      <c r="N2714" s="3" t="str">
        <f t="shared" si="1"/>
        <v>_</v>
      </c>
    </row>
    <row r="2715">
      <c r="A2715" s="26">
        <v>44413.0</v>
      </c>
      <c r="B2715" s="27" t="s">
        <v>141</v>
      </c>
      <c r="C2715" s="27">
        <v>1700.0</v>
      </c>
      <c r="D2715" s="27" t="s">
        <v>2855</v>
      </c>
      <c r="N2715" s="3" t="str">
        <f t="shared" si="1"/>
        <v>_</v>
      </c>
    </row>
    <row r="2716">
      <c r="A2716" s="26">
        <v>44413.0</v>
      </c>
      <c r="B2716" s="27" t="s">
        <v>141</v>
      </c>
      <c r="C2716" s="27">
        <v>1700.0</v>
      </c>
      <c r="D2716" s="27" t="s">
        <v>2856</v>
      </c>
      <c r="N2716" s="3" t="str">
        <f t="shared" si="1"/>
        <v>_</v>
      </c>
    </row>
    <row r="2717">
      <c r="A2717" s="26">
        <v>44413.0</v>
      </c>
      <c r="B2717" s="27" t="s">
        <v>141</v>
      </c>
      <c r="C2717" s="27">
        <v>1700.0</v>
      </c>
      <c r="D2717" s="27" t="s">
        <v>2857</v>
      </c>
      <c r="N2717" s="3" t="str">
        <f t="shared" si="1"/>
        <v>_</v>
      </c>
    </row>
    <row r="2718">
      <c r="A2718" s="26">
        <v>44413.0</v>
      </c>
      <c r="B2718" s="27" t="s">
        <v>141</v>
      </c>
      <c r="C2718" s="27">
        <v>1700.0</v>
      </c>
      <c r="D2718" s="27" t="s">
        <v>2858</v>
      </c>
      <c r="N2718" s="3" t="str">
        <f t="shared" si="1"/>
        <v>_</v>
      </c>
    </row>
    <row r="2719">
      <c r="A2719" s="26">
        <v>44413.0</v>
      </c>
      <c r="B2719" s="27" t="s">
        <v>141</v>
      </c>
      <c r="C2719" s="27">
        <v>1700.0</v>
      </c>
      <c r="D2719" s="27" t="s">
        <v>2859</v>
      </c>
      <c r="N2719" s="3" t="str">
        <f t="shared" si="1"/>
        <v>_</v>
      </c>
    </row>
    <row r="2720">
      <c r="A2720" s="26">
        <v>44413.0</v>
      </c>
      <c r="B2720" s="27" t="s">
        <v>141</v>
      </c>
      <c r="C2720" s="27">
        <v>1700.0</v>
      </c>
      <c r="D2720" s="27" t="s">
        <v>2860</v>
      </c>
      <c r="N2720" s="3" t="str">
        <f t="shared" si="1"/>
        <v>_</v>
      </c>
    </row>
    <row r="2721">
      <c r="A2721" s="26">
        <v>44413.0</v>
      </c>
      <c r="B2721" s="27" t="s">
        <v>141</v>
      </c>
      <c r="C2721" s="27">
        <v>1700.0</v>
      </c>
      <c r="D2721" s="27" t="s">
        <v>2861</v>
      </c>
      <c r="N2721" s="3" t="str">
        <f t="shared" si="1"/>
        <v>_</v>
      </c>
    </row>
    <row r="2722">
      <c r="A2722" s="26">
        <v>44413.0</v>
      </c>
      <c r="B2722" s="27" t="s">
        <v>141</v>
      </c>
      <c r="C2722" s="27">
        <v>1700.0</v>
      </c>
      <c r="D2722" s="27" t="s">
        <v>2862</v>
      </c>
      <c r="N2722" s="3" t="str">
        <f t="shared" si="1"/>
        <v>_</v>
      </c>
    </row>
    <row r="2723">
      <c r="A2723" s="26">
        <v>44413.0</v>
      </c>
      <c r="B2723" s="27" t="s">
        <v>141</v>
      </c>
      <c r="C2723" s="27">
        <v>1700.0</v>
      </c>
      <c r="D2723" s="27" t="s">
        <v>2863</v>
      </c>
      <c r="N2723" s="3" t="str">
        <f t="shared" si="1"/>
        <v>_</v>
      </c>
    </row>
    <row r="2724">
      <c r="A2724" s="26">
        <v>44413.0</v>
      </c>
      <c r="B2724" s="27" t="s">
        <v>141</v>
      </c>
      <c r="C2724" s="27">
        <v>1700.0</v>
      </c>
      <c r="D2724" s="27" t="s">
        <v>2864</v>
      </c>
      <c r="N2724" s="3" t="str">
        <f t="shared" si="1"/>
        <v>_</v>
      </c>
    </row>
    <row r="2725">
      <c r="A2725" s="26">
        <v>44413.0</v>
      </c>
      <c r="B2725" s="27" t="s">
        <v>141</v>
      </c>
      <c r="C2725" s="27">
        <v>1700.0</v>
      </c>
      <c r="D2725" s="27" t="s">
        <v>2865</v>
      </c>
      <c r="N2725" s="3" t="str">
        <f t="shared" si="1"/>
        <v>_</v>
      </c>
    </row>
    <row r="2726">
      <c r="A2726" s="26">
        <v>44413.0</v>
      </c>
      <c r="B2726" s="27" t="s">
        <v>141</v>
      </c>
      <c r="C2726" s="27">
        <v>1701.0</v>
      </c>
      <c r="D2726" s="27" t="s">
        <v>2866</v>
      </c>
      <c r="N2726" s="3" t="str">
        <f t="shared" si="1"/>
        <v>_</v>
      </c>
    </row>
    <row r="2727">
      <c r="A2727" s="26">
        <v>44413.0</v>
      </c>
      <c r="B2727" s="27" t="s">
        <v>141</v>
      </c>
      <c r="C2727" s="27">
        <v>1701.0</v>
      </c>
      <c r="D2727" s="27" t="s">
        <v>2867</v>
      </c>
      <c r="N2727" s="3" t="str">
        <f t="shared" si="1"/>
        <v>_</v>
      </c>
    </row>
    <row r="2728">
      <c r="A2728" s="26">
        <v>44413.0</v>
      </c>
      <c r="B2728" s="27" t="s">
        <v>141</v>
      </c>
      <c r="C2728" s="27">
        <v>1701.0</v>
      </c>
      <c r="D2728" s="27" t="s">
        <v>2868</v>
      </c>
      <c r="N2728" s="3" t="str">
        <f t="shared" si="1"/>
        <v>_</v>
      </c>
    </row>
    <row r="2729">
      <c r="A2729" s="26">
        <v>44413.0</v>
      </c>
      <c r="B2729" s="27" t="s">
        <v>141</v>
      </c>
      <c r="C2729" s="27">
        <v>1701.0</v>
      </c>
      <c r="D2729" s="27" t="s">
        <v>2869</v>
      </c>
      <c r="N2729" s="3" t="str">
        <f t="shared" si="1"/>
        <v>_</v>
      </c>
    </row>
    <row r="2730">
      <c r="A2730" s="26">
        <v>44413.0</v>
      </c>
      <c r="B2730" s="27" t="s">
        <v>141</v>
      </c>
      <c r="C2730" s="27">
        <v>1701.0</v>
      </c>
      <c r="D2730" s="27" t="s">
        <v>2870</v>
      </c>
      <c r="N2730" s="3" t="str">
        <f t="shared" si="1"/>
        <v>_</v>
      </c>
    </row>
    <row r="2731">
      <c r="A2731" s="26">
        <v>44413.0</v>
      </c>
      <c r="B2731" s="27" t="s">
        <v>141</v>
      </c>
      <c r="C2731" s="27">
        <v>1701.0</v>
      </c>
      <c r="D2731" s="27" t="s">
        <v>2871</v>
      </c>
      <c r="N2731" s="3" t="str">
        <f t="shared" si="1"/>
        <v>_</v>
      </c>
    </row>
    <row r="2732">
      <c r="A2732" s="26">
        <v>44413.0</v>
      </c>
      <c r="B2732" s="27" t="s">
        <v>141</v>
      </c>
      <c r="C2732" s="27">
        <v>1701.0</v>
      </c>
      <c r="D2732" s="27" t="s">
        <v>2872</v>
      </c>
      <c r="N2732" s="3" t="str">
        <f t="shared" si="1"/>
        <v>_</v>
      </c>
    </row>
    <row r="2733">
      <c r="A2733" s="26">
        <v>44413.0</v>
      </c>
      <c r="B2733" s="27" t="s">
        <v>141</v>
      </c>
      <c r="C2733" s="27">
        <v>1701.0</v>
      </c>
      <c r="D2733" s="27" t="s">
        <v>2873</v>
      </c>
      <c r="N2733" s="3" t="str">
        <f t="shared" si="1"/>
        <v>_</v>
      </c>
    </row>
    <row r="2734">
      <c r="A2734" s="26">
        <v>44413.0</v>
      </c>
      <c r="B2734" s="27" t="s">
        <v>141</v>
      </c>
      <c r="C2734" s="27">
        <v>1701.0</v>
      </c>
      <c r="D2734" s="27" t="s">
        <v>2874</v>
      </c>
      <c r="N2734" s="3" t="str">
        <f t="shared" si="1"/>
        <v>_</v>
      </c>
    </row>
    <row r="2735">
      <c r="A2735" s="26">
        <v>44413.0</v>
      </c>
      <c r="B2735" s="27" t="s">
        <v>141</v>
      </c>
      <c r="C2735" s="27">
        <v>1701.0</v>
      </c>
      <c r="D2735" s="27" t="s">
        <v>2875</v>
      </c>
      <c r="N2735" s="3" t="str">
        <f t="shared" si="1"/>
        <v>_</v>
      </c>
    </row>
    <row r="2736">
      <c r="A2736" s="26">
        <v>44413.0</v>
      </c>
      <c r="B2736" s="27" t="s">
        <v>141</v>
      </c>
      <c r="C2736" s="27">
        <v>1701.0</v>
      </c>
      <c r="D2736" s="27" t="s">
        <v>2876</v>
      </c>
      <c r="N2736" s="3" t="str">
        <f t="shared" si="1"/>
        <v>_</v>
      </c>
    </row>
    <row r="2737">
      <c r="A2737" s="26">
        <v>44413.0</v>
      </c>
      <c r="B2737" s="27" t="s">
        <v>141</v>
      </c>
      <c r="C2737" s="27">
        <v>1701.0</v>
      </c>
      <c r="D2737" s="27" t="s">
        <v>2877</v>
      </c>
      <c r="N2737" s="3" t="str">
        <f t="shared" si="1"/>
        <v>_</v>
      </c>
    </row>
    <row r="2738">
      <c r="A2738" s="26">
        <v>44413.0</v>
      </c>
      <c r="B2738" s="27" t="s">
        <v>141</v>
      </c>
      <c r="C2738" s="27">
        <v>1701.0</v>
      </c>
      <c r="D2738" s="27" t="s">
        <v>2878</v>
      </c>
      <c r="N2738" s="3" t="str">
        <f t="shared" si="1"/>
        <v>_</v>
      </c>
    </row>
    <row r="2739">
      <c r="A2739" s="26">
        <v>44413.0</v>
      </c>
      <c r="B2739" s="27" t="s">
        <v>141</v>
      </c>
      <c r="C2739" s="27">
        <v>1701.0</v>
      </c>
      <c r="D2739" s="27" t="s">
        <v>2879</v>
      </c>
      <c r="N2739" s="3" t="str">
        <f t="shared" si="1"/>
        <v>_</v>
      </c>
    </row>
    <row r="2740">
      <c r="A2740" s="26">
        <v>44413.0</v>
      </c>
      <c r="B2740" s="27" t="s">
        <v>141</v>
      </c>
      <c r="C2740" s="27">
        <v>1701.0</v>
      </c>
      <c r="D2740" s="27" t="s">
        <v>2880</v>
      </c>
      <c r="N2740" s="3" t="str">
        <f t="shared" si="1"/>
        <v>_</v>
      </c>
    </row>
    <row r="2741">
      <c r="A2741" s="26">
        <v>44413.0</v>
      </c>
      <c r="B2741" s="27" t="s">
        <v>141</v>
      </c>
      <c r="C2741" s="27">
        <v>1701.0</v>
      </c>
      <c r="D2741" s="27" t="s">
        <v>2881</v>
      </c>
      <c r="N2741" s="3" t="str">
        <f t="shared" si="1"/>
        <v>_</v>
      </c>
    </row>
    <row r="2742">
      <c r="A2742" s="26">
        <v>44413.0</v>
      </c>
      <c r="B2742" s="27" t="s">
        <v>141</v>
      </c>
      <c r="C2742" s="27">
        <v>1701.0</v>
      </c>
      <c r="D2742" s="27" t="s">
        <v>2882</v>
      </c>
      <c r="N2742" s="3" t="str">
        <f t="shared" si="1"/>
        <v>_</v>
      </c>
    </row>
    <row r="2743">
      <c r="A2743" s="26">
        <v>44413.0</v>
      </c>
      <c r="B2743" s="27" t="s">
        <v>141</v>
      </c>
      <c r="C2743" s="27">
        <v>1701.0</v>
      </c>
      <c r="D2743" s="27" t="s">
        <v>2883</v>
      </c>
      <c r="N2743" s="3" t="str">
        <f t="shared" si="1"/>
        <v>_</v>
      </c>
    </row>
    <row r="2744">
      <c r="A2744" s="26">
        <v>44413.0</v>
      </c>
      <c r="B2744" s="27" t="s">
        <v>141</v>
      </c>
      <c r="C2744" s="27">
        <v>1701.0</v>
      </c>
      <c r="D2744" s="27" t="s">
        <v>2884</v>
      </c>
      <c r="N2744" s="3" t="str">
        <f t="shared" si="1"/>
        <v>_</v>
      </c>
    </row>
    <row r="2745">
      <c r="A2745" s="26">
        <v>44413.0</v>
      </c>
      <c r="B2745" s="27" t="s">
        <v>141</v>
      </c>
      <c r="C2745" s="27">
        <v>1701.0</v>
      </c>
      <c r="D2745" s="27" t="s">
        <v>2885</v>
      </c>
      <c r="N2745" s="3" t="str">
        <f t="shared" si="1"/>
        <v>_</v>
      </c>
    </row>
    <row r="2746">
      <c r="A2746" s="26">
        <v>44413.0</v>
      </c>
      <c r="B2746" s="27" t="s">
        <v>141</v>
      </c>
      <c r="C2746" s="27">
        <v>1701.0</v>
      </c>
      <c r="D2746" s="27" t="s">
        <v>2886</v>
      </c>
      <c r="N2746" s="3" t="str">
        <f t="shared" si="1"/>
        <v>_</v>
      </c>
    </row>
    <row r="2747">
      <c r="A2747" s="26">
        <v>44413.0</v>
      </c>
      <c r="B2747" s="27" t="s">
        <v>141</v>
      </c>
      <c r="C2747" s="27">
        <v>1701.0</v>
      </c>
      <c r="D2747" s="27" t="s">
        <v>2887</v>
      </c>
      <c r="N2747" s="3" t="str">
        <f t="shared" si="1"/>
        <v>_</v>
      </c>
    </row>
    <row r="2748">
      <c r="A2748" s="26">
        <v>44413.0</v>
      </c>
      <c r="B2748" s="27" t="s">
        <v>141</v>
      </c>
      <c r="C2748" s="27">
        <v>1701.0</v>
      </c>
      <c r="D2748" s="27" t="s">
        <v>2888</v>
      </c>
      <c r="N2748" s="3" t="str">
        <f t="shared" si="1"/>
        <v>_</v>
      </c>
    </row>
    <row r="2749">
      <c r="A2749" s="26">
        <v>44413.0</v>
      </c>
      <c r="B2749" s="27" t="s">
        <v>141</v>
      </c>
      <c r="C2749" s="27">
        <v>1701.0</v>
      </c>
      <c r="D2749" s="27" t="s">
        <v>2889</v>
      </c>
      <c r="N2749" s="3" t="str">
        <f t="shared" si="1"/>
        <v>_</v>
      </c>
    </row>
    <row r="2750">
      <c r="A2750" s="26">
        <v>44413.0</v>
      </c>
      <c r="B2750" s="27" t="s">
        <v>141</v>
      </c>
      <c r="C2750" s="27">
        <v>1701.0</v>
      </c>
      <c r="D2750" s="27" t="s">
        <v>2890</v>
      </c>
      <c r="N2750" s="3" t="str">
        <f t="shared" si="1"/>
        <v>_</v>
      </c>
    </row>
    <row r="2751">
      <c r="A2751" s="26">
        <v>44413.0</v>
      </c>
      <c r="B2751" s="27" t="s">
        <v>141</v>
      </c>
      <c r="C2751" s="27">
        <v>1701.0</v>
      </c>
      <c r="D2751" s="27" t="s">
        <v>2891</v>
      </c>
      <c r="N2751" s="3" t="str">
        <f t="shared" si="1"/>
        <v>_</v>
      </c>
    </row>
    <row r="2752">
      <c r="A2752" s="26">
        <v>44413.0</v>
      </c>
      <c r="B2752" s="27" t="s">
        <v>141</v>
      </c>
      <c r="C2752" s="27">
        <v>1701.0</v>
      </c>
      <c r="D2752" s="27" t="s">
        <v>2892</v>
      </c>
      <c r="N2752" s="3" t="str">
        <f t="shared" si="1"/>
        <v>_</v>
      </c>
    </row>
    <row r="2753">
      <c r="A2753" s="26">
        <v>44413.0</v>
      </c>
      <c r="B2753" s="27" t="s">
        <v>141</v>
      </c>
      <c r="C2753" s="27">
        <v>1701.0</v>
      </c>
      <c r="D2753" s="27" t="s">
        <v>2893</v>
      </c>
      <c r="N2753" s="3" t="str">
        <f t="shared" si="1"/>
        <v>_</v>
      </c>
    </row>
    <row r="2754">
      <c r="A2754" s="26">
        <v>44413.0</v>
      </c>
      <c r="B2754" s="27" t="s">
        <v>141</v>
      </c>
      <c r="C2754" s="27">
        <v>1701.0</v>
      </c>
      <c r="D2754" s="27" t="s">
        <v>2894</v>
      </c>
      <c r="N2754" s="3" t="str">
        <f t="shared" si="1"/>
        <v>_</v>
      </c>
    </row>
    <row r="2755">
      <c r="A2755" s="26">
        <v>44413.0</v>
      </c>
      <c r="B2755" s="27" t="s">
        <v>141</v>
      </c>
      <c r="C2755" s="27">
        <v>1701.0</v>
      </c>
      <c r="D2755" s="27" t="s">
        <v>2895</v>
      </c>
      <c r="N2755" s="3" t="str">
        <f t="shared" si="1"/>
        <v>_</v>
      </c>
    </row>
    <row r="2756">
      <c r="A2756" s="26">
        <v>44413.0</v>
      </c>
      <c r="B2756" s="27" t="s">
        <v>141</v>
      </c>
      <c r="C2756" s="27">
        <v>1701.0</v>
      </c>
      <c r="D2756" s="27" t="s">
        <v>2896</v>
      </c>
      <c r="N2756" s="3" t="str">
        <f t="shared" si="1"/>
        <v>_</v>
      </c>
    </row>
    <row r="2757">
      <c r="A2757" s="26">
        <v>44413.0</v>
      </c>
      <c r="B2757" s="27" t="s">
        <v>141</v>
      </c>
      <c r="C2757" s="27">
        <v>1701.0</v>
      </c>
      <c r="D2757" s="27" t="s">
        <v>2897</v>
      </c>
      <c r="N2757" s="3" t="str">
        <f t="shared" si="1"/>
        <v>_</v>
      </c>
    </row>
    <row r="2758">
      <c r="A2758" s="26">
        <v>44413.0</v>
      </c>
      <c r="B2758" s="27" t="s">
        <v>141</v>
      </c>
      <c r="C2758" s="27">
        <v>1701.0</v>
      </c>
      <c r="D2758" s="27" t="s">
        <v>2898</v>
      </c>
      <c r="N2758" s="3" t="str">
        <f t="shared" si="1"/>
        <v>_</v>
      </c>
    </row>
    <row r="2759">
      <c r="A2759" s="26">
        <v>44413.0</v>
      </c>
      <c r="B2759" s="27" t="s">
        <v>141</v>
      </c>
      <c r="C2759" s="27">
        <v>1701.0</v>
      </c>
      <c r="D2759" s="27" t="s">
        <v>2899</v>
      </c>
      <c r="N2759" s="3" t="str">
        <f t="shared" si="1"/>
        <v>_</v>
      </c>
    </row>
    <row r="2760">
      <c r="A2760" s="26">
        <v>44413.0</v>
      </c>
      <c r="B2760" s="27" t="s">
        <v>141</v>
      </c>
      <c r="C2760" s="27">
        <v>1701.0</v>
      </c>
      <c r="D2760" s="27" t="s">
        <v>2900</v>
      </c>
      <c r="N2760" s="3" t="str">
        <f t="shared" si="1"/>
        <v>_</v>
      </c>
    </row>
    <row r="2761">
      <c r="A2761" s="26">
        <v>44413.0</v>
      </c>
      <c r="B2761" s="27" t="s">
        <v>141</v>
      </c>
      <c r="C2761" s="27">
        <v>1701.0</v>
      </c>
      <c r="D2761" s="27" t="s">
        <v>2901</v>
      </c>
      <c r="N2761" s="3" t="str">
        <f t="shared" si="1"/>
        <v>_</v>
      </c>
    </row>
    <row r="2762">
      <c r="A2762" s="26">
        <v>44413.0</v>
      </c>
      <c r="B2762" s="27" t="s">
        <v>141</v>
      </c>
      <c r="C2762" s="27">
        <v>1701.0</v>
      </c>
      <c r="D2762" s="27" t="s">
        <v>2902</v>
      </c>
      <c r="N2762" s="3" t="str">
        <f t="shared" si="1"/>
        <v>_</v>
      </c>
    </row>
    <row r="2763">
      <c r="A2763" s="26">
        <v>44413.0</v>
      </c>
      <c r="B2763" s="27" t="s">
        <v>141</v>
      </c>
      <c r="C2763" s="27">
        <v>1701.0</v>
      </c>
      <c r="D2763" s="27" t="s">
        <v>2903</v>
      </c>
      <c r="N2763" s="3" t="str">
        <f t="shared" si="1"/>
        <v>_</v>
      </c>
    </row>
    <row r="2764">
      <c r="A2764" s="26">
        <v>44413.0</v>
      </c>
      <c r="B2764" s="27" t="s">
        <v>141</v>
      </c>
      <c r="C2764" s="27">
        <v>1701.0</v>
      </c>
      <c r="D2764" s="27" t="s">
        <v>2904</v>
      </c>
      <c r="N2764" s="3" t="str">
        <f t="shared" si="1"/>
        <v>_</v>
      </c>
    </row>
    <row r="2765">
      <c r="A2765" s="26">
        <v>44413.0</v>
      </c>
      <c r="B2765" s="27" t="s">
        <v>141</v>
      </c>
      <c r="C2765" s="27">
        <v>1701.0</v>
      </c>
      <c r="D2765" s="27" t="s">
        <v>2905</v>
      </c>
      <c r="N2765" s="3" t="str">
        <f t="shared" si="1"/>
        <v>_</v>
      </c>
    </row>
    <row r="2766">
      <c r="A2766" s="26">
        <v>44413.0</v>
      </c>
      <c r="B2766" s="27" t="s">
        <v>141</v>
      </c>
      <c r="C2766" s="27">
        <v>1701.0</v>
      </c>
      <c r="D2766" s="27" t="s">
        <v>2906</v>
      </c>
      <c r="N2766" s="3" t="str">
        <f t="shared" si="1"/>
        <v>_</v>
      </c>
    </row>
    <row r="2767">
      <c r="A2767" s="26">
        <v>44413.0</v>
      </c>
      <c r="B2767" s="27" t="s">
        <v>141</v>
      </c>
      <c r="C2767" s="27">
        <v>1701.0</v>
      </c>
      <c r="D2767" s="27" t="s">
        <v>2907</v>
      </c>
      <c r="N2767" s="3" t="str">
        <f t="shared" si="1"/>
        <v>_</v>
      </c>
    </row>
    <row r="2768">
      <c r="A2768" s="26">
        <v>44413.0</v>
      </c>
      <c r="B2768" s="27" t="s">
        <v>141</v>
      </c>
      <c r="C2768" s="27">
        <v>1701.0</v>
      </c>
      <c r="D2768" s="27" t="s">
        <v>2908</v>
      </c>
      <c r="N2768" s="3" t="str">
        <f t="shared" si="1"/>
        <v>_</v>
      </c>
    </row>
    <row r="2769">
      <c r="A2769" s="26">
        <v>44413.0</v>
      </c>
      <c r="B2769" s="27" t="s">
        <v>141</v>
      </c>
      <c r="C2769" s="27">
        <v>1701.0</v>
      </c>
      <c r="D2769" s="27" t="s">
        <v>2909</v>
      </c>
      <c r="N2769" s="3" t="str">
        <f t="shared" si="1"/>
        <v>_</v>
      </c>
    </row>
    <row r="2770">
      <c r="A2770" s="26">
        <v>44413.0</v>
      </c>
      <c r="B2770" s="27" t="s">
        <v>141</v>
      </c>
      <c r="C2770" s="27">
        <v>1701.0</v>
      </c>
      <c r="D2770" s="27" t="s">
        <v>2910</v>
      </c>
      <c r="N2770" s="3" t="str">
        <f t="shared" si="1"/>
        <v>_</v>
      </c>
    </row>
    <row r="2771">
      <c r="A2771" s="26">
        <v>44413.0</v>
      </c>
      <c r="B2771" s="27" t="s">
        <v>141</v>
      </c>
      <c r="C2771" s="27">
        <v>1701.0</v>
      </c>
      <c r="D2771" s="27" t="s">
        <v>2911</v>
      </c>
      <c r="N2771" s="3" t="str">
        <f t="shared" si="1"/>
        <v>_</v>
      </c>
    </row>
    <row r="2772">
      <c r="A2772" s="26">
        <v>44413.0</v>
      </c>
      <c r="B2772" s="27" t="s">
        <v>141</v>
      </c>
      <c r="C2772" s="27">
        <v>1701.0</v>
      </c>
      <c r="D2772" s="27" t="s">
        <v>2912</v>
      </c>
      <c r="N2772" s="3" t="str">
        <f t="shared" si="1"/>
        <v>_</v>
      </c>
    </row>
    <row r="2773">
      <c r="A2773" s="26">
        <v>44413.0</v>
      </c>
      <c r="B2773" s="27" t="s">
        <v>141</v>
      </c>
      <c r="C2773" s="27">
        <v>1702.0</v>
      </c>
      <c r="D2773" s="27" t="s">
        <v>2913</v>
      </c>
      <c r="N2773" s="3" t="str">
        <f t="shared" si="1"/>
        <v>_</v>
      </c>
    </row>
    <row r="2774">
      <c r="A2774" s="26">
        <v>44413.0</v>
      </c>
      <c r="B2774" s="27" t="s">
        <v>141</v>
      </c>
      <c r="C2774" s="27">
        <v>1702.0</v>
      </c>
      <c r="D2774" s="27" t="s">
        <v>2914</v>
      </c>
      <c r="N2774" s="3" t="str">
        <f t="shared" si="1"/>
        <v>_</v>
      </c>
    </row>
    <row r="2775">
      <c r="A2775" s="26">
        <v>44413.0</v>
      </c>
      <c r="B2775" s="27" t="s">
        <v>141</v>
      </c>
      <c r="C2775" s="27">
        <v>1702.0</v>
      </c>
      <c r="D2775" s="27" t="s">
        <v>2915</v>
      </c>
      <c r="N2775" s="3" t="str">
        <f t="shared" si="1"/>
        <v>_</v>
      </c>
    </row>
    <row r="2776">
      <c r="A2776" s="26">
        <v>44413.0</v>
      </c>
      <c r="B2776" s="27" t="s">
        <v>141</v>
      </c>
      <c r="C2776" s="27">
        <v>1702.0</v>
      </c>
      <c r="D2776" s="27" t="s">
        <v>2916</v>
      </c>
      <c r="N2776" s="3" t="str">
        <f t="shared" si="1"/>
        <v>_</v>
      </c>
    </row>
    <row r="2777">
      <c r="A2777" s="26">
        <v>44413.0</v>
      </c>
      <c r="B2777" s="27" t="s">
        <v>141</v>
      </c>
      <c r="C2777" s="27">
        <v>1702.0</v>
      </c>
      <c r="D2777" s="27" t="s">
        <v>2917</v>
      </c>
      <c r="N2777" s="3" t="str">
        <f t="shared" si="1"/>
        <v>_</v>
      </c>
    </row>
    <row r="2778">
      <c r="A2778" s="26">
        <v>44413.0</v>
      </c>
      <c r="B2778" s="27" t="s">
        <v>141</v>
      </c>
      <c r="C2778" s="27">
        <v>1702.0</v>
      </c>
      <c r="D2778" s="27" t="s">
        <v>2918</v>
      </c>
      <c r="N2778" s="3" t="str">
        <f t="shared" si="1"/>
        <v>_</v>
      </c>
    </row>
    <row r="2779">
      <c r="A2779" s="26">
        <v>44413.0</v>
      </c>
      <c r="B2779" s="27" t="s">
        <v>141</v>
      </c>
      <c r="C2779" s="27">
        <v>1702.0</v>
      </c>
      <c r="D2779" s="27" t="s">
        <v>2919</v>
      </c>
      <c r="N2779" s="3" t="str">
        <f t="shared" si="1"/>
        <v>_</v>
      </c>
    </row>
    <row r="2780">
      <c r="A2780" s="26">
        <v>44413.0</v>
      </c>
      <c r="B2780" s="27" t="s">
        <v>141</v>
      </c>
      <c r="C2780" s="27">
        <v>1702.0</v>
      </c>
      <c r="D2780" s="27" t="s">
        <v>2920</v>
      </c>
      <c r="N2780" s="3" t="str">
        <f t="shared" si="1"/>
        <v>_</v>
      </c>
    </row>
    <row r="2781">
      <c r="A2781" s="26">
        <v>44413.0</v>
      </c>
      <c r="B2781" s="27" t="s">
        <v>141</v>
      </c>
      <c r="C2781" s="27">
        <v>1702.0</v>
      </c>
      <c r="D2781" s="27" t="s">
        <v>2921</v>
      </c>
      <c r="N2781" s="3" t="str">
        <f t="shared" si="1"/>
        <v>_</v>
      </c>
    </row>
    <row r="2782">
      <c r="A2782" s="26">
        <v>44413.0</v>
      </c>
      <c r="B2782" s="27" t="s">
        <v>141</v>
      </c>
      <c r="C2782" s="27">
        <v>1702.0</v>
      </c>
      <c r="D2782" s="27" t="s">
        <v>2922</v>
      </c>
      <c r="N2782" s="3" t="str">
        <f t="shared" si="1"/>
        <v>_</v>
      </c>
    </row>
    <row r="2783">
      <c r="A2783" s="26">
        <v>44413.0</v>
      </c>
      <c r="B2783" s="27" t="s">
        <v>141</v>
      </c>
      <c r="C2783" s="27">
        <v>1702.0</v>
      </c>
      <c r="D2783" s="27" t="s">
        <v>2923</v>
      </c>
      <c r="N2783" s="3" t="str">
        <f t="shared" si="1"/>
        <v>_</v>
      </c>
    </row>
    <row r="2784">
      <c r="A2784" s="26">
        <v>44413.0</v>
      </c>
      <c r="B2784" s="27" t="s">
        <v>141</v>
      </c>
      <c r="C2784" s="27">
        <v>1702.0</v>
      </c>
      <c r="D2784" s="27" t="s">
        <v>2924</v>
      </c>
      <c r="N2784" s="3" t="str">
        <f t="shared" si="1"/>
        <v>_</v>
      </c>
    </row>
    <row r="2785">
      <c r="A2785" s="26">
        <v>44413.0</v>
      </c>
      <c r="B2785" s="27" t="s">
        <v>141</v>
      </c>
      <c r="C2785" s="27">
        <v>1702.0</v>
      </c>
      <c r="D2785" s="27" t="s">
        <v>2925</v>
      </c>
      <c r="N2785" s="3" t="str">
        <f t="shared" si="1"/>
        <v>_</v>
      </c>
    </row>
    <row r="2786">
      <c r="A2786" s="26">
        <v>44413.0</v>
      </c>
      <c r="B2786" s="27" t="s">
        <v>141</v>
      </c>
      <c r="C2786" s="27">
        <v>1702.0</v>
      </c>
      <c r="D2786" s="27" t="s">
        <v>2926</v>
      </c>
      <c r="N2786" s="3" t="str">
        <f t="shared" si="1"/>
        <v>_</v>
      </c>
    </row>
    <row r="2787">
      <c r="A2787" s="26">
        <v>44413.0</v>
      </c>
      <c r="B2787" s="27" t="s">
        <v>141</v>
      </c>
      <c r="C2787" s="27">
        <v>1702.0</v>
      </c>
      <c r="D2787" s="27" t="s">
        <v>2927</v>
      </c>
      <c r="N2787" s="3" t="str">
        <f t="shared" si="1"/>
        <v>_</v>
      </c>
    </row>
    <row r="2788">
      <c r="A2788" s="26">
        <v>44413.0</v>
      </c>
      <c r="B2788" s="27" t="s">
        <v>141</v>
      </c>
      <c r="C2788" s="27">
        <v>1702.0</v>
      </c>
      <c r="D2788" s="27" t="s">
        <v>2928</v>
      </c>
      <c r="N2788" s="3" t="str">
        <f t="shared" si="1"/>
        <v>_</v>
      </c>
    </row>
    <row r="2789">
      <c r="A2789" s="26">
        <v>44413.0</v>
      </c>
      <c r="B2789" s="27" t="s">
        <v>141</v>
      </c>
      <c r="C2789" s="27">
        <v>1702.0</v>
      </c>
      <c r="D2789" s="27" t="s">
        <v>2929</v>
      </c>
      <c r="N2789" s="3" t="str">
        <f t="shared" si="1"/>
        <v>_</v>
      </c>
    </row>
    <row r="2790">
      <c r="A2790" s="26">
        <v>44413.0</v>
      </c>
      <c r="B2790" s="27" t="s">
        <v>141</v>
      </c>
      <c r="C2790" s="27">
        <v>1702.0</v>
      </c>
      <c r="D2790" s="27" t="s">
        <v>2930</v>
      </c>
      <c r="N2790" s="3" t="str">
        <f t="shared" si="1"/>
        <v>_</v>
      </c>
    </row>
    <row r="2791">
      <c r="A2791" s="26">
        <v>44413.0</v>
      </c>
      <c r="B2791" s="27" t="s">
        <v>141</v>
      </c>
      <c r="C2791" s="27">
        <v>1702.0</v>
      </c>
      <c r="D2791" s="27" t="s">
        <v>2931</v>
      </c>
      <c r="N2791" s="3" t="str">
        <f t="shared" si="1"/>
        <v>_</v>
      </c>
    </row>
    <row r="2792">
      <c r="A2792" s="26">
        <v>44413.0</v>
      </c>
      <c r="B2792" s="27" t="s">
        <v>141</v>
      </c>
      <c r="C2792" s="27">
        <v>1702.0</v>
      </c>
      <c r="D2792" s="27" t="s">
        <v>2932</v>
      </c>
      <c r="N2792" s="3" t="str">
        <f t="shared" si="1"/>
        <v>_</v>
      </c>
    </row>
    <row r="2793">
      <c r="A2793" s="26">
        <v>44413.0</v>
      </c>
      <c r="B2793" s="27" t="s">
        <v>141</v>
      </c>
      <c r="C2793" s="27">
        <v>1702.0</v>
      </c>
      <c r="D2793" s="27" t="s">
        <v>2933</v>
      </c>
      <c r="N2793" s="3" t="str">
        <f t="shared" si="1"/>
        <v>_</v>
      </c>
    </row>
    <row r="2794">
      <c r="A2794" s="26">
        <v>44413.0</v>
      </c>
      <c r="B2794" s="27" t="s">
        <v>141</v>
      </c>
      <c r="C2794" s="27">
        <v>1702.0</v>
      </c>
      <c r="D2794" s="27" t="s">
        <v>2934</v>
      </c>
      <c r="N2794" s="3" t="str">
        <f t="shared" si="1"/>
        <v>_</v>
      </c>
    </row>
    <row r="2795">
      <c r="A2795" s="26">
        <v>44413.0</v>
      </c>
      <c r="B2795" s="27" t="s">
        <v>141</v>
      </c>
      <c r="C2795" s="27">
        <v>1702.0</v>
      </c>
      <c r="D2795" s="27" t="s">
        <v>2935</v>
      </c>
      <c r="N2795" s="3" t="str">
        <f t="shared" si="1"/>
        <v>_</v>
      </c>
    </row>
    <row r="2796">
      <c r="A2796" s="26">
        <v>44413.0</v>
      </c>
      <c r="B2796" s="27" t="s">
        <v>141</v>
      </c>
      <c r="C2796" s="27">
        <v>1702.0</v>
      </c>
      <c r="D2796" s="27" t="s">
        <v>2936</v>
      </c>
      <c r="N2796" s="3" t="str">
        <f t="shared" si="1"/>
        <v>_</v>
      </c>
    </row>
    <row r="2797">
      <c r="A2797" s="26">
        <v>44413.0</v>
      </c>
      <c r="B2797" s="27" t="s">
        <v>141</v>
      </c>
      <c r="C2797" s="27">
        <v>1702.0</v>
      </c>
      <c r="D2797" s="27" t="s">
        <v>2937</v>
      </c>
      <c r="N2797" s="3" t="str">
        <f t="shared" si="1"/>
        <v>_</v>
      </c>
    </row>
    <row r="2798">
      <c r="A2798" s="26">
        <v>44413.0</v>
      </c>
      <c r="B2798" s="27" t="s">
        <v>141</v>
      </c>
      <c r="C2798" s="27">
        <v>1702.0</v>
      </c>
      <c r="D2798" s="27" t="s">
        <v>2938</v>
      </c>
      <c r="N2798" s="3" t="str">
        <f t="shared" si="1"/>
        <v>_</v>
      </c>
    </row>
    <row r="2799">
      <c r="A2799" s="26">
        <v>44413.0</v>
      </c>
      <c r="B2799" s="27" t="s">
        <v>141</v>
      </c>
      <c r="C2799" s="27">
        <v>1702.0</v>
      </c>
      <c r="D2799" s="27" t="s">
        <v>2939</v>
      </c>
      <c r="N2799" s="3" t="str">
        <f t="shared" si="1"/>
        <v>_</v>
      </c>
    </row>
    <row r="2800">
      <c r="A2800" s="26">
        <v>44413.0</v>
      </c>
      <c r="B2800" s="27" t="s">
        <v>141</v>
      </c>
      <c r="C2800" s="27">
        <v>1702.0</v>
      </c>
      <c r="D2800" s="27" t="s">
        <v>2940</v>
      </c>
      <c r="N2800" s="3" t="str">
        <f t="shared" si="1"/>
        <v>_</v>
      </c>
    </row>
    <row r="2801">
      <c r="A2801" s="26">
        <v>44413.0</v>
      </c>
      <c r="B2801" s="27" t="s">
        <v>141</v>
      </c>
      <c r="C2801" s="27">
        <v>1702.0</v>
      </c>
      <c r="D2801" s="27" t="s">
        <v>2941</v>
      </c>
      <c r="N2801" s="3" t="str">
        <f t="shared" si="1"/>
        <v>_</v>
      </c>
    </row>
    <row r="2802">
      <c r="A2802" s="26">
        <v>44413.0</v>
      </c>
      <c r="B2802" s="27" t="s">
        <v>141</v>
      </c>
      <c r="C2802" s="27">
        <v>1702.0</v>
      </c>
      <c r="D2802" s="27" t="s">
        <v>2942</v>
      </c>
      <c r="N2802" s="3" t="str">
        <f t="shared" si="1"/>
        <v>_</v>
      </c>
    </row>
    <row r="2803">
      <c r="A2803" s="26">
        <v>44413.0</v>
      </c>
      <c r="B2803" s="27" t="s">
        <v>141</v>
      </c>
      <c r="C2803" s="27">
        <v>1702.0</v>
      </c>
      <c r="D2803" s="27" t="s">
        <v>2943</v>
      </c>
      <c r="N2803" s="3" t="str">
        <f t="shared" si="1"/>
        <v>_</v>
      </c>
    </row>
    <row r="2804">
      <c r="A2804" s="26">
        <v>44413.0</v>
      </c>
      <c r="B2804" s="27" t="s">
        <v>141</v>
      </c>
      <c r="C2804" s="27">
        <v>1702.0</v>
      </c>
      <c r="D2804" s="27" t="s">
        <v>2944</v>
      </c>
      <c r="N2804" s="3" t="str">
        <f t="shared" si="1"/>
        <v>_</v>
      </c>
    </row>
    <row r="2805">
      <c r="A2805" s="26">
        <v>44413.0</v>
      </c>
      <c r="B2805" s="27" t="s">
        <v>141</v>
      </c>
      <c r="C2805" s="27">
        <v>1702.0</v>
      </c>
      <c r="D2805" s="27" t="s">
        <v>2945</v>
      </c>
      <c r="N2805" s="3" t="str">
        <f t="shared" si="1"/>
        <v>_</v>
      </c>
    </row>
    <row r="2806">
      <c r="A2806" s="26">
        <v>44413.0</v>
      </c>
      <c r="B2806" s="27" t="s">
        <v>141</v>
      </c>
      <c r="C2806" s="27">
        <v>1702.0</v>
      </c>
      <c r="D2806" s="27" t="s">
        <v>2946</v>
      </c>
      <c r="N2806" s="3" t="str">
        <f t="shared" si="1"/>
        <v>_</v>
      </c>
    </row>
    <row r="2807">
      <c r="A2807" s="26">
        <v>44413.0</v>
      </c>
      <c r="B2807" s="27" t="s">
        <v>141</v>
      </c>
      <c r="C2807" s="27">
        <v>1702.0</v>
      </c>
      <c r="D2807" s="27" t="s">
        <v>2947</v>
      </c>
      <c r="N2807" s="3" t="str">
        <f t="shared" si="1"/>
        <v>_</v>
      </c>
    </row>
    <row r="2808">
      <c r="A2808" s="26">
        <v>44413.0</v>
      </c>
      <c r="B2808" s="27" t="s">
        <v>141</v>
      </c>
      <c r="C2808" s="27">
        <v>1702.0</v>
      </c>
      <c r="D2808" s="27" t="s">
        <v>2948</v>
      </c>
      <c r="N2808" s="3" t="str">
        <f t="shared" si="1"/>
        <v>_</v>
      </c>
    </row>
    <row r="2809">
      <c r="A2809" s="26">
        <v>44413.0</v>
      </c>
      <c r="B2809" s="27" t="s">
        <v>141</v>
      </c>
      <c r="C2809" s="27">
        <v>1702.0</v>
      </c>
      <c r="D2809" s="27" t="s">
        <v>2949</v>
      </c>
      <c r="N2809" s="3" t="str">
        <f t="shared" si="1"/>
        <v>_</v>
      </c>
    </row>
    <row r="2810">
      <c r="A2810" s="26">
        <v>44413.0</v>
      </c>
      <c r="B2810" s="27" t="s">
        <v>141</v>
      </c>
      <c r="C2810" s="27">
        <v>1702.0</v>
      </c>
      <c r="D2810" s="27" t="s">
        <v>2950</v>
      </c>
      <c r="N2810" s="3" t="str">
        <f t="shared" si="1"/>
        <v>_</v>
      </c>
    </row>
    <row r="2811">
      <c r="A2811" s="26">
        <v>44413.0</v>
      </c>
      <c r="B2811" s="27" t="s">
        <v>141</v>
      </c>
      <c r="C2811" s="27">
        <v>1702.0</v>
      </c>
      <c r="D2811" s="27" t="s">
        <v>2951</v>
      </c>
      <c r="N2811" s="3" t="str">
        <f t="shared" si="1"/>
        <v>_</v>
      </c>
    </row>
    <row r="2812">
      <c r="A2812" s="26">
        <v>44413.0</v>
      </c>
      <c r="B2812" s="27" t="s">
        <v>141</v>
      </c>
      <c r="C2812" s="27">
        <v>1702.0</v>
      </c>
      <c r="D2812" s="27" t="s">
        <v>2952</v>
      </c>
      <c r="N2812" s="3" t="str">
        <f t="shared" si="1"/>
        <v>_</v>
      </c>
    </row>
    <row r="2813">
      <c r="A2813" s="26">
        <v>44413.0</v>
      </c>
      <c r="B2813" s="27" t="s">
        <v>141</v>
      </c>
      <c r="C2813" s="27">
        <v>1702.0</v>
      </c>
      <c r="D2813" s="27" t="s">
        <v>2953</v>
      </c>
      <c r="N2813" s="3" t="str">
        <f t="shared" si="1"/>
        <v>_</v>
      </c>
    </row>
    <row r="2814">
      <c r="A2814" s="26">
        <v>44413.0</v>
      </c>
      <c r="B2814" s="27" t="s">
        <v>141</v>
      </c>
      <c r="C2814" s="27">
        <v>1702.0</v>
      </c>
      <c r="D2814" s="27" t="s">
        <v>2954</v>
      </c>
      <c r="N2814" s="3" t="str">
        <f t="shared" si="1"/>
        <v>_</v>
      </c>
    </row>
    <row r="2815">
      <c r="A2815" s="26">
        <v>44413.0</v>
      </c>
      <c r="B2815" s="27" t="s">
        <v>141</v>
      </c>
      <c r="C2815" s="27">
        <v>1702.0</v>
      </c>
      <c r="D2815" s="27" t="s">
        <v>2955</v>
      </c>
      <c r="N2815" s="3" t="str">
        <f t="shared" si="1"/>
        <v>_</v>
      </c>
    </row>
    <row r="2816">
      <c r="A2816" s="26">
        <v>44413.0</v>
      </c>
      <c r="B2816" s="27" t="s">
        <v>141</v>
      </c>
      <c r="C2816" s="27">
        <v>1702.0</v>
      </c>
      <c r="D2816" s="27" t="s">
        <v>2956</v>
      </c>
      <c r="N2816" s="3" t="str">
        <f t="shared" si="1"/>
        <v>_</v>
      </c>
    </row>
    <row r="2817">
      <c r="A2817" s="26">
        <v>44413.0</v>
      </c>
      <c r="B2817" s="27" t="s">
        <v>141</v>
      </c>
      <c r="C2817" s="27">
        <v>1702.0</v>
      </c>
      <c r="D2817" s="27" t="s">
        <v>2957</v>
      </c>
      <c r="N2817" s="3" t="str">
        <f t="shared" si="1"/>
        <v>_</v>
      </c>
    </row>
    <row r="2818">
      <c r="A2818" s="26">
        <v>44413.0</v>
      </c>
      <c r="B2818" s="27" t="s">
        <v>141</v>
      </c>
      <c r="C2818" s="27">
        <v>1702.0</v>
      </c>
      <c r="D2818" s="27" t="s">
        <v>2958</v>
      </c>
      <c r="N2818" s="3" t="str">
        <f t="shared" si="1"/>
        <v>_</v>
      </c>
    </row>
    <row r="2819">
      <c r="A2819" s="26">
        <v>44413.0</v>
      </c>
      <c r="B2819" s="27" t="s">
        <v>141</v>
      </c>
      <c r="C2819" s="27">
        <v>1702.0</v>
      </c>
      <c r="D2819" s="27" t="s">
        <v>2959</v>
      </c>
      <c r="N2819" s="3" t="str">
        <f t="shared" si="1"/>
        <v>_</v>
      </c>
    </row>
    <row r="2820">
      <c r="A2820" s="26">
        <v>44413.0</v>
      </c>
      <c r="B2820" s="27" t="s">
        <v>141</v>
      </c>
      <c r="C2820" s="27">
        <v>1702.0</v>
      </c>
      <c r="D2820" s="27" t="s">
        <v>2960</v>
      </c>
      <c r="N2820" s="3" t="str">
        <f t="shared" si="1"/>
        <v>_</v>
      </c>
    </row>
    <row r="2821">
      <c r="A2821" s="26">
        <v>44413.0</v>
      </c>
      <c r="B2821" s="27" t="s">
        <v>141</v>
      </c>
      <c r="C2821" s="27">
        <v>1702.0</v>
      </c>
      <c r="D2821" s="27" t="s">
        <v>2961</v>
      </c>
      <c r="N2821" s="3" t="str">
        <f t="shared" si="1"/>
        <v>_</v>
      </c>
    </row>
    <row r="2822">
      <c r="A2822" s="26">
        <v>44413.0</v>
      </c>
      <c r="B2822" s="27" t="s">
        <v>141</v>
      </c>
      <c r="C2822" s="27">
        <v>1702.0</v>
      </c>
      <c r="D2822" s="27" t="s">
        <v>2962</v>
      </c>
      <c r="N2822" s="3" t="str">
        <f t="shared" si="1"/>
        <v>_</v>
      </c>
    </row>
    <row r="2823">
      <c r="A2823" s="26">
        <v>44413.0</v>
      </c>
      <c r="B2823" s="27" t="s">
        <v>141</v>
      </c>
      <c r="C2823" s="27">
        <v>1702.0</v>
      </c>
      <c r="D2823" s="27" t="s">
        <v>2963</v>
      </c>
      <c r="N2823" s="3" t="str">
        <f t="shared" si="1"/>
        <v>_</v>
      </c>
    </row>
    <row r="2824">
      <c r="A2824" s="26">
        <v>44413.0</v>
      </c>
      <c r="B2824" s="27" t="s">
        <v>141</v>
      </c>
      <c r="C2824" s="27">
        <v>1702.0</v>
      </c>
      <c r="D2824" s="27" t="s">
        <v>2964</v>
      </c>
      <c r="N2824" s="3" t="str">
        <f t="shared" si="1"/>
        <v>_</v>
      </c>
    </row>
    <row r="2825">
      <c r="A2825" s="26">
        <v>44413.0</v>
      </c>
      <c r="B2825" s="27" t="s">
        <v>141</v>
      </c>
      <c r="C2825" s="27">
        <v>1702.0</v>
      </c>
      <c r="D2825" s="27" t="s">
        <v>2965</v>
      </c>
      <c r="N2825" s="3" t="str">
        <f t="shared" si="1"/>
        <v>_</v>
      </c>
    </row>
    <row r="2826">
      <c r="A2826" s="26">
        <v>44413.0</v>
      </c>
      <c r="B2826" s="27" t="s">
        <v>141</v>
      </c>
      <c r="C2826" s="27">
        <v>1702.0</v>
      </c>
      <c r="D2826" s="27" t="s">
        <v>2966</v>
      </c>
      <c r="N2826" s="3" t="str">
        <f t="shared" si="1"/>
        <v>_</v>
      </c>
    </row>
    <row r="2827">
      <c r="A2827" s="26">
        <v>44413.0</v>
      </c>
      <c r="B2827" s="27" t="s">
        <v>141</v>
      </c>
      <c r="C2827" s="27">
        <v>1702.0</v>
      </c>
      <c r="D2827" s="27" t="s">
        <v>2967</v>
      </c>
      <c r="N2827" s="3" t="str">
        <f t="shared" si="1"/>
        <v>_</v>
      </c>
    </row>
    <row r="2828">
      <c r="A2828" s="26">
        <v>44413.0</v>
      </c>
      <c r="B2828" s="27" t="s">
        <v>141</v>
      </c>
      <c r="C2828" s="27">
        <v>1702.0</v>
      </c>
      <c r="D2828" s="27" t="s">
        <v>2968</v>
      </c>
      <c r="N2828" s="3" t="str">
        <f t="shared" si="1"/>
        <v>_</v>
      </c>
    </row>
    <row r="2829">
      <c r="A2829" s="26">
        <v>44413.0</v>
      </c>
      <c r="B2829" s="27" t="s">
        <v>141</v>
      </c>
      <c r="C2829" s="27">
        <v>1702.0</v>
      </c>
      <c r="D2829" s="27" t="s">
        <v>2969</v>
      </c>
      <c r="N2829" s="3" t="str">
        <f t="shared" si="1"/>
        <v>_</v>
      </c>
    </row>
    <row r="2830">
      <c r="A2830" s="26">
        <v>44413.0</v>
      </c>
      <c r="B2830" s="27" t="s">
        <v>141</v>
      </c>
      <c r="C2830" s="27">
        <v>1702.0</v>
      </c>
      <c r="D2830" s="27" t="s">
        <v>2970</v>
      </c>
      <c r="N2830" s="3" t="str">
        <f t="shared" si="1"/>
        <v>_</v>
      </c>
    </row>
    <row r="2831">
      <c r="A2831" s="26">
        <v>44413.0</v>
      </c>
      <c r="B2831" s="27" t="s">
        <v>141</v>
      </c>
      <c r="C2831" s="27">
        <v>1702.0</v>
      </c>
      <c r="D2831" s="27" t="s">
        <v>2971</v>
      </c>
      <c r="N2831" s="3" t="str">
        <f t="shared" si="1"/>
        <v>_</v>
      </c>
    </row>
    <row r="2832">
      <c r="A2832" s="26">
        <v>44413.0</v>
      </c>
      <c r="B2832" s="27" t="s">
        <v>141</v>
      </c>
      <c r="C2832" s="27">
        <v>1702.0</v>
      </c>
      <c r="D2832" s="27" t="s">
        <v>2972</v>
      </c>
      <c r="N2832" s="3" t="str">
        <f t="shared" si="1"/>
        <v>_</v>
      </c>
    </row>
    <row r="2833">
      <c r="A2833" s="26">
        <v>44413.0</v>
      </c>
      <c r="B2833" s="27" t="s">
        <v>141</v>
      </c>
      <c r="C2833" s="27">
        <v>1702.0</v>
      </c>
      <c r="D2833" s="27" t="s">
        <v>2973</v>
      </c>
      <c r="N2833" s="3" t="str">
        <f t="shared" si="1"/>
        <v>_</v>
      </c>
    </row>
    <row r="2834">
      <c r="A2834" s="26">
        <v>44413.0</v>
      </c>
      <c r="B2834" s="27" t="s">
        <v>141</v>
      </c>
      <c r="C2834" s="27">
        <v>1702.0</v>
      </c>
      <c r="D2834" s="27" t="s">
        <v>2974</v>
      </c>
      <c r="N2834" s="3" t="str">
        <f t="shared" si="1"/>
        <v>_</v>
      </c>
    </row>
    <row r="2835">
      <c r="A2835" s="26">
        <v>44413.0</v>
      </c>
      <c r="B2835" s="27" t="s">
        <v>141</v>
      </c>
      <c r="C2835" s="27">
        <v>1702.0</v>
      </c>
      <c r="D2835" s="27" t="s">
        <v>2975</v>
      </c>
      <c r="N2835" s="3" t="str">
        <f t="shared" si="1"/>
        <v>_</v>
      </c>
    </row>
    <row r="2836">
      <c r="A2836" s="26">
        <v>44413.0</v>
      </c>
      <c r="B2836" s="27" t="s">
        <v>141</v>
      </c>
      <c r="C2836" s="27">
        <v>1702.0</v>
      </c>
      <c r="D2836" s="27" t="s">
        <v>2976</v>
      </c>
      <c r="N2836" s="3" t="str">
        <f t="shared" si="1"/>
        <v>_</v>
      </c>
    </row>
    <row r="2837">
      <c r="A2837" s="26">
        <v>44413.0</v>
      </c>
      <c r="B2837" s="27" t="s">
        <v>141</v>
      </c>
      <c r="C2837" s="27">
        <v>1702.0</v>
      </c>
      <c r="D2837" s="27" t="s">
        <v>2977</v>
      </c>
      <c r="N2837" s="3" t="str">
        <f t="shared" si="1"/>
        <v>_</v>
      </c>
    </row>
    <row r="2838">
      <c r="A2838" s="26">
        <v>44413.0</v>
      </c>
      <c r="B2838" s="27" t="s">
        <v>141</v>
      </c>
      <c r="C2838" s="27">
        <v>1702.0</v>
      </c>
      <c r="D2838" s="27" t="s">
        <v>2978</v>
      </c>
      <c r="N2838" s="3" t="str">
        <f t="shared" si="1"/>
        <v>_</v>
      </c>
    </row>
    <row r="2839">
      <c r="A2839" s="26">
        <v>44413.0</v>
      </c>
      <c r="B2839" s="27" t="s">
        <v>141</v>
      </c>
      <c r="C2839" s="27">
        <v>1702.0</v>
      </c>
      <c r="D2839" s="27" t="s">
        <v>2979</v>
      </c>
      <c r="N2839" s="3" t="str">
        <f t="shared" si="1"/>
        <v>_</v>
      </c>
    </row>
    <row r="2840">
      <c r="A2840" s="26">
        <v>44413.0</v>
      </c>
      <c r="B2840" s="27" t="s">
        <v>141</v>
      </c>
      <c r="C2840" s="27">
        <v>1702.0</v>
      </c>
      <c r="D2840" s="27" t="s">
        <v>2980</v>
      </c>
      <c r="N2840" s="3" t="str">
        <f t="shared" si="1"/>
        <v>_</v>
      </c>
    </row>
    <row r="2841">
      <c r="A2841" s="26">
        <v>44413.0</v>
      </c>
      <c r="B2841" s="27" t="s">
        <v>141</v>
      </c>
      <c r="C2841" s="27">
        <v>1702.0</v>
      </c>
      <c r="D2841" s="27" t="s">
        <v>2981</v>
      </c>
      <c r="N2841" s="3" t="str">
        <f t="shared" si="1"/>
        <v>_</v>
      </c>
    </row>
    <row r="2842">
      <c r="A2842" s="26">
        <v>44413.0</v>
      </c>
      <c r="B2842" s="27" t="s">
        <v>141</v>
      </c>
      <c r="C2842" s="27">
        <v>1702.0</v>
      </c>
      <c r="D2842" s="27" t="s">
        <v>2982</v>
      </c>
      <c r="N2842" s="3" t="str">
        <f t="shared" si="1"/>
        <v>_</v>
      </c>
    </row>
    <row r="2843">
      <c r="A2843" s="26">
        <v>44413.0</v>
      </c>
      <c r="B2843" s="27" t="s">
        <v>141</v>
      </c>
      <c r="C2843" s="27">
        <v>1702.0</v>
      </c>
      <c r="D2843" s="27" t="s">
        <v>2983</v>
      </c>
      <c r="N2843" s="3" t="str">
        <f t="shared" si="1"/>
        <v>_</v>
      </c>
    </row>
    <row r="2844">
      <c r="A2844" s="26">
        <v>44413.0</v>
      </c>
      <c r="B2844" s="27" t="s">
        <v>141</v>
      </c>
      <c r="C2844" s="27">
        <v>1702.0</v>
      </c>
      <c r="D2844" s="27" t="s">
        <v>2984</v>
      </c>
      <c r="N2844" s="3" t="str">
        <f t="shared" si="1"/>
        <v>_</v>
      </c>
    </row>
    <row r="2845">
      <c r="A2845" s="26">
        <v>44413.0</v>
      </c>
      <c r="B2845" s="27" t="s">
        <v>141</v>
      </c>
      <c r="C2845" s="27">
        <v>1702.0</v>
      </c>
      <c r="D2845" s="27" t="s">
        <v>2985</v>
      </c>
      <c r="N2845" s="3" t="str">
        <f t="shared" si="1"/>
        <v>_</v>
      </c>
    </row>
    <row r="2846">
      <c r="A2846" s="26">
        <v>44413.0</v>
      </c>
      <c r="B2846" s="27" t="s">
        <v>141</v>
      </c>
      <c r="C2846" s="27">
        <v>1702.0</v>
      </c>
      <c r="D2846" s="27" t="s">
        <v>2986</v>
      </c>
      <c r="N2846" s="3" t="str">
        <f t="shared" si="1"/>
        <v>_</v>
      </c>
    </row>
    <row r="2847">
      <c r="A2847" s="26">
        <v>44413.0</v>
      </c>
      <c r="B2847" s="27" t="s">
        <v>141</v>
      </c>
      <c r="C2847" s="27">
        <v>1702.0</v>
      </c>
      <c r="D2847" s="27" t="s">
        <v>2987</v>
      </c>
      <c r="N2847" s="3" t="str">
        <f t="shared" si="1"/>
        <v>_</v>
      </c>
    </row>
    <row r="2848">
      <c r="A2848" s="26">
        <v>44413.0</v>
      </c>
      <c r="B2848" s="27" t="s">
        <v>141</v>
      </c>
      <c r="C2848" s="27">
        <v>1702.0</v>
      </c>
      <c r="D2848" s="27" t="s">
        <v>2988</v>
      </c>
      <c r="N2848" s="3" t="str">
        <f t="shared" si="1"/>
        <v>_</v>
      </c>
    </row>
    <row r="2849">
      <c r="A2849" s="26">
        <v>44413.0</v>
      </c>
      <c r="B2849" s="27" t="s">
        <v>141</v>
      </c>
      <c r="C2849" s="27">
        <v>1702.0</v>
      </c>
      <c r="D2849" s="27" t="s">
        <v>2989</v>
      </c>
      <c r="N2849" s="3" t="str">
        <f t="shared" si="1"/>
        <v>_</v>
      </c>
    </row>
    <row r="2850">
      <c r="A2850" s="26">
        <v>44413.0</v>
      </c>
      <c r="B2850" s="27" t="s">
        <v>141</v>
      </c>
      <c r="C2850" s="27">
        <v>1702.0</v>
      </c>
      <c r="D2850" s="27" t="s">
        <v>2990</v>
      </c>
      <c r="N2850" s="3" t="str">
        <f t="shared" si="1"/>
        <v>_</v>
      </c>
    </row>
    <row r="2851">
      <c r="A2851" s="26">
        <v>44413.0</v>
      </c>
      <c r="B2851" s="27" t="s">
        <v>141</v>
      </c>
      <c r="C2851" s="27">
        <v>1702.0</v>
      </c>
      <c r="D2851" s="27" t="s">
        <v>2991</v>
      </c>
      <c r="N2851" s="3" t="str">
        <f t="shared" si="1"/>
        <v>_</v>
      </c>
    </row>
    <row r="2852">
      <c r="A2852" s="26">
        <v>44413.0</v>
      </c>
      <c r="B2852" s="27" t="s">
        <v>141</v>
      </c>
      <c r="C2852" s="27">
        <v>1702.0</v>
      </c>
      <c r="D2852" s="27" t="s">
        <v>2992</v>
      </c>
      <c r="N2852" s="3" t="str">
        <f t="shared" si="1"/>
        <v>_</v>
      </c>
    </row>
    <row r="2853">
      <c r="A2853" s="26">
        <v>44413.0</v>
      </c>
      <c r="B2853" s="27" t="s">
        <v>141</v>
      </c>
      <c r="C2853" s="27">
        <v>1702.0</v>
      </c>
      <c r="D2853" s="27" t="s">
        <v>2993</v>
      </c>
      <c r="N2853" s="3" t="str">
        <f t="shared" si="1"/>
        <v>_</v>
      </c>
    </row>
    <row r="2854">
      <c r="A2854" s="26">
        <v>44413.0</v>
      </c>
      <c r="B2854" s="27" t="s">
        <v>141</v>
      </c>
      <c r="C2854" s="27">
        <v>1702.0</v>
      </c>
      <c r="D2854" s="27" t="s">
        <v>2994</v>
      </c>
      <c r="N2854" s="3" t="str">
        <f t="shared" si="1"/>
        <v>_</v>
      </c>
    </row>
    <row r="2855">
      <c r="A2855" s="26">
        <v>44413.0</v>
      </c>
      <c r="B2855" s="27" t="s">
        <v>141</v>
      </c>
      <c r="C2855" s="27">
        <v>1702.0</v>
      </c>
      <c r="D2855" s="27" t="s">
        <v>2995</v>
      </c>
      <c r="N2855" s="3" t="str">
        <f t="shared" si="1"/>
        <v>_</v>
      </c>
    </row>
    <row r="2856">
      <c r="A2856" s="26">
        <v>44413.0</v>
      </c>
      <c r="B2856" s="27" t="s">
        <v>141</v>
      </c>
      <c r="C2856" s="27">
        <v>1702.0</v>
      </c>
      <c r="D2856" s="27" t="s">
        <v>2996</v>
      </c>
      <c r="N2856" s="3" t="str">
        <f t="shared" si="1"/>
        <v>_</v>
      </c>
    </row>
    <row r="2857">
      <c r="A2857" s="26">
        <v>44413.0</v>
      </c>
      <c r="B2857" s="27" t="s">
        <v>141</v>
      </c>
      <c r="C2857" s="27">
        <v>1702.0</v>
      </c>
      <c r="D2857" s="27" t="s">
        <v>2997</v>
      </c>
      <c r="N2857" s="3" t="str">
        <f t="shared" si="1"/>
        <v>_</v>
      </c>
    </row>
    <row r="2858">
      <c r="A2858" s="26">
        <v>44413.0</v>
      </c>
      <c r="B2858" s="27" t="s">
        <v>141</v>
      </c>
      <c r="C2858" s="27">
        <v>1702.0</v>
      </c>
      <c r="D2858" s="27" t="s">
        <v>2998</v>
      </c>
      <c r="N2858" s="3" t="str">
        <f t="shared" si="1"/>
        <v>_</v>
      </c>
    </row>
    <row r="2859">
      <c r="A2859" s="26">
        <v>44413.0</v>
      </c>
      <c r="B2859" s="27" t="s">
        <v>141</v>
      </c>
      <c r="C2859" s="27">
        <v>1702.0</v>
      </c>
      <c r="D2859" s="27" t="s">
        <v>2999</v>
      </c>
      <c r="N2859" s="3" t="str">
        <f t="shared" si="1"/>
        <v>_</v>
      </c>
    </row>
    <row r="2860">
      <c r="A2860" s="26">
        <v>44413.0</v>
      </c>
      <c r="B2860" s="27" t="s">
        <v>141</v>
      </c>
      <c r="C2860" s="27">
        <v>1702.0</v>
      </c>
      <c r="D2860" s="27" t="s">
        <v>3000</v>
      </c>
      <c r="N2860" s="3" t="str">
        <f t="shared" si="1"/>
        <v>_</v>
      </c>
    </row>
    <row r="2861">
      <c r="A2861" s="26">
        <v>44413.0</v>
      </c>
      <c r="B2861" s="27" t="s">
        <v>141</v>
      </c>
      <c r="C2861" s="27">
        <v>1702.0</v>
      </c>
      <c r="D2861" s="27" t="s">
        <v>3001</v>
      </c>
      <c r="N2861" s="3" t="str">
        <f t="shared" si="1"/>
        <v>_</v>
      </c>
    </row>
    <row r="2862">
      <c r="A2862" s="26">
        <v>44413.0</v>
      </c>
      <c r="B2862" s="27" t="s">
        <v>141</v>
      </c>
      <c r="C2862" s="27">
        <v>1702.0</v>
      </c>
      <c r="D2862" s="27" t="s">
        <v>3002</v>
      </c>
      <c r="N2862" s="3" t="str">
        <f t="shared" si="1"/>
        <v>_</v>
      </c>
    </row>
    <row r="2863">
      <c r="A2863" s="26">
        <v>44413.0</v>
      </c>
      <c r="B2863" s="27" t="s">
        <v>141</v>
      </c>
      <c r="C2863" s="27">
        <v>1702.0</v>
      </c>
      <c r="D2863" s="27" t="s">
        <v>3003</v>
      </c>
      <c r="N2863" s="3" t="str">
        <f t="shared" si="1"/>
        <v>_</v>
      </c>
    </row>
    <row r="2864">
      <c r="A2864" s="26">
        <v>44413.0</v>
      </c>
      <c r="B2864" s="27" t="s">
        <v>141</v>
      </c>
      <c r="C2864" s="27">
        <v>1702.0</v>
      </c>
      <c r="D2864" s="27" t="s">
        <v>3004</v>
      </c>
      <c r="N2864" s="3" t="str">
        <f t="shared" si="1"/>
        <v>_</v>
      </c>
    </row>
    <row r="2865">
      <c r="A2865" s="26">
        <v>44413.0</v>
      </c>
      <c r="B2865" s="27" t="s">
        <v>141</v>
      </c>
      <c r="C2865" s="27">
        <v>1702.0</v>
      </c>
      <c r="D2865" s="27" t="s">
        <v>3005</v>
      </c>
      <c r="N2865" s="3" t="str">
        <f t="shared" si="1"/>
        <v>_</v>
      </c>
    </row>
    <row r="2866">
      <c r="A2866" s="26">
        <v>44413.0</v>
      </c>
      <c r="B2866" s="27" t="s">
        <v>141</v>
      </c>
      <c r="C2866" s="27">
        <v>1702.0</v>
      </c>
      <c r="D2866" s="27" t="s">
        <v>3006</v>
      </c>
      <c r="N2866" s="3" t="str">
        <f t="shared" si="1"/>
        <v>_</v>
      </c>
    </row>
    <row r="2867">
      <c r="A2867" s="26">
        <v>44413.0</v>
      </c>
      <c r="B2867" s="27" t="s">
        <v>141</v>
      </c>
      <c r="C2867" s="27">
        <v>1702.0</v>
      </c>
      <c r="D2867" s="27" t="s">
        <v>3007</v>
      </c>
      <c r="N2867" s="3" t="str">
        <f t="shared" si="1"/>
        <v>_</v>
      </c>
    </row>
    <row r="2868">
      <c r="A2868" s="26">
        <v>44413.0</v>
      </c>
      <c r="B2868" s="27" t="s">
        <v>141</v>
      </c>
      <c r="C2868" s="27">
        <v>1702.0</v>
      </c>
      <c r="D2868" s="27" t="s">
        <v>3008</v>
      </c>
      <c r="N2868" s="3" t="str">
        <f t="shared" si="1"/>
        <v>_</v>
      </c>
    </row>
    <row r="2869">
      <c r="A2869" s="26">
        <v>44413.0</v>
      </c>
      <c r="B2869" s="27" t="s">
        <v>141</v>
      </c>
      <c r="C2869" s="27">
        <v>1702.0</v>
      </c>
      <c r="D2869" s="27" t="s">
        <v>3009</v>
      </c>
      <c r="N2869" s="3" t="str">
        <f t="shared" si="1"/>
        <v>_</v>
      </c>
    </row>
    <row r="2870">
      <c r="A2870" s="26">
        <v>44413.0</v>
      </c>
      <c r="B2870" s="27" t="s">
        <v>141</v>
      </c>
      <c r="C2870" s="27">
        <v>1702.0</v>
      </c>
      <c r="D2870" s="27" t="s">
        <v>3010</v>
      </c>
      <c r="N2870" s="3" t="str">
        <f t="shared" si="1"/>
        <v>_</v>
      </c>
    </row>
    <row r="2871">
      <c r="A2871" s="26">
        <v>44413.0</v>
      </c>
      <c r="B2871" s="27" t="s">
        <v>141</v>
      </c>
      <c r="C2871" s="27">
        <v>1702.0</v>
      </c>
      <c r="D2871" s="27" t="s">
        <v>3011</v>
      </c>
      <c r="N2871" s="3" t="str">
        <f t="shared" si="1"/>
        <v>_</v>
      </c>
    </row>
    <row r="2872">
      <c r="A2872" s="26">
        <v>44413.0</v>
      </c>
      <c r="B2872" s="27" t="s">
        <v>141</v>
      </c>
      <c r="C2872" s="27">
        <v>1702.0</v>
      </c>
      <c r="D2872" s="27" t="s">
        <v>3012</v>
      </c>
      <c r="N2872" s="3" t="str">
        <f t="shared" si="1"/>
        <v>_</v>
      </c>
    </row>
    <row r="2873">
      <c r="A2873" s="26">
        <v>44413.0</v>
      </c>
      <c r="B2873" s="27" t="s">
        <v>141</v>
      </c>
      <c r="C2873" s="27">
        <v>1702.0</v>
      </c>
      <c r="D2873" s="27" t="s">
        <v>3013</v>
      </c>
      <c r="N2873" s="3" t="str">
        <f t="shared" si="1"/>
        <v>_</v>
      </c>
    </row>
    <row r="2874">
      <c r="A2874" s="26">
        <v>44413.0</v>
      </c>
      <c r="B2874" s="27" t="s">
        <v>141</v>
      </c>
      <c r="C2874" s="27">
        <v>1702.0</v>
      </c>
      <c r="D2874" s="27" t="s">
        <v>3014</v>
      </c>
      <c r="N2874" s="3" t="str">
        <f t="shared" si="1"/>
        <v>_</v>
      </c>
    </row>
    <row r="2875">
      <c r="A2875" s="26">
        <v>44413.0</v>
      </c>
      <c r="B2875" s="27" t="s">
        <v>141</v>
      </c>
      <c r="C2875" s="27">
        <v>1702.0</v>
      </c>
      <c r="D2875" s="27" t="s">
        <v>3015</v>
      </c>
      <c r="N2875" s="3" t="str">
        <f t="shared" si="1"/>
        <v>_</v>
      </c>
    </row>
    <row r="2876">
      <c r="A2876" s="26">
        <v>44413.0</v>
      </c>
      <c r="B2876" s="27" t="s">
        <v>141</v>
      </c>
      <c r="C2876" s="27">
        <v>1702.0</v>
      </c>
      <c r="D2876" s="27" t="s">
        <v>3016</v>
      </c>
      <c r="N2876" s="3" t="str">
        <f t="shared" si="1"/>
        <v>_</v>
      </c>
    </row>
    <row r="2877">
      <c r="A2877" s="26">
        <v>44413.0</v>
      </c>
      <c r="B2877" s="27" t="s">
        <v>141</v>
      </c>
      <c r="C2877" s="27">
        <v>1702.0</v>
      </c>
      <c r="D2877" s="27" t="s">
        <v>3017</v>
      </c>
      <c r="N2877" s="3" t="str">
        <f t="shared" si="1"/>
        <v>_</v>
      </c>
    </row>
    <row r="2878">
      <c r="A2878" s="26">
        <v>44413.0</v>
      </c>
      <c r="B2878" s="27" t="s">
        <v>141</v>
      </c>
      <c r="C2878" s="27">
        <v>1702.0</v>
      </c>
      <c r="D2878" s="27" t="s">
        <v>3018</v>
      </c>
      <c r="N2878" s="3" t="str">
        <f t="shared" si="1"/>
        <v>_</v>
      </c>
    </row>
    <row r="2879">
      <c r="A2879" s="26">
        <v>44413.0</v>
      </c>
      <c r="B2879" s="27" t="s">
        <v>141</v>
      </c>
      <c r="C2879" s="27">
        <v>1702.0</v>
      </c>
      <c r="D2879" s="27" t="s">
        <v>3019</v>
      </c>
      <c r="N2879" s="3" t="str">
        <f t="shared" si="1"/>
        <v>_</v>
      </c>
    </row>
    <row r="2880">
      <c r="A2880" s="26">
        <v>44413.0</v>
      </c>
      <c r="B2880" s="27" t="s">
        <v>141</v>
      </c>
      <c r="C2880" s="27">
        <v>1702.0</v>
      </c>
      <c r="D2880" s="27" t="s">
        <v>3020</v>
      </c>
      <c r="N2880" s="3" t="str">
        <f t="shared" si="1"/>
        <v>_</v>
      </c>
    </row>
    <row r="2881">
      <c r="A2881" s="26">
        <v>44413.0</v>
      </c>
      <c r="B2881" s="27" t="s">
        <v>141</v>
      </c>
      <c r="C2881" s="27">
        <v>1702.0</v>
      </c>
      <c r="D2881" s="27" t="s">
        <v>3021</v>
      </c>
      <c r="N2881" s="3" t="str">
        <f t="shared" si="1"/>
        <v>_</v>
      </c>
    </row>
    <row r="2882">
      <c r="A2882" s="26">
        <v>44413.0</v>
      </c>
      <c r="B2882" s="27" t="s">
        <v>141</v>
      </c>
      <c r="C2882" s="27">
        <v>1702.0</v>
      </c>
      <c r="D2882" s="27" t="s">
        <v>3022</v>
      </c>
      <c r="N2882" s="3" t="str">
        <f t="shared" si="1"/>
        <v>_</v>
      </c>
    </row>
    <row r="2883">
      <c r="A2883" s="26">
        <v>44413.0</v>
      </c>
      <c r="B2883" s="27" t="s">
        <v>141</v>
      </c>
      <c r="C2883" s="27">
        <v>1702.0</v>
      </c>
      <c r="D2883" s="27" t="s">
        <v>3023</v>
      </c>
      <c r="N2883" s="3" t="str">
        <f t="shared" si="1"/>
        <v>_</v>
      </c>
    </row>
    <row r="2884">
      <c r="A2884" s="26">
        <v>44413.0</v>
      </c>
      <c r="B2884" s="27" t="s">
        <v>141</v>
      </c>
      <c r="C2884" s="27">
        <v>1702.0</v>
      </c>
      <c r="D2884" s="27" t="s">
        <v>3024</v>
      </c>
      <c r="N2884" s="3" t="str">
        <f t="shared" si="1"/>
        <v>_</v>
      </c>
    </row>
    <row r="2885">
      <c r="A2885" s="26">
        <v>44413.0</v>
      </c>
      <c r="B2885" s="27" t="s">
        <v>141</v>
      </c>
      <c r="C2885" s="27">
        <v>1702.0</v>
      </c>
      <c r="D2885" s="27" t="s">
        <v>3025</v>
      </c>
      <c r="N2885" s="3" t="str">
        <f t="shared" si="1"/>
        <v>_</v>
      </c>
    </row>
    <row r="2886">
      <c r="A2886" s="26">
        <v>44413.0</v>
      </c>
      <c r="B2886" s="27" t="s">
        <v>141</v>
      </c>
      <c r="C2886" s="27">
        <v>1702.0</v>
      </c>
      <c r="D2886" s="27" t="s">
        <v>3026</v>
      </c>
      <c r="N2886" s="3" t="str">
        <f t="shared" si="1"/>
        <v>_</v>
      </c>
    </row>
    <row r="2887">
      <c r="A2887" s="26">
        <v>44413.0</v>
      </c>
      <c r="B2887" s="27" t="s">
        <v>141</v>
      </c>
      <c r="C2887" s="27">
        <v>1702.0</v>
      </c>
      <c r="D2887" s="27" t="s">
        <v>3027</v>
      </c>
      <c r="N2887" s="3" t="str">
        <f t="shared" si="1"/>
        <v>_</v>
      </c>
    </row>
    <row r="2888">
      <c r="A2888" s="26">
        <v>44413.0</v>
      </c>
      <c r="B2888" s="27" t="s">
        <v>141</v>
      </c>
      <c r="C2888" s="27">
        <v>1702.0</v>
      </c>
      <c r="D2888" s="27" t="s">
        <v>3028</v>
      </c>
      <c r="N2888" s="3" t="str">
        <f t="shared" si="1"/>
        <v>_</v>
      </c>
    </row>
    <row r="2889">
      <c r="A2889" s="26">
        <v>44413.0</v>
      </c>
      <c r="B2889" s="27" t="s">
        <v>141</v>
      </c>
      <c r="C2889" s="27">
        <v>1702.0</v>
      </c>
      <c r="D2889" s="27" t="s">
        <v>3029</v>
      </c>
      <c r="N2889" s="3" t="str">
        <f t="shared" si="1"/>
        <v>_</v>
      </c>
    </row>
    <row r="2890">
      <c r="A2890" s="26">
        <v>44413.0</v>
      </c>
      <c r="B2890" s="27" t="s">
        <v>141</v>
      </c>
      <c r="C2890" s="27">
        <v>1702.0</v>
      </c>
      <c r="D2890" s="27" t="s">
        <v>3030</v>
      </c>
      <c r="N2890" s="3" t="str">
        <f t="shared" si="1"/>
        <v>_</v>
      </c>
    </row>
    <row r="2891">
      <c r="A2891" s="26">
        <v>44413.0</v>
      </c>
      <c r="B2891" s="27" t="s">
        <v>141</v>
      </c>
      <c r="C2891" s="27">
        <v>1702.0</v>
      </c>
      <c r="D2891" s="27" t="s">
        <v>3031</v>
      </c>
      <c r="N2891" s="3" t="str">
        <f t="shared" si="1"/>
        <v>_</v>
      </c>
    </row>
    <row r="2892">
      <c r="A2892" s="26">
        <v>44413.0</v>
      </c>
      <c r="B2892" s="27" t="s">
        <v>141</v>
      </c>
      <c r="C2892" s="27">
        <v>1702.0</v>
      </c>
      <c r="D2892" s="27" t="s">
        <v>3032</v>
      </c>
      <c r="N2892" s="3" t="str">
        <f t="shared" si="1"/>
        <v>_</v>
      </c>
    </row>
    <row r="2893">
      <c r="A2893" s="26">
        <v>44413.0</v>
      </c>
      <c r="B2893" s="27" t="s">
        <v>141</v>
      </c>
      <c r="C2893" s="27">
        <v>1702.0</v>
      </c>
      <c r="D2893" s="27" t="s">
        <v>3033</v>
      </c>
      <c r="N2893" s="3" t="str">
        <f t="shared" si="1"/>
        <v>_</v>
      </c>
    </row>
    <row r="2894">
      <c r="A2894" s="26">
        <v>44413.0</v>
      </c>
      <c r="B2894" s="27" t="s">
        <v>141</v>
      </c>
      <c r="C2894" s="27">
        <v>1702.0</v>
      </c>
      <c r="D2894" s="27" t="s">
        <v>3034</v>
      </c>
      <c r="N2894" s="3" t="str">
        <f t="shared" si="1"/>
        <v>_</v>
      </c>
    </row>
    <row r="2895">
      <c r="A2895" s="26">
        <v>44413.0</v>
      </c>
      <c r="B2895" s="27" t="s">
        <v>141</v>
      </c>
      <c r="C2895" s="27">
        <v>1702.0</v>
      </c>
      <c r="D2895" s="27" t="s">
        <v>3035</v>
      </c>
      <c r="N2895" s="3" t="str">
        <f t="shared" si="1"/>
        <v>_</v>
      </c>
    </row>
    <row r="2896">
      <c r="A2896" s="26">
        <v>44413.0</v>
      </c>
      <c r="B2896" s="27" t="s">
        <v>141</v>
      </c>
      <c r="C2896" s="27">
        <v>1702.0</v>
      </c>
      <c r="D2896" s="27" t="s">
        <v>3036</v>
      </c>
      <c r="N2896" s="3" t="str">
        <f t="shared" si="1"/>
        <v>_</v>
      </c>
    </row>
    <row r="2897">
      <c r="A2897" s="26">
        <v>44413.0</v>
      </c>
      <c r="B2897" s="27" t="s">
        <v>141</v>
      </c>
      <c r="C2897" s="27">
        <v>1702.0</v>
      </c>
      <c r="D2897" s="27" t="s">
        <v>3037</v>
      </c>
      <c r="N2897" s="3" t="str">
        <f t="shared" si="1"/>
        <v>_</v>
      </c>
    </row>
    <row r="2898">
      <c r="A2898" s="26">
        <v>44413.0</v>
      </c>
      <c r="B2898" s="27" t="s">
        <v>141</v>
      </c>
      <c r="C2898" s="27">
        <v>1702.0</v>
      </c>
      <c r="D2898" s="27" t="s">
        <v>3038</v>
      </c>
      <c r="N2898" s="3" t="str">
        <f t="shared" si="1"/>
        <v>_</v>
      </c>
    </row>
    <row r="2899">
      <c r="A2899" s="26">
        <v>44413.0</v>
      </c>
      <c r="B2899" s="27" t="s">
        <v>141</v>
      </c>
      <c r="C2899" s="27">
        <v>1702.0</v>
      </c>
      <c r="D2899" s="27" t="s">
        <v>3039</v>
      </c>
      <c r="N2899" s="3" t="str">
        <f t="shared" si="1"/>
        <v>_</v>
      </c>
    </row>
    <row r="2900">
      <c r="A2900" s="26">
        <v>44413.0</v>
      </c>
      <c r="B2900" s="27" t="s">
        <v>141</v>
      </c>
      <c r="C2900" s="27">
        <v>1702.0</v>
      </c>
      <c r="D2900" s="27" t="s">
        <v>3040</v>
      </c>
      <c r="N2900" s="3" t="str">
        <f t="shared" si="1"/>
        <v>_</v>
      </c>
    </row>
    <row r="2901">
      <c r="A2901" s="26">
        <v>44413.0</v>
      </c>
      <c r="B2901" s="27" t="s">
        <v>141</v>
      </c>
      <c r="C2901" s="27">
        <v>1702.0</v>
      </c>
      <c r="D2901" s="27" t="s">
        <v>3041</v>
      </c>
      <c r="N2901" s="3" t="str">
        <f t="shared" si="1"/>
        <v>_</v>
      </c>
    </row>
    <row r="2902">
      <c r="A2902" s="26">
        <v>44413.0</v>
      </c>
      <c r="B2902" s="27" t="s">
        <v>141</v>
      </c>
      <c r="C2902" s="27">
        <v>1702.0</v>
      </c>
      <c r="D2902" s="27" t="s">
        <v>3042</v>
      </c>
      <c r="N2902" s="3" t="str">
        <f t="shared" si="1"/>
        <v>_</v>
      </c>
    </row>
    <row r="2903">
      <c r="A2903" s="26">
        <v>44413.0</v>
      </c>
      <c r="B2903" s="27" t="s">
        <v>141</v>
      </c>
      <c r="C2903" s="27">
        <v>1702.0</v>
      </c>
      <c r="D2903" s="27" t="s">
        <v>3043</v>
      </c>
      <c r="N2903" s="3" t="str">
        <f t="shared" si="1"/>
        <v>_</v>
      </c>
    </row>
    <row r="2904">
      <c r="A2904" s="26">
        <v>44413.0</v>
      </c>
      <c r="B2904" s="27" t="s">
        <v>141</v>
      </c>
      <c r="C2904" s="27">
        <v>1702.0</v>
      </c>
      <c r="D2904" s="27" t="s">
        <v>3044</v>
      </c>
      <c r="N2904" s="3" t="str">
        <f t="shared" si="1"/>
        <v>_</v>
      </c>
    </row>
    <row r="2905">
      <c r="A2905" s="26">
        <v>44413.0</v>
      </c>
      <c r="B2905" s="27" t="s">
        <v>141</v>
      </c>
      <c r="C2905" s="27">
        <v>1702.0</v>
      </c>
      <c r="D2905" s="27" t="s">
        <v>3045</v>
      </c>
      <c r="N2905" s="3" t="str">
        <f t="shared" si="1"/>
        <v>_</v>
      </c>
    </row>
    <row r="2906">
      <c r="A2906" s="26">
        <v>44413.0</v>
      </c>
      <c r="B2906" s="27" t="s">
        <v>141</v>
      </c>
      <c r="C2906" s="27">
        <v>1702.0</v>
      </c>
      <c r="D2906" s="27" t="s">
        <v>3046</v>
      </c>
      <c r="N2906" s="3" t="str">
        <f t="shared" si="1"/>
        <v>_</v>
      </c>
    </row>
    <row r="2907">
      <c r="A2907" s="26">
        <v>44413.0</v>
      </c>
      <c r="B2907" s="27" t="s">
        <v>141</v>
      </c>
      <c r="C2907" s="27">
        <v>1702.0</v>
      </c>
      <c r="D2907" s="27" t="s">
        <v>3047</v>
      </c>
      <c r="N2907" s="3" t="str">
        <f t="shared" si="1"/>
        <v>_</v>
      </c>
    </row>
    <row r="2908">
      <c r="A2908" s="26">
        <v>44413.0</v>
      </c>
      <c r="B2908" s="27" t="s">
        <v>141</v>
      </c>
      <c r="C2908" s="27">
        <v>1702.0</v>
      </c>
      <c r="D2908" s="27" t="s">
        <v>3048</v>
      </c>
      <c r="N2908" s="3" t="str">
        <f t="shared" si="1"/>
        <v>_</v>
      </c>
    </row>
    <row r="2909">
      <c r="A2909" s="26">
        <v>44413.0</v>
      </c>
      <c r="B2909" s="27" t="s">
        <v>141</v>
      </c>
      <c r="C2909" s="27">
        <v>1702.0</v>
      </c>
      <c r="D2909" s="27" t="s">
        <v>3049</v>
      </c>
      <c r="N2909" s="3" t="str">
        <f t="shared" si="1"/>
        <v>_</v>
      </c>
    </row>
    <row r="2910">
      <c r="A2910" s="26">
        <v>44413.0</v>
      </c>
      <c r="B2910" s="27" t="s">
        <v>141</v>
      </c>
      <c r="C2910" s="27">
        <v>1702.0</v>
      </c>
      <c r="D2910" s="27" t="s">
        <v>3050</v>
      </c>
      <c r="N2910" s="3" t="str">
        <f t="shared" si="1"/>
        <v>_</v>
      </c>
    </row>
    <row r="2911">
      <c r="A2911" s="26">
        <v>44413.0</v>
      </c>
      <c r="B2911" s="27" t="s">
        <v>141</v>
      </c>
      <c r="C2911" s="27">
        <v>1702.0</v>
      </c>
      <c r="D2911" s="27" t="s">
        <v>3051</v>
      </c>
      <c r="N2911" s="3" t="str">
        <f t="shared" si="1"/>
        <v>_</v>
      </c>
    </row>
    <row r="2912">
      <c r="A2912" s="26">
        <v>44413.0</v>
      </c>
      <c r="B2912" s="27" t="s">
        <v>141</v>
      </c>
      <c r="C2912" s="27">
        <v>1702.0</v>
      </c>
      <c r="D2912" s="27" t="s">
        <v>3052</v>
      </c>
      <c r="N2912" s="3" t="str">
        <f t="shared" si="1"/>
        <v>_</v>
      </c>
    </row>
    <row r="2913">
      <c r="A2913" s="26">
        <v>44413.0</v>
      </c>
      <c r="B2913" s="27" t="s">
        <v>141</v>
      </c>
      <c r="C2913" s="27">
        <v>1702.0</v>
      </c>
      <c r="D2913" s="27" t="s">
        <v>3053</v>
      </c>
      <c r="N2913" s="3" t="str">
        <f t="shared" si="1"/>
        <v>_</v>
      </c>
    </row>
    <row r="2914">
      <c r="A2914" s="26">
        <v>44413.0</v>
      </c>
      <c r="B2914" s="27" t="s">
        <v>141</v>
      </c>
      <c r="C2914" s="27">
        <v>1702.0</v>
      </c>
      <c r="D2914" s="27" t="s">
        <v>3054</v>
      </c>
      <c r="N2914" s="3" t="str">
        <f t="shared" si="1"/>
        <v>_</v>
      </c>
    </row>
    <row r="2915">
      <c r="A2915" s="26">
        <v>44413.0</v>
      </c>
      <c r="B2915" s="27" t="s">
        <v>141</v>
      </c>
      <c r="C2915" s="27">
        <v>1702.0</v>
      </c>
      <c r="D2915" s="27" t="s">
        <v>3055</v>
      </c>
      <c r="N2915" s="3" t="str">
        <f t="shared" si="1"/>
        <v>_</v>
      </c>
    </row>
    <row r="2916">
      <c r="A2916" s="26">
        <v>44413.0</v>
      </c>
      <c r="B2916" s="27" t="s">
        <v>141</v>
      </c>
      <c r="C2916" s="27">
        <v>1702.0</v>
      </c>
      <c r="D2916" s="27" t="s">
        <v>3056</v>
      </c>
      <c r="N2916" s="3" t="str">
        <f t="shared" si="1"/>
        <v>_</v>
      </c>
    </row>
    <row r="2917">
      <c r="A2917" s="26">
        <v>44413.0</v>
      </c>
      <c r="B2917" s="27" t="s">
        <v>141</v>
      </c>
      <c r="C2917" s="27">
        <v>1702.0</v>
      </c>
      <c r="D2917" s="27" t="s">
        <v>3057</v>
      </c>
      <c r="N2917" s="3" t="str">
        <f t="shared" si="1"/>
        <v>_</v>
      </c>
    </row>
    <row r="2918">
      <c r="A2918" s="26">
        <v>44413.0</v>
      </c>
      <c r="B2918" s="27" t="s">
        <v>141</v>
      </c>
      <c r="C2918" s="27">
        <v>1702.0</v>
      </c>
      <c r="D2918" s="27" t="s">
        <v>3058</v>
      </c>
      <c r="N2918" s="3" t="str">
        <f t="shared" si="1"/>
        <v>_</v>
      </c>
    </row>
    <row r="2919">
      <c r="A2919" s="26">
        <v>44413.0</v>
      </c>
      <c r="B2919" s="27" t="s">
        <v>141</v>
      </c>
      <c r="C2919" s="27">
        <v>1702.0</v>
      </c>
      <c r="D2919" s="27" t="s">
        <v>3059</v>
      </c>
      <c r="N2919" s="3" t="str">
        <f t="shared" si="1"/>
        <v>_</v>
      </c>
    </row>
    <row r="2920">
      <c r="A2920" s="26">
        <v>44413.0</v>
      </c>
      <c r="B2920" s="27" t="s">
        <v>141</v>
      </c>
      <c r="C2920" s="27">
        <v>1702.0</v>
      </c>
      <c r="D2920" s="27" t="s">
        <v>3060</v>
      </c>
      <c r="N2920" s="3" t="str">
        <f t="shared" si="1"/>
        <v>_</v>
      </c>
    </row>
    <row r="2921">
      <c r="A2921" s="26">
        <v>44413.0</v>
      </c>
      <c r="B2921" s="27" t="s">
        <v>141</v>
      </c>
      <c r="C2921" s="27">
        <v>1702.0</v>
      </c>
      <c r="D2921" s="27" t="s">
        <v>3061</v>
      </c>
      <c r="N2921" s="3" t="str">
        <f t="shared" si="1"/>
        <v>_</v>
      </c>
    </row>
    <row r="2922">
      <c r="A2922" s="26">
        <v>44413.0</v>
      </c>
      <c r="B2922" s="27" t="s">
        <v>141</v>
      </c>
      <c r="C2922" s="27">
        <v>1702.0</v>
      </c>
      <c r="D2922" s="27" t="s">
        <v>3062</v>
      </c>
      <c r="N2922" s="3" t="str">
        <f t="shared" si="1"/>
        <v>_</v>
      </c>
    </row>
    <row r="2923">
      <c r="A2923" s="26">
        <v>44413.0</v>
      </c>
      <c r="B2923" s="27" t="s">
        <v>141</v>
      </c>
      <c r="C2923" s="27">
        <v>1702.0</v>
      </c>
      <c r="D2923" s="27" t="s">
        <v>3063</v>
      </c>
      <c r="N2923" s="3" t="str">
        <f t="shared" si="1"/>
        <v>_</v>
      </c>
    </row>
    <row r="2924">
      <c r="A2924" s="26">
        <v>44413.0</v>
      </c>
      <c r="B2924" s="27" t="s">
        <v>141</v>
      </c>
      <c r="C2924" s="27">
        <v>1702.0</v>
      </c>
      <c r="D2924" s="27" t="s">
        <v>3064</v>
      </c>
      <c r="N2924" s="3" t="str">
        <f t="shared" si="1"/>
        <v>_</v>
      </c>
    </row>
    <row r="2925">
      <c r="A2925" s="26">
        <v>44413.0</v>
      </c>
      <c r="B2925" s="27" t="s">
        <v>141</v>
      </c>
      <c r="C2925" s="27">
        <v>1702.0</v>
      </c>
      <c r="D2925" s="27" t="s">
        <v>3065</v>
      </c>
      <c r="N2925" s="3" t="str">
        <f t="shared" si="1"/>
        <v>_</v>
      </c>
    </row>
    <row r="2926">
      <c r="A2926" s="26">
        <v>44413.0</v>
      </c>
      <c r="B2926" s="27" t="s">
        <v>141</v>
      </c>
      <c r="C2926" s="27">
        <v>1702.0</v>
      </c>
      <c r="D2926" s="27" t="s">
        <v>3066</v>
      </c>
      <c r="N2926" s="3" t="str">
        <f t="shared" si="1"/>
        <v>_</v>
      </c>
    </row>
    <row r="2927">
      <c r="A2927" s="26">
        <v>44413.0</v>
      </c>
      <c r="B2927" s="27" t="s">
        <v>141</v>
      </c>
      <c r="C2927" s="27">
        <v>1702.0</v>
      </c>
      <c r="D2927" s="27" t="s">
        <v>3067</v>
      </c>
      <c r="N2927" s="3" t="str">
        <f t="shared" si="1"/>
        <v>_</v>
      </c>
    </row>
    <row r="2928">
      <c r="A2928" s="26">
        <v>44413.0</v>
      </c>
      <c r="B2928" s="27" t="s">
        <v>141</v>
      </c>
      <c r="C2928" s="27">
        <v>1702.0</v>
      </c>
      <c r="D2928" s="27" t="s">
        <v>3068</v>
      </c>
      <c r="N2928" s="3" t="str">
        <f t="shared" si="1"/>
        <v>_</v>
      </c>
    </row>
    <row r="2929">
      <c r="A2929" s="26">
        <v>44413.0</v>
      </c>
      <c r="B2929" s="27" t="s">
        <v>141</v>
      </c>
      <c r="C2929" s="27">
        <v>1702.0</v>
      </c>
      <c r="D2929" s="27" t="s">
        <v>3069</v>
      </c>
      <c r="N2929" s="3" t="str">
        <f t="shared" si="1"/>
        <v>_</v>
      </c>
    </row>
    <row r="2930">
      <c r="A2930" s="26">
        <v>44413.0</v>
      </c>
      <c r="B2930" s="27" t="s">
        <v>141</v>
      </c>
      <c r="C2930" s="27">
        <v>1702.0</v>
      </c>
      <c r="D2930" s="27" t="s">
        <v>3070</v>
      </c>
      <c r="N2930" s="3" t="str">
        <f t="shared" si="1"/>
        <v>_</v>
      </c>
    </row>
    <row r="2931">
      <c r="A2931" s="26">
        <v>44413.0</v>
      </c>
      <c r="B2931" s="27" t="s">
        <v>141</v>
      </c>
      <c r="C2931" s="27">
        <v>1702.0</v>
      </c>
      <c r="D2931" s="27" t="s">
        <v>3071</v>
      </c>
      <c r="N2931" s="3" t="str">
        <f t="shared" si="1"/>
        <v>_</v>
      </c>
    </row>
    <row r="2932">
      <c r="A2932" s="26">
        <v>44413.0</v>
      </c>
      <c r="B2932" s="27" t="s">
        <v>141</v>
      </c>
      <c r="C2932" s="27">
        <v>1702.0</v>
      </c>
      <c r="D2932" s="27" t="s">
        <v>3072</v>
      </c>
      <c r="N2932" s="3" t="str">
        <f t="shared" si="1"/>
        <v>_</v>
      </c>
    </row>
    <row r="2933">
      <c r="A2933" s="26">
        <v>44413.0</v>
      </c>
      <c r="B2933" s="27" t="s">
        <v>141</v>
      </c>
      <c r="C2933" s="27">
        <v>1702.0</v>
      </c>
      <c r="D2933" s="27" t="s">
        <v>3073</v>
      </c>
      <c r="N2933" s="3" t="str">
        <f t="shared" si="1"/>
        <v>_</v>
      </c>
    </row>
    <row r="2934">
      <c r="A2934" s="26">
        <v>44413.0</v>
      </c>
      <c r="B2934" s="27" t="s">
        <v>141</v>
      </c>
      <c r="C2934" s="27">
        <v>1702.0</v>
      </c>
      <c r="D2934" s="27" t="s">
        <v>3074</v>
      </c>
      <c r="N2934" s="3" t="str">
        <f t="shared" si="1"/>
        <v>_</v>
      </c>
    </row>
    <row r="2935">
      <c r="A2935" s="26">
        <v>44413.0</v>
      </c>
      <c r="B2935" s="27" t="s">
        <v>141</v>
      </c>
      <c r="C2935" s="27">
        <v>1702.0</v>
      </c>
      <c r="D2935" s="27" t="s">
        <v>3075</v>
      </c>
      <c r="N2935" s="3" t="str">
        <f t="shared" si="1"/>
        <v>_</v>
      </c>
    </row>
    <row r="2936">
      <c r="A2936" s="26">
        <v>44413.0</v>
      </c>
      <c r="B2936" s="27" t="s">
        <v>141</v>
      </c>
      <c r="C2936" s="27">
        <v>1702.0</v>
      </c>
      <c r="D2936" s="27" t="s">
        <v>3076</v>
      </c>
      <c r="N2936" s="3" t="str">
        <f t="shared" si="1"/>
        <v>_</v>
      </c>
    </row>
    <row r="2937">
      <c r="A2937" s="26">
        <v>44413.0</v>
      </c>
      <c r="B2937" s="27" t="s">
        <v>141</v>
      </c>
      <c r="C2937" s="27">
        <v>1702.0</v>
      </c>
      <c r="D2937" s="27" t="s">
        <v>3077</v>
      </c>
      <c r="N2937" s="3" t="str">
        <f t="shared" si="1"/>
        <v>_</v>
      </c>
    </row>
    <row r="2938">
      <c r="A2938" s="26">
        <v>44413.0</v>
      </c>
      <c r="B2938" s="27" t="s">
        <v>141</v>
      </c>
      <c r="C2938" s="27">
        <v>1702.0</v>
      </c>
      <c r="D2938" s="27" t="s">
        <v>3078</v>
      </c>
      <c r="N2938" s="3" t="str">
        <f t="shared" si="1"/>
        <v>_</v>
      </c>
    </row>
    <row r="2939">
      <c r="A2939" s="26">
        <v>44413.0</v>
      </c>
      <c r="B2939" s="27" t="s">
        <v>141</v>
      </c>
      <c r="C2939" s="27">
        <v>1702.0</v>
      </c>
      <c r="D2939" s="27" t="s">
        <v>3079</v>
      </c>
      <c r="N2939" s="3" t="str">
        <f t="shared" si="1"/>
        <v>_</v>
      </c>
    </row>
    <row r="2940">
      <c r="A2940" s="26">
        <v>44413.0</v>
      </c>
      <c r="B2940" s="27" t="s">
        <v>141</v>
      </c>
      <c r="C2940" s="27">
        <v>1702.0</v>
      </c>
      <c r="D2940" s="27" t="s">
        <v>3080</v>
      </c>
      <c r="N2940" s="3" t="str">
        <f t="shared" si="1"/>
        <v>_</v>
      </c>
    </row>
    <row r="2941">
      <c r="A2941" s="26">
        <v>44413.0</v>
      </c>
      <c r="B2941" s="27" t="s">
        <v>141</v>
      </c>
      <c r="C2941" s="27">
        <v>1702.0</v>
      </c>
      <c r="D2941" s="27" t="s">
        <v>3081</v>
      </c>
      <c r="N2941" s="3" t="str">
        <f t="shared" si="1"/>
        <v>_</v>
      </c>
    </row>
    <row r="2942">
      <c r="A2942" s="26">
        <v>44413.0</v>
      </c>
      <c r="B2942" s="27" t="s">
        <v>141</v>
      </c>
      <c r="C2942" s="27">
        <v>1702.0</v>
      </c>
      <c r="D2942" s="27" t="s">
        <v>3082</v>
      </c>
      <c r="N2942" s="3" t="str">
        <f t="shared" si="1"/>
        <v>_</v>
      </c>
    </row>
    <row r="2943">
      <c r="A2943" s="26">
        <v>44413.0</v>
      </c>
      <c r="B2943" s="27" t="s">
        <v>141</v>
      </c>
      <c r="C2943" s="27">
        <v>1702.0</v>
      </c>
      <c r="D2943" s="27" t="s">
        <v>3083</v>
      </c>
      <c r="N2943" s="3" t="str">
        <f t="shared" si="1"/>
        <v>_</v>
      </c>
    </row>
    <row r="2944">
      <c r="A2944" s="26">
        <v>44413.0</v>
      </c>
      <c r="B2944" s="27" t="s">
        <v>141</v>
      </c>
      <c r="C2944" s="27">
        <v>1702.0</v>
      </c>
      <c r="D2944" s="27" t="s">
        <v>3084</v>
      </c>
      <c r="N2944" s="3" t="str">
        <f t="shared" si="1"/>
        <v>_</v>
      </c>
    </row>
    <row r="2945">
      <c r="A2945" s="26">
        <v>44413.0</v>
      </c>
      <c r="B2945" s="27" t="s">
        <v>141</v>
      </c>
      <c r="C2945" s="27">
        <v>1702.0</v>
      </c>
      <c r="D2945" s="27" t="s">
        <v>3085</v>
      </c>
      <c r="N2945" s="3" t="str">
        <f t="shared" si="1"/>
        <v>_</v>
      </c>
    </row>
    <row r="2946">
      <c r="A2946" s="26">
        <v>44413.0</v>
      </c>
      <c r="B2946" s="27" t="s">
        <v>141</v>
      </c>
      <c r="C2946" s="27">
        <v>1702.0</v>
      </c>
      <c r="D2946" s="27" t="s">
        <v>3086</v>
      </c>
      <c r="N2946" s="3" t="str">
        <f t="shared" si="1"/>
        <v>_</v>
      </c>
    </row>
    <row r="2947">
      <c r="A2947" s="26">
        <v>44413.0</v>
      </c>
      <c r="B2947" s="27" t="s">
        <v>141</v>
      </c>
      <c r="C2947" s="27">
        <v>1702.0</v>
      </c>
      <c r="D2947" s="27" t="s">
        <v>3087</v>
      </c>
      <c r="N2947" s="3" t="str">
        <f t="shared" si="1"/>
        <v>_</v>
      </c>
    </row>
    <row r="2948">
      <c r="A2948" s="26">
        <v>44413.0</v>
      </c>
      <c r="B2948" s="27" t="s">
        <v>141</v>
      </c>
      <c r="C2948" s="27">
        <v>1702.0</v>
      </c>
      <c r="D2948" s="27" t="s">
        <v>3088</v>
      </c>
      <c r="N2948" s="3" t="str">
        <f t="shared" si="1"/>
        <v>_</v>
      </c>
    </row>
    <row r="2949">
      <c r="A2949" s="26">
        <v>44413.0</v>
      </c>
      <c r="B2949" s="27" t="s">
        <v>141</v>
      </c>
      <c r="C2949" s="27">
        <v>1702.0</v>
      </c>
      <c r="D2949" s="27" t="s">
        <v>3089</v>
      </c>
      <c r="N2949" s="3" t="str">
        <f t="shared" si="1"/>
        <v>_</v>
      </c>
    </row>
    <row r="2950">
      <c r="A2950" s="26">
        <v>44413.0</v>
      </c>
      <c r="B2950" s="27" t="s">
        <v>141</v>
      </c>
      <c r="C2950" s="27">
        <v>1702.0</v>
      </c>
      <c r="D2950" s="27" t="s">
        <v>3090</v>
      </c>
      <c r="N2950" s="3" t="str">
        <f t="shared" si="1"/>
        <v>_</v>
      </c>
    </row>
    <row r="2951">
      <c r="A2951" s="26">
        <v>44413.0</v>
      </c>
      <c r="B2951" s="27" t="s">
        <v>141</v>
      </c>
      <c r="C2951" s="27">
        <v>1702.0</v>
      </c>
      <c r="D2951" s="27" t="s">
        <v>3091</v>
      </c>
      <c r="N2951" s="3" t="str">
        <f t="shared" si="1"/>
        <v>_</v>
      </c>
    </row>
    <row r="2952">
      <c r="A2952" s="26">
        <v>44413.0</v>
      </c>
      <c r="B2952" s="27" t="s">
        <v>141</v>
      </c>
      <c r="C2952" s="27">
        <v>1702.0</v>
      </c>
      <c r="D2952" s="27" t="s">
        <v>3092</v>
      </c>
      <c r="N2952" s="3" t="str">
        <f t="shared" si="1"/>
        <v>_</v>
      </c>
    </row>
    <row r="2953">
      <c r="A2953" s="26">
        <v>44413.0</v>
      </c>
      <c r="B2953" s="27" t="s">
        <v>141</v>
      </c>
      <c r="C2953" s="27">
        <v>1702.0</v>
      </c>
      <c r="D2953" s="27" t="s">
        <v>3093</v>
      </c>
      <c r="N2953" s="3" t="str">
        <f t="shared" si="1"/>
        <v>_</v>
      </c>
    </row>
    <row r="2954">
      <c r="A2954" s="26">
        <v>44413.0</v>
      </c>
      <c r="B2954" s="27" t="s">
        <v>141</v>
      </c>
      <c r="C2954" s="27">
        <v>1702.0</v>
      </c>
      <c r="D2954" s="27" t="s">
        <v>3094</v>
      </c>
      <c r="N2954" s="3" t="str">
        <f t="shared" si="1"/>
        <v>_</v>
      </c>
    </row>
    <row r="2955">
      <c r="A2955" s="26">
        <v>44413.0</v>
      </c>
      <c r="B2955" s="27" t="s">
        <v>141</v>
      </c>
      <c r="C2955" s="27">
        <v>1702.0</v>
      </c>
      <c r="D2955" s="27" t="s">
        <v>3095</v>
      </c>
      <c r="N2955" s="3" t="str">
        <f t="shared" si="1"/>
        <v>_</v>
      </c>
    </row>
    <row r="2956">
      <c r="A2956" s="26">
        <v>44413.0</v>
      </c>
      <c r="B2956" s="27" t="s">
        <v>141</v>
      </c>
      <c r="C2956" s="27">
        <v>1702.0</v>
      </c>
      <c r="D2956" s="27" t="s">
        <v>3096</v>
      </c>
      <c r="N2956" s="3" t="str">
        <f t="shared" si="1"/>
        <v>_</v>
      </c>
    </row>
    <row r="2957">
      <c r="A2957" s="26">
        <v>44413.0</v>
      </c>
      <c r="B2957" s="27" t="s">
        <v>141</v>
      </c>
      <c r="C2957" s="27">
        <v>1702.0</v>
      </c>
      <c r="D2957" s="27" t="s">
        <v>3097</v>
      </c>
      <c r="N2957" s="3" t="str">
        <f t="shared" si="1"/>
        <v>_</v>
      </c>
    </row>
    <row r="2958">
      <c r="A2958" s="26">
        <v>44413.0</v>
      </c>
      <c r="B2958" s="27" t="s">
        <v>141</v>
      </c>
      <c r="C2958" s="27">
        <v>1702.0</v>
      </c>
      <c r="D2958" s="27" t="s">
        <v>3098</v>
      </c>
      <c r="N2958" s="3" t="str">
        <f t="shared" si="1"/>
        <v>_</v>
      </c>
    </row>
    <row r="2959">
      <c r="A2959" s="26">
        <v>44413.0</v>
      </c>
      <c r="B2959" s="27" t="s">
        <v>141</v>
      </c>
      <c r="C2959" s="27">
        <v>1702.0</v>
      </c>
      <c r="D2959" s="27" t="s">
        <v>3099</v>
      </c>
      <c r="N2959" s="3" t="str">
        <f t="shared" si="1"/>
        <v>_</v>
      </c>
    </row>
    <row r="2960">
      <c r="A2960" s="26">
        <v>44413.0</v>
      </c>
      <c r="B2960" s="27" t="s">
        <v>141</v>
      </c>
      <c r="C2960" s="27">
        <v>1702.0</v>
      </c>
      <c r="D2960" s="27" t="s">
        <v>3100</v>
      </c>
      <c r="N2960" s="3" t="str">
        <f t="shared" si="1"/>
        <v>_</v>
      </c>
    </row>
    <row r="2961">
      <c r="A2961" s="26">
        <v>44413.0</v>
      </c>
      <c r="B2961" s="27" t="s">
        <v>141</v>
      </c>
      <c r="C2961" s="27">
        <v>1702.0</v>
      </c>
      <c r="D2961" s="27" t="s">
        <v>3101</v>
      </c>
      <c r="N2961" s="3" t="str">
        <f t="shared" si="1"/>
        <v>_</v>
      </c>
    </row>
    <row r="2962">
      <c r="A2962" s="26">
        <v>44413.0</v>
      </c>
      <c r="B2962" s="27" t="s">
        <v>141</v>
      </c>
      <c r="C2962" s="27">
        <v>1702.0</v>
      </c>
      <c r="D2962" s="27" t="s">
        <v>3102</v>
      </c>
      <c r="N2962" s="3" t="str">
        <f t="shared" si="1"/>
        <v>_</v>
      </c>
    </row>
    <row r="2963">
      <c r="A2963" s="26">
        <v>44413.0</v>
      </c>
      <c r="B2963" s="27" t="s">
        <v>141</v>
      </c>
      <c r="C2963" s="27">
        <v>1702.0</v>
      </c>
      <c r="D2963" s="27" t="s">
        <v>3103</v>
      </c>
      <c r="N2963" s="3" t="str">
        <f t="shared" si="1"/>
        <v>_</v>
      </c>
    </row>
    <row r="2964">
      <c r="A2964" s="26">
        <v>44413.0</v>
      </c>
      <c r="B2964" s="27" t="s">
        <v>141</v>
      </c>
      <c r="C2964" s="27">
        <v>1702.0</v>
      </c>
      <c r="D2964" s="27" t="s">
        <v>3104</v>
      </c>
      <c r="N2964" s="3" t="str">
        <f t="shared" si="1"/>
        <v>_</v>
      </c>
    </row>
    <row r="2965">
      <c r="A2965" s="26">
        <v>44413.0</v>
      </c>
      <c r="B2965" s="27" t="s">
        <v>141</v>
      </c>
      <c r="C2965" s="27">
        <v>1702.0</v>
      </c>
      <c r="D2965" s="27" t="s">
        <v>3105</v>
      </c>
      <c r="N2965" s="3" t="str">
        <f t="shared" si="1"/>
        <v>_</v>
      </c>
    </row>
    <row r="2966">
      <c r="A2966" s="26">
        <v>44413.0</v>
      </c>
      <c r="B2966" s="27" t="s">
        <v>141</v>
      </c>
      <c r="C2966" s="27">
        <v>1702.0</v>
      </c>
      <c r="D2966" s="27" t="s">
        <v>3106</v>
      </c>
      <c r="N2966" s="3" t="str">
        <f t="shared" si="1"/>
        <v>_</v>
      </c>
    </row>
    <row r="2967">
      <c r="A2967" s="26">
        <v>44413.0</v>
      </c>
      <c r="B2967" s="27" t="s">
        <v>141</v>
      </c>
      <c r="C2967" s="27">
        <v>1702.0</v>
      </c>
      <c r="D2967" s="27" t="s">
        <v>3107</v>
      </c>
      <c r="N2967" s="3" t="str">
        <f t="shared" si="1"/>
        <v>_</v>
      </c>
    </row>
    <row r="2968">
      <c r="A2968" s="26">
        <v>44413.0</v>
      </c>
      <c r="B2968" s="27" t="s">
        <v>141</v>
      </c>
      <c r="C2968" s="27">
        <v>1702.0</v>
      </c>
      <c r="D2968" s="27" t="s">
        <v>3108</v>
      </c>
      <c r="N2968" s="3" t="str">
        <f t="shared" si="1"/>
        <v>_</v>
      </c>
    </row>
    <row r="2969">
      <c r="A2969" s="26">
        <v>44413.0</v>
      </c>
      <c r="B2969" s="27" t="s">
        <v>141</v>
      </c>
      <c r="C2969" s="27">
        <v>1702.0</v>
      </c>
      <c r="D2969" s="27" t="s">
        <v>3109</v>
      </c>
      <c r="N2969" s="3" t="str">
        <f t="shared" si="1"/>
        <v>_</v>
      </c>
    </row>
    <row r="2970">
      <c r="A2970" s="26">
        <v>44413.0</v>
      </c>
      <c r="B2970" s="27" t="s">
        <v>141</v>
      </c>
      <c r="C2970" s="27">
        <v>1702.0</v>
      </c>
      <c r="D2970" s="27" t="s">
        <v>3110</v>
      </c>
      <c r="N2970" s="3" t="str">
        <f t="shared" si="1"/>
        <v>_</v>
      </c>
    </row>
    <row r="2971">
      <c r="A2971" s="26">
        <v>44413.0</v>
      </c>
      <c r="B2971" s="27" t="s">
        <v>141</v>
      </c>
      <c r="C2971" s="27">
        <v>1702.0</v>
      </c>
      <c r="D2971" s="27" t="s">
        <v>3111</v>
      </c>
      <c r="N2971" s="3" t="str">
        <f t="shared" si="1"/>
        <v>_</v>
      </c>
    </row>
    <row r="2972">
      <c r="A2972" s="26">
        <v>44413.0</v>
      </c>
      <c r="B2972" s="27" t="s">
        <v>141</v>
      </c>
      <c r="C2972" s="27">
        <v>1702.0</v>
      </c>
      <c r="D2972" s="27" t="s">
        <v>3112</v>
      </c>
      <c r="N2972" s="3" t="str">
        <f t="shared" si="1"/>
        <v>_</v>
      </c>
    </row>
    <row r="2973">
      <c r="A2973" s="26">
        <v>44413.0</v>
      </c>
      <c r="B2973" s="27" t="s">
        <v>141</v>
      </c>
      <c r="C2973" s="27">
        <v>1702.0</v>
      </c>
      <c r="D2973" s="27" t="s">
        <v>3113</v>
      </c>
      <c r="N2973" s="3" t="str">
        <f t="shared" si="1"/>
        <v>_</v>
      </c>
    </row>
    <row r="2974">
      <c r="A2974" s="26">
        <v>44413.0</v>
      </c>
      <c r="B2974" s="27" t="s">
        <v>141</v>
      </c>
      <c r="C2974" s="27">
        <v>1702.0</v>
      </c>
      <c r="D2974" s="27" t="s">
        <v>3114</v>
      </c>
      <c r="N2974" s="3" t="str">
        <f t="shared" si="1"/>
        <v>_</v>
      </c>
    </row>
    <row r="2975">
      <c r="A2975" s="26">
        <v>44413.0</v>
      </c>
      <c r="B2975" s="27" t="s">
        <v>141</v>
      </c>
      <c r="C2975" s="27">
        <v>1702.0</v>
      </c>
      <c r="D2975" s="27" t="s">
        <v>3115</v>
      </c>
      <c r="N2975" s="3" t="str">
        <f t="shared" si="1"/>
        <v>_</v>
      </c>
    </row>
    <row r="2976">
      <c r="A2976" s="26">
        <v>44413.0</v>
      </c>
      <c r="B2976" s="27" t="s">
        <v>141</v>
      </c>
      <c r="C2976" s="27">
        <v>1702.0</v>
      </c>
      <c r="D2976" s="27" t="s">
        <v>3116</v>
      </c>
      <c r="N2976" s="3" t="str">
        <f t="shared" si="1"/>
        <v>_</v>
      </c>
    </row>
    <row r="2977">
      <c r="A2977" s="26">
        <v>44413.0</v>
      </c>
      <c r="B2977" s="27" t="s">
        <v>141</v>
      </c>
      <c r="C2977" s="27">
        <v>1702.0</v>
      </c>
      <c r="D2977" s="27" t="s">
        <v>3117</v>
      </c>
      <c r="N2977" s="3" t="str">
        <f t="shared" si="1"/>
        <v>_</v>
      </c>
    </row>
    <row r="2978">
      <c r="A2978" s="26">
        <v>44413.0</v>
      </c>
      <c r="B2978" s="27" t="s">
        <v>141</v>
      </c>
      <c r="C2978" s="27">
        <v>1702.0</v>
      </c>
      <c r="D2978" s="27" t="s">
        <v>3118</v>
      </c>
      <c r="N2978" s="3" t="str">
        <f t="shared" si="1"/>
        <v>_</v>
      </c>
    </row>
    <row r="2979">
      <c r="A2979" s="26">
        <v>44413.0</v>
      </c>
      <c r="B2979" s="27" t="s">
        <v>141</v>
      </c>
      <c r="C2979" s="27">
        <v>1702.0</v>
      </c>
      <c r="D2979" s="27" t="s">
        <v>3119</v>
      </c>
      <c r="N2979" s="3" t="str">
        <f t="shared" si="1"/>
        <v>_</v>
      </c>
    </row>
    <row r="2980">
      <c r="A2980" s="26">
        <v>44413.0</v>
      </c>
      <c r="B2980" s="27" t="s">
        <v>141</v>
      </c>
      <c r="C2980" s="27">
        <v>1702.0</v>
      </c>
      <c r="D2980" s="27" t="s">
        <v>3120</v>
      </c>
      <c r="N2980" s="3" t="str">
        <f t="shared" si="1"/>
        <v>_</v>
      </c>
    </row>
    <row r="2981">
      <c r="A2981" s="26">
        <v>44413.0</v>
      </c>
      <c r="B2981" s="27" t="s">
        <v>141</v>
      </c>
      <c r="C2981" s="27">
        <v>1702.0</v>
      </c>
      <c r="D2981" s="27" t="s">
        <v>3121</v>
      </c>
      <c r="N2981" s="3" t="str">
        <f t="shared" si="1"/>
        <v>_</v>
      </c>
    </row>
    <row r="2982">
      <c r="A2982" s="26">
        <v>44413.0</v>
      </c>
      <c r="B2982" s="27" t="s">
        <v>141</v>
      </c>
      <c r="C2982" s="27">
        <v>1702.0</v>
      </c>
      <c r="D2982" s="27" t="s">
        <v>3122</v>
      </c>
      <c r="N2982" s="3" t="str">
        <f t="shared" si="1"/>
        <v>_</v>
      </c>
    </row>
    <row r="2983">
      <c r="A2983" s="26">
        <v>44413.0</v>
      </c>
      <c r="B2983" s="27" t="s">
        <v>141</v>
      </c>
      <c r="C2983" s="27">
        <v>1702.0</v>
      </c>
      <c r="D2983" s="27" t="s">
        <v>3123</v>
      </c>
      <c r="N2983" s="3" t="str">
        <f t="shared" si="1"/>
        <v>_</v>
      </c>
    </row>
    <row r="2984">
      <c r="A2984" s="26">
        <v>44413.0</v>
      </c>
      <c r="B2984" s="27" t="s">
        <v>141</v>
      </c>
      <c r="C2984" s="27">
        <v>1702.0</v>
      </c>
      <c r="D2984" s="27" t="s">
        <v>3124</v>
      </c>
      <c r="N2984" s="3" t="str">
        <f t="shared" si="1"/>
        <v>_</v>
      </c>
    </row>
    <row r="2985">
      <c r="A2985" s="26">
        <v>44413.0</v>
      </c>
      <c r="B2985" s="27" t="s">
        <v>141</v>
      </c>
      <c r="C2985" s="27">
        <v>1702.0</v>
      </c>
      <c r="D2985" s="27" t="s">
        <v>3125</v>
      </c>
      <c r="N2985" s="3" t="str">
        <f t="shared" si="1"/>
        <v>_</v>
      </c>
    </row>
    <row r="2986">
      <c r="A2986" s="26">
        <v>44413.0</v>
      </c>
      <c r="B2986" s="27" t="s">
        <v>141</v>
      </c>
      <c r="C2986" s="27">
        <v>1702.0</v>
      </c>
      <c r="D2986" s="27" t="s">
        <v>3126</v>
      </c>
      <c r="N2986" s="3" t="str">
        <f t="shared" si="1"/>
        <v>_</v>
      </c>
    </row>
    <row r="2987">
      <c r="A2987" s="26">
        <v>44413.0</v>
      </c>
      <c r="B2987" s="27" t="s">
        <v>141</v>
      </c>
      <c r="C2987" s="27">
        <v>1702.0</v>
      </c>
      <c r="D2987" s="27" t="s">
        <v>3127</v>
      </c>
      <c r="N2987" s="3" t="str">
        <f t="shared" si="1"/>
        <v>_</v>
      </c>
    </row>
    <row r="2988">
      <c r="A2988" s="26">
        <v>44413.0</v>
      </c>
      <c r="B2988" s="27" t="s">
        <v>141</v>
      </c>
      <c r="C2988" s="27">
        <v>271.0</v>
      </c>
      <c r="D2988" s="27" t="s">
        <v>3128</v>
      </c>
      <c r="N2988" s="3" t="str">
        <f t="shared" si="1"/>
        <v>_</v>
      </c>
    </row>
    <row r="2989">
      <c r="A2989" s="26">
        <v>44413.0</v>
      </c>
      <c r="B2989" s="27" t="s">
        <v>141</v>
      </c>
      <c r="C2989" s="27">
        <v>271.0</v>
      </c>
      <c r="D2989" s="27" t="s">
        <v>3129</v>
      </c>
      <c r="N2989" s="3" t="str">
        <f t="shared" si="1"/>
        <v>_</v>
      </c>
    </row>
    <row r="2990">
      <c r="A2990" s="26">
        <v>44413.0</v>
      </c>
      <c r="B2990" s="27" t="s">
        <v>141</v>
      </c>
      <c r="C2990" s="27">
        <v>271.0</v>
      </c>
      <c r="D2990" s="27" t="s">
        <v>3130</v>
      </c>
      <c r="N2990" s="3" t="str">
        <f t="shared" si="1"/>
        <v>_</v>
      </c>
    </row>
    <row r="2991">
      <c r="A2991" s="26">
        <v>44413.0</v>
      </c>
      <c r="B2991" s="27" t="s">
        <v>141</v>
      </c>
      <c r="C2991" s="27">
        <v>69.0</v>
      </c>
      <c r="D2991" s="27" t="s">
        <v>3131</v>
      </c>
      <c r="N2991" s="3" t="str">
        <f t="shared" si="1"/>
        <v>_</v>
      </c>
    </row>
    <row r="2992">
      <c r="A2992" s="26">
        <v>44413.0</v>
      </c>
      <c r="B2992" s="27" t="s">
        <v>141</v>
      </c>
      <c r="C2992" s="27">
        <v>69.0</v>
      </c>
      <c r="D2992" s="27" t="s">
        <v>3132</v>
      </c>
      <c r="N2992" s="3" t="str">
        <f t="shared" si="1"/>
        <v>_</v>
      </c>
    </row>
    <row r="2993">
      <c r="A2993" s="26">
        <v>44413.0</v>
      </c>
      <c r="B2993" s="27" t="s">
        <v>141</v>
      </c>
      <c r="C2993" s="27">
        <v>69.0</v>
      </c>
      <c r="D2993" s="27" t="s">
        <v>3133</v>
      </c>
      <c r="N2993" s="3" t="str">
        <f t="shared" si="1"/>
        <v>_</v>
      </c>
    </row>
    <row r="2994">
      <c r="A2994" s="26">
        <v>44413.0</v>
      </c>
      <c r="B2994" s="27" t="s">
        <v>141</v>
      </c>
      <c r="C2994" s="27">
        <v>69.0</v>
      </c>
      <c r="D2994" s="27" t="s">
        <v>3134</v>
      </c>
      <c r="N2994" s="3" t="str">
        <f t="shared" si="1"/>
        <v>_</v>
      </c>
    </row>
    <row r="2995">
      <c r="A2995" s="26">
        <v>44413.0</v>
      </c>
      <c r="B2995" s="27" t="s">
        <v>141</v>
      </c>
      <c r="C2995" s="27">
        <v>69.0</v>
      </c>
      <c r="D2995" s="27" t="s">
        <v>3135</v>
      </c>
      <c r="N2995" s="3" t="str">
        <f t="shared" si="1"/>
        <v>_</v>
      </c>
    </row>
    <row r="2996">
      <c r="A2996" s="26">
        <v>44413.0</v>
      </c>
      <c r="B2996" s="27" t="s">
        <v>141</v>
      </c>
      <c r="C2996" s="27">
        <v>69.0</v>
      </c>
      <c r="D2996" s="27" t="s">
        <v>3136</v>
      </c>
      <c r="N2996" s="3" t="str">
        <f t="shared" si="1"/>
        <v>_</v>
      </c>
    </row>
    <row r="2997">
      <c r="A2997" s="26">
        <v>44413.0</v>
      </c>
      <c r="B2997" s="27" t="s">
        <v>141</v>
      </c>
      <c r="C2997" s="27">
        <v>69.0</v>
      </c>
      <c r="D2997" s="27" t="s">
        <v>3137</v>
      </c>
      <c r="N2997" s="3" t="str">
        <f t="shared" si="1"/>
        <v>_</v>
      </c>
    </row>
    <row r="2998">
      <c r="A2998" s="26">
        <v>44413.0</v>
      </c>
      <c r="B2998" s="27" t="s">
        <v>141</v>
      </c>
      <c r="C2998" s="27">
        <v>69.0</v>
      </c>
      <c r="D2998" s="27" t="s">
        <v>3138</v>
      </c>
      <c r="N2998" s="3" t="str">
        <f t="shared" si="1"/>
        <v>_</v>
      </c>
    </row>
    <row r="2999">
      <c r="A2999" s="26">
        <v>44413.0</v>
      </c>
      <c r="B2999" s="27" t="s">
        <v>141</v>
      </c>
      <c r="C2999" s="27">
        <v>69.0</v>
      </c>
      <c r="D2999" s="27" t="s">
        <v>3139</v>
      </c>
      <c r="N2999" s="3" t="str">
        <f t="shared" si="1"/>
        <v>_</v>
      </c>
    </row>
    <row r="3000">
      <c r="A3000" s="26">
        <v>44413.0</v>
      </c>
      <c r="B3000" s="27" t="s">
        <v>141</v>
      </c>
      <c r="C3000" s="27">
        <v>69.0</v>
      </c>
      <c r="D3000" s="27" t="s">
        <v>3140</v>
      </c>
      <c r="N3000" s="3" t="str">
        <f t="shared" si="1"/>
        <v>_</v>
      </c>
    </row>
    <row r="3001">
      <c r="A3001" s="26">
        <v>44413.0</v>
      </c>
      <c r="B3001" s="27" t="s">
        <v>141</v>
      </c>
      <c r="C3001" s="27">
        <v>69.0</v>
      </c>
      <c r="D3001" s="27" t="s">
        <v>3141</v>
      </c>
      <c r="N3001" s="3" t="str">
        <f t="shared" si="1"/>
        <v>_</v>
      </c>
    </row>
    <row r="3002">
      <c r="A3002" s="26">
        <v>44413.0</v>
      </c>
      <c r="B3002" s="27" t="s">
        <v>141</v>
      </c>
      <c r="C3002" s="27">
        <v>69.0</v>
      </c>
      <c r="D3002" s="27" t="s">
        <v>3142</v>
      </c>
      <c r="N3002" s="3" t="str">
        <f t="shared" si="1"/>
        <v>_</v>
      </c>
    </row>
    <row r="3003">
      <c r="A3003" s="26">
        <v>44413.0</v>
      </c>
      <c r="B3003" s="27" t="s">
        <v>141</v>
      </c>
      <c r="C3003" s="27">
        <v>69.0</v>
      </c>
      <c r="D3003" s="27" t="s">
        <v>3143</v>
      </c>
      <c r="N3003" s="3" t="str">
        <f t="shared" si="1"/>
        <v>_</v>
      </c>
    </row>
    <row r="3004">
      <c r="A3004" s="26">
        <v>44413.0</v>
      </c>
      <c r="B3004" s="27" t="s">
        <v>141</v>
      </c>
      <c r="C3004" s="27">
        <v>69.0</v>
      </c>
      <c r="D3004" s="27" t="s">
        <v>3144</v>
      </c>
      <c r="N3004" s="3" t="str">
        <f t="shared" si="1"/>
        <v>_</v>
      </c>
    </row>
    <row r="3005">
      <c r="A3005" s="26">
        <v>44413.0</v>
      </c>
      <c r="B3005" s="27" t="s">
        <v>141</v>
      </c>
      <c r="C3005" s="27">
        <v>69.0</v>
      </c>
      <c r="D3005" s="27" t="s">
        <v>3145</v>
      </c>
      <c r="N3005" s="3" t="str">
        <f t="shared" si="1"/>
        <v>_</v>
      </c>
    </row>
    <row r="3006">
      <c r="A3006" s="26">
        <v>44413.0</v>
      </c>
      <c r="B3006" s="27" t="s">
        <v>141</v>
      </c>
      <c r="C3006" s="27">
        <v>69.0</v>
      </c>
      <c r="D3006" s="27" t="s">
        <v>3146</v>
      </c>
      <c r="N3006" s="3" t="str">
        <f t="shared" si="1"/>
        <v>_</v>
      </c>
    </row>
    <row r="3007">
      <c r="A3007" s="26">
        <v>44413.0</v>
      </c>
      <c r="B3007" s="27" t="s">
        <v>141</v>
      </c>
      <c r="C3007" s="27">
        <v>1686.0</v>
      </c>
      <c r="D3007" s="27" t="s">
        <v>3147</v>
      </c>
      <c r="N3007" s="3" t="str">
        <f t="shared" si="1"/>
        <v>_</v>
      </c>
    </row>
    <row r="3008">
      <c r="A3008" s="26">
        <v>44413.0</v>
      </c>
      <c r="B3008" s="27" t="s">
        <v>141</v>
      </c>
      <c r="C3008" s="27">
        <v>1686.0</v>
      </c>
      <c r="D3008" s="27" t="s">
        <v>3148</v>
      </c>
      <c r="N3008" s="3" t="str">
        <f t="shared" si="1"/>
        <v>_</v>
      </c>
    </row>
    <row r="3009">
      <c r="A3009" s="26">
        <v>44413.0</v>
      </c>
      <c r="B3009" s="27" t="s">
        <v>141</v>
      </c>
      <c r="C3009" s="27">
        <v>1687.0</v>
      </c>
      <c r="D3009" s="27" t="s">
        <v>3149</v>
      </c>
      <c r="N3009" s="3" t="str">
        <f t="shared" si="1"/>
        <v>_</v>
      </c>
    </row>
    <row r="3010">
      <c r="A3010" s="26">
        <v>44413.0</v>
      </c>
      <c r="B3010" s="27" t="s">
        <v>141</v>
      </c>
      <c r="C3010" s="27">
        <v>1687.0</v>
      </c>
      <c r="D3010" s="27" t="s">
        <v>3150</v>
      </c>
      <c r="N3010" s="3" t="str">
        <f t="shared" si="1"/>
        <v>_</v>
      </c>
    </row>
    <row r="3011">
      <c r="A3011" s="26">
        <v>44413.0</v>
      </c>
      <c r="B3011" s="27" t="s">
        <v>141</v>
      </c>
      <c r="C3011" s="27">
        <v>1687.0</v>
      </c>
      <c r="D3011" s="27" t="s">
        <v>3151</v>
      </c>
      <c r="N3011" s="3" t="str">
        <f t="shared" si="1"/>
        <v>_</v>
      </c>
    </row>
    <row r="3012">
      <c r="A3012" s="26">
        <v>44413.0</v>
      </c>
      <c r="B3012" s="27" t="s">
        <v>141</v>
      </c>
      <c r="C3012" s="27">
        <v>1695.0</v>
      </c>
      <c r="D3012" s="27" t="s">
        <v>3152</v>
      </c>
      <c r="N3012" s="3" t="str">
        <f t="shared" si="1"/>
        <v>_</v>
      </c>
    </row>
    <row r="3013">
      <c r="A3013" s="26">
        <v>44413.0</v>
      </c>
      <c r="B3013" s="27" t="s">
        <v>141</v>
      </c>
      <c r="C3013" s="27">
        <v>1695.0</v>
      </c>
      <c r="D3013" s="27" t="s">
        <v>3153</v>
      </c>
      <c r="N3013" s="3" t="str">
        <f t="shared" si="1"/>
        <v>_</v>
      </c>
    </row>
    <row r="3014">
      <c r="A3014" s="26">
        <v>44413.0</v>
      </c>
      <c r="B3014" s="27" t="s">
        <v>141</v>
      </c>
      <c r="C3014" s="27">
        <v>1695.0</v>
      </c>
      <c r="D3014" s="27" t="s">
        <v>3154</v>
      </c>
      <c r="N3014" s="3" t="str">
        <f t="shared" si="1"/>
        <v>_</v>
      </c>
    </row>
    <row r="3015">
      <c r="A3015" s="26">
        <v>44413.0</v>
      </c>
      <c r="B3015" s="27" t="s">
        <v>141</v>
      </c>
      <c r="C3015" s="27">
        <v>1695.0</v>
      </c>
      <c r="D3015" s="27" t="s">
        <v>3155</v>
      </c>
      <c r="N3015" s="3" t="str">
        <f t="shared" si="1"/>
        <v>_</v>
      </c>
    </row>
    <row r="3016">
      <c r="A3016" s="26">
        <v>44413.0</v>
      </c>
      <c r="B3016" s="27" t="s">
        <v>141</v>
      </c>
      <c r="C3016" s="27">
        <v>1700.0</v>
      </c>
      <c r="D3016" s="27" t="s">
        <v>3156</v>
      </c>
      <c r="N3016" s="3" t="str">
        <f t="shared" si="1"/>
        <v>_</v>
      </c>
    </row>
    <row r="3017">
      <c r="A3017" s="26">
        <v>44413.0</v>
      </c>
      <c r="B3017" s="27" t="s">
        <v>141</v>
      </c>
      <c r="C3017" s="27">
        <v>1700.0</v>
      </c>
      <c r="D3017" s="27" t="s">
        <v>3157</v>
      </c>
      <c r="N3017" s="3" t="str">
        <f t="shared" si="1"/>
        <v>_</v>
      </c>
    </row>
    <row r="3018">
      <c r="A3018" s="26">
        <v>44413.0</v>
      </c>
      <c r="B3018" s="27" t="s">
        <v>141</v>
      </c>
      <c r="C3018" s="27">
        <v>1700.0</v>
      </c>
      <c r="D3018" s="27" t="s">
        <v>3158</v>
      </c>
      <c r="N3018" s="3" t="str">
        <f t="shared" si="1"/>
        <v>_</v>
      </c>
    </row>
    <row r="3019">
      <c r="A3019" s="26">
        <v>44413.0</v>
      </c>
      <c r="B3019" s="27" t="s">
        <v>141</v>
      </c>
      <c r="C3019" s="27">
        <v>1700.0</v>
      </c>
      <c r="D3019" s="27" t="s">
        <v>3159</v>
      </c>
      <c r="N3019" s="3" t="str">
        <f t="shared" si="1"/>
        <v>_</v>
      </c>
    </row>
    <row r="3020">
      <c r="A3020" s="26">
        <v>44413.0</v>
      </c>
      <c r="B3020" s="27" t="s">
        <v>141</v>
      </c>
      <c r="C3020" s="27">
        <v>1700.0</v>
      </c>
      <c r="D3020" s="27" t="s">
        <v>3160</v>
      </c>
      <c r="N3020" s="3" t="str">
        <f t="shared" si="1"/>
        <v>_</v>
      </c>
    </row>
    <row r="3021">
      <c r="A3021" s="26">
        <v>44413.0</v>
      </c>
      <c r="B3021" s="27" t="s">
        <v>141</v>
      </c>
      <c r="C3021" s="27">
        <v>1700.0</v>
      </c>
      <c r="D3021" s="27" t="s">
        <v>3161</v>
      </c>
      <c r="N3021" s="3" t="str">
        <f t="shared" si="1"/>
        <v>_</v>
      </c>
    </row>
    <row r="3022">
      <c r="A3022" s="26">
        <v>44413.0</v>
      </c>
      <c r="B3022" s="27" t="s">
        <v>141</v>
      </c>
      <c r="C3022" s="27">
        <v>1700.0</v>
      </c>
      <c r="D3022" s="27" t="s">
        <v>3162</v>
      </c>
      <c r="N3022" s="3" t="str">
        <f t="shared" si="1"/>
        <v>_</v>
      </c>
    </row>
    <row r="3023">
      <c r="A3023" s="26">
        <v>44413.0</v>
      </c>
      <c r="B3023" s="27" t="s">
        <v>141</v>
      </c>
      <c r="C3023" s="27">
        <v>1700.0</v>
      </c>
      <c r="D3023" s="27" t="s">
        <v>3163</v>
      </c>
      <c r="N3023" s="3" t="str">
        <f t="shared" si="1"/>
        <v>_</v>
      </c>
    </row>
    <row r="3024">
      <c r="A3024" s="26">
        <v>44413.0</v>
      </c>
      <c r="B3024" s="27" t="s">
        <v>141</v>
      </c>
      <c r="C3024" s="27">
        <v>1700.0</v>
      </c>
      <c r="D3024" s="27" t="s">
        <v>3164</v>
      </c>
      <c r="N3024" s="3" t="str">
        <f t="shared" si="1"/>
        <v>_</v>
      </c>
    </row>
    <row r="3025">
      <c r="A3025" s="26">
        <v>44413.0</v>
      </c>
      <c r="B3025" s="27" t="s">
        <v>141</v>
      </c>
      <c r="C3025" s="27">
        <v>1700.0</v>
      </c>
      <c r="D3025" s="27" t="s">
        <v>3165</v>
      </c>
      <c r="N3025" s="3" t="str">
        <f t="shared" si="1"/>
        <v>_</v>
      </c>
    </row>
    <row r="3026">
      <c r="A3026" s="26">
        <v>44413.0</v>
      </c>
      <c r="B3026" s="27" t="s">
        <v>141</v>
      </c>
      <c r="C3026" s="27">
        <v>1700.0</v>
      </c>
      <c r="D3026" s="27" t="s">
        <v>3166</v>
      </c>
      <c r="N3026" s="3" t="str">
        <f t="shared" si="1"/>
        <v>_</v>
      </c>
    </row>
    <row r="3027">
      <c r="A3027" s="26">
        <v>44413.0</v>
      </c>
      <c r="B3027" s="27" t="s">
        <v>141</v>
      </c>
      <c r="C3027" s="27">
        <v>1700.0</v>
      </c>
      <c r="D3027" s="27" t="s">
        <v>3167</v>
      </c>
      <c r="N3027" s="3" t="str">
        <f t="shared" si="1"/>
        <v>_</v>
      </c>
    </row>
    <row r="3028">
      <c r="A3028" s="26">
        <v>44413.0</v>
      </c>
      <c r="B3028" s="27" t="s">
        <v>141</v>
      </c>
      <c r="C3028" s="27">
        <v>1700.0</v>
      </c>
      <c r="D3028" s="27" t="s">
        <v>3168</v>
      </c>
      <c r="N3028" s="3" t="str">
        <f t="shared" si="1"/>
        <v>_</v>
      </c>
    </row>
    <row r="3029">
      <c r="A3029" s="26">
        <v>44413.0</v>
      </c>
      <c r="B3029" s="27" t="s">
        <v>141</v>
      </c>
      <c r="C3029" s="27">
        <v>1700.0</v>
      </c>
      <c r="D3029" s="27" t="s">
        <v>3169</v>
      </c>
      <c r="N3029" s="3" t="str">
        <f t="shared" si="1"/>
        <v>_</v>
      </c>
    </row>
    <row r="3030">
      <c r="A3030" s="26">
        <v>44413.0</v>
      </c>
      <c r="B3030" s="27" t="s">
        <v>141</v>
      </c>
      <c r="C3030" s="27">
        <v>1701.0</v>
      </c>
      <c r="D3030" s="27" t="s">
        <v>3170</v>
      </c>
      <c r="N3030" s="3" t="str">
        <f t="shared" si="1"/>
        <v>_</v>
      </c>
    </row>
    <row r="3031">
      <c r="A3031" s="26">
        <v>44413.0</v>
      </c>
      <c r="B3031" s="27" t="s">
        <v>141</v>
      </c>
      <c r="C3031" s="27">
        <v>1701.0</v>
      </c>
      <c r="D3031" s="27" t="s">
        <v>3171</v>
      </c>
      <c r="N3031" s="3" t="str">
        <f t="shared" si="1"/>
        <v>_</v>
      </c>
    </row>
    <row r="3032">
      <c r="A3032" s="26">
        <v>44413.0</v>
      </c>
      <c r="B3032" s="27" t="s">
        <v>141</v>
      </c>
      <c r="C3032" s="27">
        <v>1701.0</v>
      </c>
      <c r="D3032" s="27" t="s">
        <v>3172</v>
      </c>
      <c r="N3032" s="3" t="str">
        <f t="shared" si="1"/>
        <v>_</v>
      </c>
    </row>
    <row r="3033">
      <c r="A3033" s="26">
        <v>44413.0</v>
      </c>
      <c r="B3033" s="27" t="s">
        <v>141</v>
      </c>
      <c r="C3033" s="27">
        <v>1701.0</v>
      </c>
      <c r="D3033" s="27" t="s">
        <v>3173</v>
      </c>
      <c r="N3033" s="3" t="str">
        <f t="shared" si="1"/>
        <v>_</v>
      </c>
    </row>
    <row r="3034">
      <c r="A3034" s="26">
        <v>44413.0</v>
      </c>
      <c r="B3034" s="27" t="s">
        <v>141</v>
      </c>
      <c r="C3034" s="27">
        <v>1701.0</v>
      </c>
      <c r="D3034" s="27" t="s">
        <v>3174</v>
      </c>
      <c r="N3034" s="3" t="str">
        <f t="shared" si="1"/>
        <v>_</v>
      </c>
    </row>
    <row r="3035">
      <c r="A3035" s="26">
        <v>44413.0</v>
      </c>
      <c r="B3035" s="27" t="s">
        <v>141</v>
      </c>
      <c r="C3035" s="27">
        <v>1701.0</v>
      </c>
      <c r="D3035" s="27" t="s">
        <v>3175</v>
      </c>
      <c r="N3035" s="3" t="str">
        <f t="shared" si="1"/>
        <v>_</v>
      </c>
    </row>
    <row r="3036">
      <c r="A3036" s="26">
        <v>44413.0</v>
      </c>
      <c r="B3036" s="27" t="s">
        <v>141</v>
      </c>
      <c r="C3036" s="27">
        <v>1701.0</v>
      </c>
      <c r="D3036" s="27" t="s">
        <v>3176</v>
      </c>
      <c r="N3036" s="3" t="str">
        <f t="shared" si="1"/>
        <v>_</v>
      </c>
    </row>
    <row r="3037">
      <c r="A3037" s="26">
        <v>44413.0</v>
      </c>
      <c r="B3037" s="27" t="s">
        <v>141</v>
      </c>
      <c r="C3037" s="27">
        <v>1701.0</v>
      </c>
      <c r="D3037" s="27" t="s">
        <v>3177</v>
      </c>
      <c r="N3037" s="3" t="str">
        <f t="shared" si="1"/>
        <v>_</v>
      </c>
    </row>
    <row r="3038">
      <c r="A3038" s="26">
        <v>44413.0</v>
      </c>
      <c r="B3038" s="27" t="s">
        <v>141</v>
      </c>
      <c r="C3038" s="27">
        <v>1701.0</v>
      </c>
      <c r="D3038" s="27" t="s">
        <v>3178</v>
      </c>
      <c r="N3038" s="3" t="str">
        <f t="shared" si="1"/>
        <v>_</v>
      </c>
    </row>
    <row r="3039">
      <c r="A3039" s="26">
        <v>44413.0</v>
      </c>
      <c r="B3039" s="27" t="s">
        <v>141</v>
      </c>
      <c r="C3039" s="27">
        <v>1701.0</v>
      </c>
      <c r="D3039" s="27" t="s">
        <v>3179</v>
      </c>
      <c r="N3039" s="3" t="str">
        <f t="shared" si="1"/>
        <v>_</v>
      </c>
    </row>
    <row r="3040">
      <c r="A3040" s="26">
        <v>44413.0</v>
      </c>
      <c r="B3040" s="27" t="s">
        <v>141</v>
      </c>
      <c r="C3040" s="27">
        <v>1701.0</v>
      </c>
      <c r="D3040" s="27" t="s">
        <v>3180</v>
      </c>
      <c r="N3040" s="3" t="str">
        <f t="shared" si="1"/>
        <v>_</v>
      </c>
    </row>
    <row r="3041">
      <c r="A3041" s="26">
        <v>44413.0</v>
      </c>
      <c r="B3041" s="27" t="s">
        <v>141</v>
      </c>
      <c r="C3041" s="27">
        <v>1701.0</v>
      </c>
      <c r="D3041" s="27" t="s">
        <v>3181</v>
      </c>
      <c r="N3041" s="3" t="str">
        <f t="shared" si="1"/>
        <v>_</v>
      </c>
    </row>
    <row r="3042">
      <c r="A3042" s="26">
        <v>44413.0</v>
      </c>
      <c r="B3042" s="27" t="s">
        <v>141</v>
      </c>
      <c r="C3042" s="27">
        <v>1701.0</v>
      </c>
      <c r="D3042" s="27" t="s">
        <v>3182</v>
      </c>
      <c r="N3042" s="3" t="str">
        <f t="shared" si="1"/>
        <v>_</v>
      </c>
    </row>
    <row r="3043">
      <c r="A3043" s="26">
        <v>44413.0</v>
      </c>
      <c r="B3043" s="27" t="s">
        <v>141</v>
      </c>
      <c r="C3043" s="27">
        <v>1701.0</v>
      </c>
      <c r="D3043" s="27" t="s">
        <v>3183</v>
      </c>
      <c r="N3043" s="3" t="str">
        <f t="shared" si="1"/>
        <v>_</v>
      </c>
    </row>
    <row r="3044">
      <c r="A3044" s="26">
        <v>44413.0</v>
      </c>
      <c r="B3044" s="27" t="s">
        <v>141</v>
      </c>
      <c r="C3044" s="27">
        <v>1702.0</v>
      </c>
      <c r="D3044" s="27" t="s">
        <v>3184</v>
      </c>
      <c r="N3044" s="3" t="str">
        <f t="shared" si="1"/>
        <v>_</v>
      </c>
    </row>
    <row r="3045">
      <c r="A3045" s="26">
        <v>44413.0</v>
      </c>
      <c r="B3045" s="27" t="s">
        <v>141</v>
      </c>
      <c r="C3045" s="27">
        <v>1702.0</v>
      </c>
      <c r="D3045" s="27" t="s">
        <v>3185</v>
      </c>
      <c r="N3045" s="3" t="str">
        <f t="shared" si="1"/>
        <v>_</v>
      </c>
    </row>
    <row r="3046">
      <c r="A3046" s="26">
        <v>44413.0</v>
      </c>
      <c r="B3046" s="27" t="s">
        <v>141</v>
      </c>
      <c r="C3046" s="27">
        <v>1702.0</v>
      </c>
      <c r="D3046" s="27" t="s">
        <v>3186</v>
      </c>
      <c r="N3046" s="3" t="str">
        <f t="shared" si="1"/>
        <v>_</v>
      </c>
    </row>
    <row r="3047">
      <c r="A3047" s="26">
        <v>44413.0</v>
      </c>
      <c r="B3047" s="27" t="s">
        <v>141</v>
      </c>
      <c r="C3047" s="27">
        <v>1702.0</v>
      </c>
      <c r="D3047" s="27" t="s">
        <v>3187</v>
      </c>
      <c r="N3047" s="3" t="str">
        <f t="shared" si="1"/>
        <v>_</v>
      </c>
    </row>
    <row r="3048">
      <c r="A3048" s="26">
        <v>44413.0</v>
      </c>
      <c r="B3048" s="27" t="s">
        <v>141</v>
      </c>
      <c r="C3048" s="27">
        <v>1702.0</v>
      </c>
      <c r="D3048" s="27" t="s">
        <v>3188</v>
      </c>
      <c r="N3048" s="3" t="str">
        <f t="shared" si="1"/>
        <v>_</v>
      </c>
    </row>
    <row r="3049">
      <c r="A3049" s="26">
        <v>44413.0</v>
      </c>
      <c r="B3049" s="27" t="s">
        <v>141</v>
      </c>
      <c r="C3049" s="27">
        <v>1702.0</v>
      </c>
      <c r="D3049" s="27" t="s">
        <v>3189</v>
      </c>
      <c r="N3049" s="3" t="str">
        <f t="shared" si="1"/>
        <v>_</v>
      </c>
    </row>
    <row r="3050">
      <c r="A3050" s="26">
        <v>44413.0</v>
      </c>
      <c r="B3050" s="27" t="s">
        <v>141</v>
      </c>
      <c r="C3050" s="27">
        <v>1702.0</v>
      </c>
      <c r="D3050" s="27" t="s">
        <v>3190</v>
      </c>
      <c r="N3050" s="3" t="str">
        <f t="shared" si="1"/>
        <v>_</v>
      </c>
    </row>
    <row r="3051">
      <c r="A3051" s="26">
        <v>44413.0</v>
      </c>
      <c r="B3051" s="27" t="s">
        <v>141</v>
      </c>
      <c r="C3051" s="27">
        <v>1702.0</v>
      </c>
      <c r="D3051" s="27" t="s">
        <v>3191</v>
      </c>
      <c r="N3051" s="3" t="str">
        <f t="shared" si="1"/>
        <v>_</v>
      </c>
    </row>
    <row r="3052">
      <c r="A3052" s="26">
        <v>44413.0</v>
      </c>
      <c r="B3052" s="27" t="s">
        <v>141</v>
      </c>
      <c r="C3052" s="27">
        <v>1702.0</v>
      </c>
      <c r="D3052" s="27" t="s">
        <v>3192</v>
      </c>
      <c r="N3052" s="3" t="str">
        <f t="shared" si="1"/>
        <v>_</v>
      </c>
    </row>
    <row r="3053">
      <c r="A3053" s="26">
        <v>44413.0</v>
      </c>
      <c r="B3053" s="27" t="s">
        <v>141</v>
      </c>
      <c r="C3053" s="27">
        <v>1702.0</v>
      </c>
      <c r="D3053" s="27" t="s">
        <v>3193</v>
      </c>
      <c r="N3053" s="3" t="str">
        <f t="shared" si="1"/>
        <v>_</v>
      </c>
    </row>
    <row r="3054">
      <c r="A3054" s="26">
        <v>44413.0</v>
      </c>
      <c r="B3054" s="27" t="s">
        <v>141</v>
      </c>
      <c r="C3054" s="27">
        <v>1702.0</v>
      </c>
      <c r="D3054" s="27" t="s">
        <v>3194</v>
      </c>
      <c r="N3054" s="3" t="str">
        <f t="shared" si="1"/>
        <v>_</v>
      </c>
    </row>
    <row r="3055">
      <c r="A3055" s="26">
        <v>44413.0</v>
      </c>
      <c r="B3055" s="27" t="s">
        <v>141</v>
      </c>
      <c r="C3055" s="27">
        <v>1702.0</v>
      </c>
      <c r="D3055" s="27" t="s">
        <v>3195</v>
      </c>
      <c r="N3055" s="3" t="str">
        <f t="shared" si="1"/>
        <v>_</v>
      </c>
    </row>
    <row r="3056">
      <c r="A3056" s="26">
        <v>44413.0</v>
      </c>
      <c r="B3056" s="27" t="s">
        <v>141</v>
      </c>
      <c r="C3056" s="27">
        <v>1702.0</v>
      </c>
      <c r="D3056" s="27" t="s">
        <v>3196</v>
      </c>
      <c r="N3056" s="3" t="str">
        <f t="shared" si="1"/>
        <v>_</v>
      </c>
    </row>
    <row r="3057">
      <c r="A3057" s="26">
        <v>44413.0</v>
      </c>
      <c r="B3057" s="27" t="s">
        <v>141</v>
      </c>
      <c r="C3057" s="27">
        <v>1702.0</v>
      </c>
      <c r="D3057" s="27" t="s">
        <v>3197</v>
      </c>
      <c r="N3057" s="3" t="str">
        <f t="shared" si="1"/>
        <v>_</v>
      </c>
    </row>
    <row r="3058">
      <c r="A3058" s="26">
        <v>44413.0</v>
      </c>
      <c r="B3058" s="27" t="s">
        <v>141</v>
      </c>
      <c r="C3058" s="27">
        <v>1702.0</v>
      </c>
      <c r="D3058" s="27" t="s">
        <v>3198</v>
      </c>
      <c r="N3058" s="3" t="str">
        <f t="shared" si="1"/>
        <v>_</v>
      </c>
    </row>
    <row r="3059">
      <c r="A3059" s="26">
        <v>44413.0</v>
      </c>
      <c r="B3059" s="27" t="s">
        <v>141</v>
      </c>
      <c r="C3059" s="27">
        <v>1702.0</v>
      </c>
      <c r="D3059" s="27" t="s">
        <v>3199</v>
      </c>
      <c r="N3059" s="3" t="str">
        <f t="shared" si="1"/>
        <v>_</v>
      </c>
    </row>
    <row r="3060">
      <c r="A3060" s="26">
        <v>44413.0</v>
      </c>
      <c r="B3060" s="27" t="s">
        <v>141</v>
      </c>
      <c r="C3060" s="27">
        <v>1702.0</v>
      </c>
      <c r="D3060" s="27" t="s">
        <v>3200</v>
      </c>
      <c r="N3060" s="3" t="str">
        <f t="shared" si="1"/>
        <v>_</v>
      </c>
    </row>
    <row r="3061">
      <c r="A3061" s="26">
        <v>44413.0</v>
      </c>
      <c r="B3061" s="27" t="s">
        <v>141</v>
      </c>
      <c r="C3061" s="27">
        <v>1702.0</v>
      </c>
      <c r="D3061" s="27" t="s">
        <v>3201</v>
      </c>
      <c r="N3061" s="3" t="str">
        <f t="shared" si="1"/>
        <v>_</v>
      </c>
    </row>
    <row r="3062">
      <c r="A3062" s="26">
        <v>44413.0</v>
      </c>
      <c r="B3062" s="27" t="s">
        <v>141</v>
      </c>
      <c r="C3062" s="27">
        <v>1702.0</v>
      </c>
      <c r="D3062" s="27" t="s">
        <v>3202</v>
      </c>
      <c r="N3062" s="3" t="str">
        <f t="shared" si="1"/>
        <v>_</v>
      </c>
    </row>
    <row r="3063">
      <c r="A3063" s="26">
        <v>44413.0</v>
      </c>
      <c r="B3063" s="27" t="s">
        <v>141</v>
      </c>
      <c r="C3063" s="27">
        <v>1702.0</v>
      </c>
      <c r="D3063" s="27" t="s">
        <v>3203</v>
      </c>
      <c r="N3063" s="3" t="str">
        <f t="shared" si="1"/>
        <v>_</v>
      </c>
    </row>
    <row r="3064">
      <c r="A3064" s="26">
        <v>44413.0</v>
      </c>
      <c r="B3064" s="27" t="s">
        <v>141</v>
      </c>
      <c r="C3064" s="27">
        <v>1702.0</v>
      </c>
      <c r="D3064" s="27" t="s">
        <v>3204</v>
      </c>
      <c r="N3064" s="3" t="str">
        <f t="shared" si="1"/>
        <v>_</v>
      </c>
    </row>
    <row r="3065">
      <c r="A3065" s="26">
        <v>44413.0</v>
      </c>
      <c r="B3065" s="27" t="s">
        <v>141</v>
      </c>
      <c r="C3065" s="27">
        <v>1702.0</v>
      </c>
      <c r="D3065" s="27" t="s">
        <v>3205</v>
      </c>
      <c r="N3065" s="3" t="str">
        <f t="shared" si="1"/>
        <v>_</v>
      </c>
    </row>
    <row r="3066">
      <c r="A3066" s="26">
        <v>44413.0</v>
      </c>
      <c r="B3066" s="27" t="s">
        <v>141</v>
      </c>
      <c r="C3066" s="27">
        <v>1702.0</v>
      </c>
      <c r="D3066" s="27" t="s">
        <v>3206</v>
      </c>
      <c r="N3066" s="3" t="str">
        <f t="shared" si="1"/>
        <v>_</v>
      </c>
    </row>
    <row r="3067">
      <c r="A3067" s="26">
        <v>44413.0</v>
      </c>
      <c r="B3067" s="27" t="s">
        <v>141</v>
      </c>
      <c r="C3067" s="27">
        <v>1702.0</v>
      </c>
      <c r="D3067" s="27" t="s">
        <v>3207</v>
      </c>
      <c r="N3067" s="3" t="str">
        <f t="shared" si="1"/>
        <v>_</v>
      </c>
    </row>
    <row r="3068">
      <c r="A3068" s="26">
        <v>44413.0</v>
      </c>
      <c r="B3068" s="27" t="s">
        <v>141</v>
      </c>
      <c r="C3068" s="27">
        <v>1702.0</v>
      </c>
      <c r="D3068" s="27" t="s">
        <v>3208</v>
      </c>
      <c r="N3068" s="3" t="str">
        <f t="shared" si="1"/>
        <v>_</v>
      </c>
    </row>
    <row r="3069">
      <c r="A3069" s="26">
        <v>44413.0</v>
      </c>
      <c r="B3069" s="27" t="s">
        <v>141</v>
      </c>
      <c r="C3069" s="27">
        <v>1702.0</v>
      </c>
      <c r="D3069" s="27" t="s">
        <v>3209</v>
      </c>
      <c r="N3069" s="3" t="str">
        <f t="shared" si="1"/>
        <v>_</v>
      </c>
    </row>
    <row r="3070">
      <c r="A3070" s="26">
        <v>44413.0</v>
      </c>
      <c r="B3070" s="27" t="s">
        <v>141</v>
      </c>
      <c r="C3070" s="27">
        <v>1702.0</v>
      </c>
      <c r="D3070" s="27" t="s">
        <v>3210</v>
      </c>
      <c r="N3070" s="3" t="str">
        <f t="shared" si="1"/>
        <v>_</v>
      </c>
    </row>
    <row r="3071">
      <c r="A3071" s="26">
        <v>44413.0</v>
      </c>
      <c r="B3071" s="27" t="s">
        <v>141</v>
      </c>
      <c r="C3071" s="27">
        <v>1702.0</v>
      </c>
      <c r="D3071" s="27" t="s">
        <v>3211</v>
      </c>
      <c r="N3071" s="3" t="str">
        <f t="shared" si="1"/>
        <v>_</v>
      </c>
    </row>
    <row r="3072">
      <c r="A3072" s="26">
        <v>44413.0</v>
      </c>
      <c r="B3072" s="27" t="s">
        <v>141</v>
      </c>
      <c r="C3072" s="27">
        <v>1702.0</v>
      </c>
      <c r="D3072" s="27" t="s">
        <v>3212</v>
      </c>
      <c r="N3072" s="3" t="str">
        <f t="shared" si="1"/>
        <v>_</v>
      </c>
    </row>
    <row r="3073">
      <c r="A3073" s="26">
        <v>44413.0</v>
      </c>
      <c r="B3073" s="27" t="s">
        <v>141</v>
      </c>
      <c r="C3073" s="27">
        <v>1702.0</v>
      </c>
      <c r="D3073" s="27" t="s">
        <v>3213</v>
      </c>
      <c r="N3073" s="3" t="str">
        <f t="shared" si="1"/>
        <v>_</v>
      </c>
    </row>
    <row r="3074">
      <c r="A3074" s="26">
        <v>44413.0</v>
      </c>
      <c r="B3074" s="27" t="s">
        <v>141</v>
      </c>
      <c r="C3074" s="27">
        <v>1702.0</v>
      </c>
      <c r="D3074" s="27" t="s">
        <v>3214</v>
      </c>
      <c r="N3074" s="3" t="str">
        <f t="shared" si="1"/>
        <v>_</v>
      </c>
    </row>
    <row r="3075">
      <c r="A3075" s="26">
        <v>44413.0</v>
      </c>
      <c r="B3075" s="27" t="s">
        <v>141</v>
      </c>
      <c r="C3075" s="27">
        <v>1702.0</v>
      </c>
      <c r="D3075" s="27" t="s">
        <v>3215</v>
      </c>
      <c r="N3075" s="3" t="str">
        <f t="shared" si="1"/>
        <v>_</v>
      </c>
    </row>
    <row r="3076">
      <c r="A3076" s="26">
        <v>44413.0</v>
      </c>
      <c r="B3076" s="27" t="s">
        <v>141</v>
      </c>
      <c r="C3076" s="27">
        <v>1702.0</v>
      </c>
      <c r="D3076" s="27" t="s">
        <v>3216</v>
      </c>
      <c r="N3076" s="3" t="str">
        <f t="shared" si="1"/>
        <v>_</v>
      </c>
    </row>
    <row r="3077">
      <c r="A3077" s="26">
        <v>44413.0</v>
      </c>
      <c r="B3077" s="27" t="s">
        <v>141</v>
      </c>
      <c r="C3077" s="27">
        <v>1702.0</v>
      </c>
      <c r="D3077" s="27" t="s">
        <v>3217</v>
      </c>
      <c r="N3077" s="3" t="str">
        <f t="shared" si="1"/>
        <v>_</v>
      </c>
    </row>
    <row r="3078">
      <c r="A3078" s="26">
        <v>44413.0</v>
      </c>
      <c r="B3078" s="27" t="s">
        <v>141</v>
      </c>
      <c r="C3078" s="27">
        <v>1702.0</v>
      </c>
      <c r="D3078" s="27" t="s">
        <v>3218</v>
      </c>
      <c r="N3078" s="3" t="str">
        <f t="shared" si="1"/>
        <v>_</v>
      </c>
    </row>
    <row r="3079">
      <c r="A3079" s="26">
        <v>44413.0</v>
      </c>
      <c r="B3079" s="27" t="s">
        <v>141</v>
      </c>
      <c r="C3079" s="27">
        <v>1702.0</v>
      </c>
      <c r="D3079" s="27" t="s">
        <v>3219</v>
      </c>
      <c r="N3079" s="3" t="str">
        <f t="shared" si="1"/>
        <v>_</v>
      </c>
    </row>
    <row r="3080">
      <c r="A3080" s="26">
        <v>44413.0</v>
      </c>
      <c r="B3080" s="27" t="s">
        <v>141</v>
      </c>
      <c r="C3080" s="27">
        <v>1702.0</v>
      </c>
      <c r="D3080" s="27" t="s">
        <v>3220</v>
      </c>
      <c r="N3080" s="3" t="str">
        <f t="shared" si="1"/>
        <v>_</v>
      </c>
    </row>
    <row r="3081">
      <c r="A3081" s="26">
        <v>44413.0</v>
      </c>
      <c r="B3081" s="27" t="s">
        <v>141</v>
      </c>
      <c r="C3081" s="27">
        <v>1702.0</v>
      </c>
      <c r="D3081" s="27" t="s">
        <v>3221</v>
      </c>
      <c r="N3081" s="3" t="str">
        <f t="shared" si="1"/>
        <v>_</v>
      </c>
    </row>
    <row r="3082">
      <c r="A3082" s="26">
        <v>44413.0</v>
      </c>
      <c r="B3082" s="27" t="s">
        <v>141</v>
      </c>
      <c r="C3082" s="27">
        <v>1702.0</v>
      </c>
      <c r="D3082" s="27" t="s">
        <v>3222</v>
      </c>
      <c r="N3082" s="3" t="str">
        <f t="shared" si="1"/>
        <v>_</v>
      </c>
    </row>
    <row r="3083">
      <c r="A3083" s="26">
        <v>44413.0</v>
      </c>
      <c r="B3083" s="27" t="s">
        <v>141</v>
      </c>
      <c r="C3083" s="27">
        <v>1702.0</v>
      </c>
      <c r="D3083" s="27" t="s">
        <v>3223</v>
      </c>
      <c r="N3083" s="3" t="str">
        <f t="shared" si="1"/>
        <v>_</v>
      </c>
    </row>
    <row r="3084">
      <c r="A3084" s="26">
        <v>44413.0</v>
      </c>
      <c r="B3084" s="27" t="s">
        <v>141</v>
      </c>
      <c r="C3084" s="27">
        <v>1702.0</v>
      </c>
      <c r="D3084" s="27" t="s">
        <v>3224</v>
      </c>
      <c r="N3084" s="3" t="str">
        <f t="shared" si="1"/>
        <v>_</v>
      </c>
    </row>
    <row r="3085">
      <c r="A3085" s="26">
        <v>44413.0</v>
      </c>
      <c r="B3085" s="27" t="s">
        <v>141</v>
      </c>
      <c r="C3085" s="27">
        <v>1702.0</v>
      </c>
      <c r="D3085" s="27" t="s">
        <v>3225</v>
      </c>
      <c r="N3085" s="3" t="str">
        <f t="shared" si="1"/>
        <v>_</v>
      </c>
    </row>
    <row r="3086">
      <c r="A3086" s="26">
        <v>44413.0</v>
      </c>
      <c r="B3086" s="27" t="s">
        <v>141</v>
      </c>
      <c r="C3086" s="27">
        <v>1702.0</v>
      </c>
      <c r="D3086" s="27" t="s">
        <v>3226</v>
      </c>
      <c r="N3086" s="3" t="str">
        <f t="shared" si="1"/>
        <v>_</v>
      </c>
    </row>
    <row r="3087">
      <c r="A3087" s="26">
        <v>44413.0</v>
      </c>
      <c r="B3087" s="27" t="s">
        <v>141</v>
      </c>
      <c r="C3087" s="27">
        <v>1702.0</v>
      </c>
      <c r="D3087" s="27" t="s">
        <v>3227</v>
      </c>
      <c r="N3087" s="3" t="str">
        <f t="shared" si="1"/>
        <v>_</v>
      </c>
    </row>
    <row r="3088">
      <c r="A3088" s="26">
        <v>44413.0</v>
      </c>
      <c r="B3088" s="27" t="s">
        <v>141</v>
      </c>
      <c r="C3088" s="27">
        <v>1702.0</v>
      </c>
      <c r="D3088" s="27" t="s">
        <v>3228</v>
      </c>
      <c r="N3088" s="3" t="str">
        <f t="shared" si="1"/>
        <v>_</v>
      </c>
    </row>
    <row r="3089">
      <c r="A3089" s="26">
        <v>44413.0</v>
      </c>
      <c r="B3089" s="27" t="s">
        <v>141</v>
      </c>
      <c r="C3089" s="27">
        <v>1702.0</v>
      </c>
      <c r="D3089" s="27" t="s">
        <v>3229</v>
      </c>
      <c r="N3089" s="3" t="str">
        <f t="shared" si="1"/>
        <v>_</v>
      </c>
    </row>
    <row r="3090">
      <c r="A3090" s="26">
        <v>44413.0</v>
      </c>
      <c r="B3090" s="27" t="s">
        <v>141</v>
      </c>
      <c r="C3090" s="27">
        <v>1702.0</v>
      </c>
      <c r="D3090" s="27" t="s">
        <v>3230</v>
      </c>
      <c r="N3090" s="3" t="str">
        <f t="shared" si="1"/>
        <v>_</v>
      </c>
    </row>
    <row r="3091">
      <c r="A3091" s="26">
        <v>44413.0</v>
      </c>
      <c r="B3091" s="27" t="s">
        <v>141</v>
      </c>
      <c r="C3091" s="27">
        <v>1702.0</v>
      </c>
      <c r="D3091" s="27" t="s">
        <v>3231</v>
      </c>
      <c r="N3091" s="3" t="str">
        <f t="shared" si="1"/>
        <v>_</v>
      </c>
    </row>
    <row r="3092">
      <c r="A3092" s="26">
        <v>44413.0</v>
      </c>
      <c r="B3092" s="27" t="s">
        <v>141</v>
      </c>
      <c r="C3092" s="27">
        <v>1702.0</v>
      </c>
      <c r="D3092" s="27" t="s">
        <v>3232</v>
      </c>
      <c r="N3092" s="3" t="str">
        <f t="shared" si="1"/>
        <v>_</v>
      </c>
    </row>
    <row r="3093">
      <c r="A3093" s="26">
        <v>44413.0</v>
      </c>
      <c r="B3093" s="27" t="s">
        <v>141</v>
      </c>
      <c r="C3093" s="27">
        <v>1702.0</v>
      </c>
      <c r="D3093" s="27" t="s">
        <v>3233</v>
      </c>
      <c r="N3093" s="3" t="str">
        <f t="shared" si="1"/>
        <v>_</v>
      </c>
    </row>
    <row r="3094">
      <c r="A3094" s="26">
        <v>44413.0</v>
      </c>
      <c r="B3094" s="27" t="s">
        <v>141</v>
      </c>
      <c r="C3094" s="27">
        <v>1702.0</v>
      </c>
      <c r="D3094" s="27" t="s">
        <v>3234</v>
      </c>
      <c r="N3094" s="3" t="str">
        <f t="shared" si="1"/>
        <v>_</v>
      </c>
    </row>
    <row r="3095">
      <c r="A3095" s="26">
        <v>44413.0</v>
      </c>
      <c r="B3095" s="27" t="s">
        <v>141</v>
      </c>
      <c r="C3095" s="27">
        <v>1702.0</v>
      </c>
      <c r="D3095" s="27" t="s">
        <v>3235</v>
      </c>
      <c r="N3095" s="3" t="str">
        <f t="shared" si="1"/>
        <v>_</v>
      </c>
    </row>
    <row r="3096">
      <c r="A3096" s="26">
        <v>44413.0</v>
      </c>
      <c r="B3096" s="27" t="s">
        <v>141</v>
      </c>
      <c r="C3096" s="27">
        <v>1702.0</v>
      </c>
      <c r="D3096" s="27" t="s">
        <v>3236</v>
      </c>
      <c r="N3096" s="3" t="str">
        <f t="shared" si="1"/>
        <v>_</v>
      </c>
    </row>
    <row r="3097">
      <c r="A3097" s="26">
        <v>44413.0</v>
      </c>
      <c r="B3097" s="27" t="s">
        <v>141</v>
      </c>
      <c r="C3097" s="27">
        <v>1702.0</v>
      </c>
      <c r="D3097" s="27" t="s">
        <v>3237</v>
      </c>
      <c r="N3097" s="3" t="str">
        <f t="shared" si="1"/>
        <v>_</v>
      </c>
    </row>
    <row r="3098">
      <c r="A3098" s="26">
        <v>44413.0</v>
      </c>
      <c r="B3098" s="27" t="s">
        <v>141</v>
      </c>
      <c r="C3098" s="27">
        <v>1702.0</v>
      </c>
      <c r="D3098" s="27" t="s">
        <v>3238</v>
      </c>
      <c r="N3098" s="3" t="str">
        <f t="shared" si="1"/>
        <v>_</v>
      </c>
    </row>
    <row r="3099">
      <c r="A3099" s="26">
        <v>44413.0</v>
      </c>
      <c r="B3099" s="27" t="s">
        <v>141</v>
      </c>
      <c r="C3099" s="27">
        <v>1702.0</v>
      </c>
      <c r="D3099" s="27" t="s">
        <v>3239</v>
      </c>
      <c r="N3099" s="3" t="str">
        <f t="shared" si="1"/>
        <v>_</v>
      </c>
    </row>
    <row r="3100">
      <c r="A3100" s="26">
        <v>44413.0</v>
      </c>
      <c r="B3100" s="27" t="s">
        <v>141</v>
      </c>
      <c r="C3100" s="27">
        <v>1702.0</v>
      </c>
      <c r="D3100" s="27" t="s">
        <v>3240</v>
      </c>
      <c r="N3100" s="3" t="str">
        <f t="shared" si="1"/>
        <v>_</v>
      </c>
    </row>
    <row r="3101">
      <c r="A3101" s="26">
        <v>44413.0</v>
      </c>
      <c r="B3101" s="27" t="s">
        <v>141</v>
      </c>
      <c r="C3101" s="27">
        <v>1702.0</v>
      </c>
      <c r="D3101" s="27" t="s">
        <v>3241</v>
      </c>
      <c r="N3101" s="3" t="str">
        <f t="shared" si="1"/>
        <v>_</v>
      </c>
    </row>
    <row r="3102">
      <c r="A3102" s="26">
        <v>44413.0</v>
      </c>
      <c r="B3102" s="27" t="s">
        <v>141</v>
      </c>
      <c r="C3102" s="27">
        <v>1702.0</v>
      </c>
      <c r="D3102" s="27" t="s">
        <v>3242</v>
      </c>
      <c r="N3102" s="3" t="str">
        <f t="shared" si="1"/>
        <v>_</v>
      </c>
    </row>
    <row r="3103">
      <c r="A3103" s="26">
        <v>44413.0</v>
      </c>
      <c r="B3103" s="27" t="s">
        <v>141</v>
      </c>
      <c r="C3103" s="27">
        <v>1702.0</v>
      </c>
      <c r="D3103" s="27" t="s">
        <v>3243</v>
      </c>
      <c r="N3103" s="3" t="str">
        <f t="shared" si="1"/>
        <v>_</v>
      </c>
    </row>
    <row r="3104">
      <c r="A3104" s="26">
        <v>44413.0</v>
      </c>
      <c r="B3104" s="27" t="s">
        <v>141</v>
      </c>
      <c r="C3104" s="27">
        <v>1702.0</v>
      </c>
      <c r="D3104" s="27" t="s">
        <v>3244</v>
      </c>
      <c r="N3104" s="3" t="str">
        <f t="shared" si="1"/>
        <v>_</v>
      </c>
    </row>
    <row r="3105">
      <c r="A3105" s="26">
        <v>44413.0</v>
      </c>
      <c r="B3105" s="27" t="s">
        <v>141</v>
      </c>
      <c r="C3105" s="27">
        <v>1702.0</v>
      </c>
      <c r="D3105" s="27" t="s">
        <v>3245</v>
      </c>
      <c r="N3105" s="3" t="str">
        <f t="shared" si="1"/>
        <v>_</v>
      </c>
    </row>
    <row r="3106">
      <c r="A3106" s="26">
        <v>44413.0</v>
      </c>
      <c r="B3106" s="27" t="s">
        <v>141</v>
      </c>
      <c r="C3106" s="27">
        <v>1702.0</v>
      </c>
      <c r="D3106" s="27" t="s">
        <v>3246</v>
      </c>
      <c r="N3106" s="3" t="str">
        <f t="shared" si="1"/>
        <v>_</v>
      </c>
    </row>
    <row r="3107">
      <c r="A3107" s="26">
        <v>44413.0</v>
      </c>
      <c r="B3107" s="27" t="s">
        <v>141</v>
      </c>
      <c r="C3107" s="27">
        <v>1702.0</v>
      </c>
      <c r="D3107" s="27" t="s">
        <v>3247</v>
      </c>
      <c r="N3107" s="3" t="str">
        <f t="shared" si="1"/>
        <v>_</v>
      </c>
    </row>
    <row r="3108">
      <c r="A3108" s="26">
        <v>44413.0</v>
      </c>
      <c r="B3108" s="27" t="s">
        <v>141</v>
      </c>
      <c r="C3108" s="27">
        <v>1702.0</v>
      </c>
      <c r="D3108" s="27" t="s">
        <v>3248</v>
      </c>
      <c r="N3108" s="3" t="str">
        <f t="shared" si="1"/>
        <v>_</v>
      </c>
    </row>
    <row r="3109">
      <c r="A3109" s="26">
        <v>44413.0</v>
      </c>
      <c r="B3109" s="27" t="s">
        <v>141</v>
      </c>
      <c r="C3109" s="27">
        <v>1702.0</v>
      </c>
      <c r="D3109" s="27" t="s">
        <v>3249</v>
      </c>
      <c r="N3109" s="3" t="str">
        <f t="shared" si="1"/>
        <v>_</v>
      </c>
    </row>
    <row r="3110">
      <c r="A3110" s="26">
        <v>44413.0</v>
      </c>
      <c r="B3110" s="27" t="s">
        <v>141</v>
      </c>
      <c r="C3110" s="27">
        <v>1702.0</v>
      </c>
      <c r="D3110" s="27" t="s">
        <v>3250</v>
      </c>
      <c r="N3110" s="3" t="str">
        <f t="shared" si="1"/>
        <v>_</v>
      </c>
    </row>
    <row r="3111">
      <c r="A3111" s="26">
        <v>44413.0</v>
      </c>
      <c r="B3111" s="27" t="s">
        <v>141</v>
      </c>
      <c r="C3111" s="27">
        <v>1702.0</v>
      </c>
      <c r="D3111" s="27" t="s">
        <v>3251</v>
      </c>
      <c r="N3111" s="3" t="str">
        <f t="shared" si="1"/>
        <v>_</v>
      </c>
    </row>
    <row r="3112">
      <c r="A3112" s="26">
        <v>44413.0</v>
      </c>
      <c r="B3112" s="27" t="s">
        <v>141</v>
      </c>
      <c r="C3112" s="27">
        <v>1702.0</v>
      </c>
      <c r="D3112" s="27" t="s">
        <v>3252</v>
      </c>
      <c r="N3112" s="3" t="str">
        <f t="shared" si="1"/>
        <v>_</v>
      </c>
    </row>
    <row r="3113">
      <c r="A3113" s="26">
        <v>44413.0</v>
      </c>
      <c r="B3113" s="27" t="s">
        <v>141</v>
      </c>
      <c r="C3113" s="27">
        <v>1702.0</v>
      </c>
      <c r="D3113" s="27" t="s">
        <v>3253</v>
      </c>
      <c r="N3113" s="3" t="str">
        <f t="shared" si="1"/>
        <v>_</v>
      </c>
    </row>
    <row r="3114">
      <c r="A3114" s="26">
        <v>44413.0</v>
      </c>
      <c r="B3114" s="27" t="s">
        <v>141</v>
      </c>
      <c r="C3114" s="27">
        <v>1702.0</v>
      </c>
      <c r="D3114" s="27" t="s">
        <v>3254</v>
      </c>
      <c r="N3114" s="3" t="str">
        <f t="shared" si="1"/>
        <v>_</v>
      </c>
    </row>
    <row r="3115">
      <c r="A3115" s="26">
        <v>44413.0</v>
      </c>
      <c r="B3115" s="27" t="s">
        <v>141</v>
      </c>
      <c r="C3115" s="27">
        <v>1702.0</v>
      </c>
      <c r="D3115" s="27" t="s">
        <v>3255</v>
      </c>
      <c r="N3115" s="3" t="str">
        <f t="shared" si="1"/>
        <v>_</v>
      </c>
    </row>
    <row r="3116">
      <c r="A3116" s="26">
        <v>44413.0</v>
      </c>
      <c r="B3116" s="27" t="s">
        <v>141</v>
      </c>
      <c r="C3116" s="27">
        <v>1702.0</v>
      </c>
      <c r="D3116" s="27" t="s">
        <v>3256</v>
      </c>
      <c r="N3116" s="3" t="str">
        <f t="shared" si="1"/>
        <v>_</v>
      </c>
    </row>
    <row r="3117">
      <c r="A3117" s="26">
        <v>44413.0</v>
      </c>
      <c r="B3117" s="27" t="s">
        <v>141</v>
      </c>
      <c r="C3117" s="27">
        <v>1702.0</v>
      </c>
      <c r="D3117" s="27" t="s">
        <v>3257</v>
      </c>
      <c r="N3117" s="3" t="str">
        <f t="shared" si="1"/>
        <v>_</v>
      </c>
    </row>
    <row r="3118">
      <c r="A3118" s="26">
        <v>44413.0</v>
      </c>
      <c r="B3118" s="27" t="s">
        <v>141</v>
      </c>
      <c r="C3118" s="27">
        <v>1702.0</v>
      </c>
      <c r="D3118" s="27" t="s">
        <v>3258</v>
      </c>
      <c r="N3118" s="3" t="str">
        <f t="shared" si="1"/>
        <v>_</v>
      </c>
    </row>
    <row r="3119">
      <c r="A3119" s="26">
        <v>44413.0</v>
      </c>
      <c r="B3119" s="27" t="s">
        <v>141</v>
      </c>
      <c r="C3119" s="27">
        <v>1702.0</v>
      </c>
      <c r="D3119" s="27" t="s">
        <v>3259</v>
      </c>
      <c r="N3119" s="3" t="str">
        <f t="shared" si="1"/>
        <v>_</v>
      </c>
    </row>
    <row r="3120">
      <c r="A3120" s="26">
        <v>44413.0</v>
      </c>
      <c r="B3120" s="27" t="s">
        <v>141</v>
      </c>
      <c r="C3120" s="27">
        <v>1702.0</v>
      </c>
      <c r="D3120" s="27" t="s">
        <v>3260</v>
      </c>
      <c r="N3120" s="3" t="str">
        <f t="shared" si="1"/>
        <v>_</v>
      </c>
    </row>
    <row r="3121">
      <c r="A3121" s="26">
        <v>44413.0</v>
      </c>
      <c r="B3121" s="27" t="s">
        <v>141</v>
      </c>
      <c r="C3121" s="27">
        <v>1702.0</v>
      </c>
      <c r="D3121" s="27" t="s">
        <v>3261</v>
      </c>
      <c r="N3121" s="3" t="str">
        <f t="shared" si="1"/>
        <v>_</v>
      </c>
    </row>
    <row r="3122">
      <c r="A3122" s="26">
        <v>44413.0</v>
      </c>
      <c r="B3122" s="27" t="s">
        <v>141</v>
      </c>
      <c r="C3122" s="27">
        <v>1702.0</v>
      </c>
      <c r="D3122" s="27" t="s">
        <v>3262</v>
      </c>
      <c r="N3122" s="3" t="str">
        <f t="shared" si="1"/>
        <v>_</v>
      </c>
    </row>
    <row r="3123">
      <c r="A3123" s="26">
        <v>44413.0</v>
      </c>
      <c r="B3123" s="27" t="s">
        <v>141</v>
      </c>
      <c r="C3123" s="27">
        <v>1702.0</v>
      </c>
      <c r="D3123" s="27" t="s">
        <v>3263</v>
      </c>
      <c r="N3123" s="3" t="str">
        <f t="shared" si="1"/>
        <v>_</v>
      </c>
    </row>
    <row r="3124">
      <c r="A3124" s="26">
        <v>44413.0</v>
      </c>
      <c r="B3124" s="27" t="s">
        <v>141</v>
      </c>
      <c r="C3124" s="27">
        <v>1702.0</v>
      </c>
      <c r="D3124" s="27" t="s">
        <v>3264</v>
      </c>
      <c r="N3124" s="3" t="str">
        <f t="shared" si="1"/>
        <v>_</v>
      </c>
    </row>
    <row r="3125">
      <c r="A3125" s="26">
        <v>44413.0</v>
      </c>
      <c r="B3125" s="27" t="s">
        <v>141</v>
      </c>
      <c r="C3125" s="27">
        <v>1702.0</v>
      </c>
      <c r="D3125" s="27" t="s">
        <v>3265</v>
      </c>
      <c r="N3125" s="3" t="str">
        <f t="shared" si="1"/>
        <v>_</v>
      </c>
    </row>
    <row r="3126">
      <c r="A3126" s="26">
        <v>44413.0</v>
      </c>
      <c r="B3126" s="27" t="s">
        <v>141</v>
      </c>
      <c r="C3126" s="27">
        <v>1702.0</v>
      </c>
      <c r="D3126" s="27" t="s">
        <v>3266</v>
      </c>
      <c r="N3126" s="3" t="str">
        <f t="shared" si="1"/>
        <v>_</v>
      </c>
    </row>
    <row r="3127">
      <c r="A3127" s="26">
        <v>44413.0</v>
      </c>
      <c r="B3127" s="27" t="s">
        <v>141</v>
      </c>
      <c r="C3127" s="27">
        <v>1702.0</v>
      </c>
      <c r="D3127" s="27" t="s">
        <v>3267</v>
      </c>
      <c r="N3127" s="3" t="str">
        <f t="shared" si="1"/>
        <v>_</v>
      </c>
    </row>
    <row r="3128">
      <c r="A3128" s="26">
        <v>44413.0</v>
      </c>
      <c r="B3128" s="27" t="s">
        <v>141</v>
      </c>
      <c r="C3128" s="27">
        <v>1702.0</v>
      </c>
      <c r="D3128" s="27" t="s">
        <v>3268</v>
      </c>
      <c r="N3128" s="3" t="str">
        <f t="shared" si="1"/>
        <v>_</v>
      </c>
    </row>
    <row r="3129">
      <c r="A3129" s="26">
        <v>44413.0</v>
      </c>
      <c r="B3129" s="27" t="s">
        <v>141</v>
      </c>
      <c r="C3129" s="27">
        <v>1702.0</v>
      </c>
      <c r="D3129" s="27" t="s">
        <v>3269</v>
      </c>
      <c r="N3129" s="3" t="str">
        <f t="shared" si="1"/>
        <v>_</v>
      </c>
    </row>
    <row r="3130">
      <c r="A3130" s="26">
        <v>44413.0</v>
      </c>
      <c r="B3130" s="27" t="s">
        <v>141</v>
      </c>
      <c r="C3130" s="27">
        <v>1702.0</v>
      </c>
      <c r="D3130" s="27" t="s">
        <v>3270</v>
      </c>
      <c r="N3130" s="3" t="str">
        <f t="shared" si="1"/>
        <v>_</v>
      </c>
    </row>
    <row r="3131">
      <c r="A3131" s="26">
        <v>44413.0</v>
      </c>
      <c r="B3131" s="27" t="s">
        <v>141</v>
      </c>
      <c r="C3131" s="27">
        <v>1702.0</v>
      </c>
      <c r="D3131" s="27" t="s">
        <v>3271</v>
      </c>
      <c r="N3131" s="3" t="str">
        <f t="shared" si="1"/>
        <v>_</v>
      </c>
    </row>
    <row r="3132">
      <c r="A3132" s="26">
        <v>44413.0</v>
      </c>
      <c r="B3132" s="27" t="s">
        <v>141</v>
      </c>
      <c r="C3132" s="27">
        <v>1702.0</v>
      </c>
      <c r="D3132" s="27" t="s">
        <v>3272</v>
      </c>
      <c r="N3132" s="3" t="str">
        <f t="shared" si="1"/>
        <v>_</v>
      </c>
    </row>
    <row r="3133">
      <c r="A3133" s="26">
        <v>44413.0</v>
      </c>
      <c r="B3133" s="27" t="s">
        <v>141</v>
      </c>
      <c r="C3133" s="27">
        <v>69.0</v>
      </c>
      <c r="D3133" s="27" t="s">
        <v>3273</v>
      </c>
      <c r="N3133" s="3" t="str">
        <f t="shared" si="1"/>
        <v>_</v>
      </c>
    </row>
    <row r="3134">
      <c r="A3134" s="26">
        <v>44413.0</v>
      </c>
      <c r="B3134" s="27" t="s">
        <v>141</v>
      </c>
      <c r="C3134" s="27">
        <v>69.0</v>
      </c>
      <c r="D3134" s="27" t="s">
        <v>3274</v>
      </c>
      <c r="N3134" s="3" t="str">
        <f t="shared" si="1"/>
        <v>_</v>
      </c>
    </row>
    <row r="3135">
      <c r="A3135" s="26">
        <v>44413.0</v>
      </c>
      <c r="B3135" s="27" t="s">
        <v>141</v>
      </c>
      <c r="C3135" s="27">
        <v>69.0</v>
      </c>
      <c r="D3135" s="27" t="s">
        <v>3275</v>
      </c>
      <c r="N3135" s="3" t="str">
        <f t="shared" si="1"/>
        <v>_</v>
      </c>
    </row>
    <row r="3136">
      <c r="A3136" s="26">
        <v>44413.0</v>
      </c>
      <c r="B3136" s="27" t="s">
        <v>141</v>
      </c>
      <c r="C3136" s="27">
        <v>1687.0</v>
      </c>
      <c r="D3136" s="27" t="s">
        <v>3276</v>
      </c>
      <c r="N3136" s="3" t="str">
        <f t="shared" si="1"/>
        <v>_</v>
      </c>
    </row>
    <row r="3137">
      <c r="A3137" s="26">
        <v>44413.0</v>
      </c>
      <c r="B3137" s="27" t="s">
        <v>141</v>
      </c>
      <c r="C3137" s="27">
        <v>1688.0</v>
      </c>
      <c r="D3137" s="27" t="s">
        <v>3277</v>
      </c>
      <c r="N3137" s="3" t="str">
        <f t="shared" si="1"/>
        <v>_</v>
      </c>
    </row>
    <row r="3138">
      <c r="A3138" s="26">
        <v>44413.0</v>
      </c>
      <c r="B3138" s="27" t="s">
        <v>141</v>
      </c>
      <c r="C3138" s="27">
        <v>1688.0</v>
      </c>
      <c r="D3138" s="27" t="s">
        <v>3278</v>
      </c>
      <c r="N3138" s="3" t="str">
        <f t="shared" si="1"/>
        <v>_</v>
      </c>
    </row>
    <row r="3139">
      <c r="A3139" s="26">
        <v>44413.0</v>
      </c>
      <c r="B3139" s="27" t="s">
        <v>141</v>
      </c>
      <c r="C3139" s="27">
        <v>1695.0</v>
      </c>
      <c r="D3139" s="27" t="s">
        <v>3279</v>
      </c>
      <c r="N3139" s="3" t="str">
        <f t="shared" si="1"/>
        <v>_</v>
      </c>
    </row>
    <row r="3140">
      <c r="A3140" s="26">
        <v>44413.0</v>
      </c>
      <c r="B3140" s="27" t="s">
        <v>141</v>
      </c>
      <c r="C3140" s="27">
        <v>1695.0</v>
      </c>
      <c r="D3140" s="27" t="s">
        <v>3280</v>
      </c>
      <c r="N3140" s="3" t="str">
        <f t="shared" si="1"/>
        <v>_</v>
      </c>
    </row>
    <row r="3141">
      <c r="A3141" s="26">
        <v>44413.0</v>
      </c>
      <c r="B3141" s="27" t="s">
        <v>141</v>
      </c>
      <c r="C3141" s="27">
        <v>1700.0</v>
      </c>
      <c r="D3141" s="27" t="s">
        <v>3281</v>
      </c>
      <c r="N3141" s="3" t="str">
        <f t="shared" si="1"/>
        <v>_</v>
      </c>
    </row>
    <row r="3142">
      <c r="A3142" s="26">
        <v>44413.0</v>
      </c>
      <c r="B3142" s="27" t="s">
        <v>141</v>
      </c>
      <c r="C3142" s="27">
        <v>1700.0</v>
      </c>
      <c r="D3142" s="27" t="s">
        <v>3282</v>
      </c>
      <c r="N3142" s="3" t="str">
        <f t="shared" si="1"/>
        <v>_</v>
      </c>
    </row>
    <row r="3143">
      <c r="A3143" s="26">
        <v>44413.0</v>
      </c>
      <c r="B3143" s="27" t="s">
        <v>141</v>
      </c>
      <c r="C3143" s="27">
        <v>1700.0</v>
      </c>
      <c r="D3143" s="27" t="s">
        <v>3283</v>
      </c>
      <c r="N3143" s="3" t="str">
        <f t="shared" si="1"/>
        <v>_</v>
      </c>
    </row>
    <row r="3144">
      <c r="A3144" s="26">
        <v>44413.0</v>
      </c>
      <c r="B3144" s="27" t="s">
        <v>141</v>
      </c>
      <c r="C3144" s="27">
        <v>1700.0</v>
      </c>
      <c r="D3144" s="27" t="s">
        <v>3284</v>
      </c>
      <c r="N3144" s="3" t="str">
        <f t="shared" si="1"/>
        <v>_</v>
      </c>
    </row>
    <row r="3145">
      <c r="A3145" s="26">
        <v>44413.0</v>
      </c>
      <c r="B3145" s="27" t="s">
        <v>141</v>
      </c>
      <c r="C3145" s="27">
        <v>1700.0</v>
      </c>
      <c r="D3145" s="27" t="s">
        <v>3285</v>
      </c>
      <c r="N3145" s="3" t="str">
        <f t="shared" si="1"/>
        <v>_</v>
      </c>
    </row>
    <row r="3146">
      <c r="A3146" s="26">
        <v>44413.0</v>
      </c>
      <c r="B3146" s="27" t="s">
        <v>141</v>
      </c>
      <c r="C3146" s="27">
        <v>1700.0</v>
      </c>
      <c r="D3146" s="27" t="s">
        <v>3286</v>
      </c>
      <c r="N3146" s="3" t="str">
        <f t="shared" si="1"/>
        <v>_</v>
      </c>
    </row>
    <row r="3147">
      <c r="A3147" s="26">
        <v>44413.0</v>
      </c>
      <c r="B3147" s="27" t="s">
        <v>141</v>
      </c>
      <c r="C3147" s="27">
        <v>1700.0</v>
      </c>
      <c r="D3147" s="27" t="s">
        <v>3287</v>
      </c>
      <c r="N3147" s="3" t="str">
        <f t="shared" si="1"/>
        <v>_</v>
      </c>
    </row>
    <row r="3148">
      <c r="A3148" s="26">
        <v>44413.0</v>
      </c>
      <c r="B3148" s="27" t="s">
        <v>141</v>
      </c>
      <c r="C3148" s="27">
        <v>1700.0</v>
      </c>
      <c r="D3148" s="27" t="s">
        <v>3288</v>
      </c>
      <c r="N3148" s="3" t="str">
        <f t="shared" si="1"/>
        <v>_</v>
      </c>
    </row>
    <row r="3149">
      <c r="A3149" s="26">
        <v>44413.0</v>
      </c>
      <c r="B3149" s="27" t="s">
        <v>141</v>
      </c>
      <c r="C3149" s="27">
        <v>1701.0</v>
      </c>
      <c r="D3149" s="27" t="s">
        <v>3289</v>
      </c>
      <c r="N3149" s="3" t="str">
        <f t="shared" si="1"/>
        <v>_</v>
      </c>
    </row>
    <row r="3150">
      <c r="A3150" s="26">
        <v>44413.0</v>
      </c>
      <c r="B3150" s="27" t="s">
        <v>141</v>
      </c>
      <c r="C3150" s="27">
        <v>1701.0</v>
      </c>
      <c r="D3150" s="27" t="s">
        <v>3290</v>
      </c>
      <c r="N3150" s="3" t="str">
        <f t="shared" si="1"/>
        <v>_</v>
      </c>
    </row>
    <row r="3151">
      <c r="A3151" s="26">
        <v>44413.0</v>
      </c>
      <c r="B3151" s="27" t="s">
        <v>141</v>
      </c>
      <c r="C3151" s="27">
        <v>1701.0</v>
      </c>
      <c r="D3151" s="27" t="s">
        <v>3291</v>
      </c>
      <c r="N3151" s="3" t="str">
        <f t="shared" si="1"/>
        <v>_</v>
      </c>
    </row>
    <row r="3152">
      <c r="A3152" s="26">
        <v>44413.0</v>
      </c>
      <c r="B3152" s="27" t="s">
        <v>141</v>
      </c>
      <c r="C3152" s="27">
        <v>1701.0</v>
      </c>
      <c r="D3152" s="27" t="s">
        <v>3292</v>
      </c>
      <c r="N3152" s="3" t="str">
        <f t="shared" si="1"/>
        <v>_</v>
      </c>
    </row>
    <row r="3153">
      <c r="A3153" s="26">
        <v>44413.0</v>
      </c>
      <c r="B3153" s="27" t="s">
        <v>141</v>
      </c>
      <c r="C3153" s="27">
        <v>1701.0</v>
      </c>
      <c r="D3153" s="27" t="s">
        <v>3293</v>
      </c>
      <c r="N3153" s="3" t="str">
        <f t="shared" si="1"/>
        <v>_</v>
      </c>
    </row>
    <row r="3154">
      <c r="A3154" s="26">
        <v>44413.0</v>
      </c>
      <c r="B3154" s="27" t="s">
        <v>141</v>
      </c>
      <c r="C3154" s="27">
        <v>1701.0</v>
      </c>
      <c r="D3154" s="27" t="s">
        <v>3294</v>
      </c>
      <c r="N3154" s="3" t="str">
        <f t="shared" si="1"/>
        <v>_</v>
      </c>
    </row>
    <row r="3155">
      <c r="A3155" s="26">
        <v>44413.0</v>
      </c>
      <c r="B3155" s="27" t="s">
        <v>141</v>
      </c>
      <c r="C3155" s="27">
        <v>1701.0</v>
      </c>
      <c r="D3155" s="27" t="s">
        <v>3295</v>
      </c>
      <c r="N3155" s="3" t="str">
        <f t="shared" si="1"/>
        <v>_</v>
      </c>
    </row>
    <row r="3156">
      <c r="A3156" s="26">
        <v>44413.0</v>
      </c>
      <c r="B3156" s="27" t="s">
        <v>141</v>
      </c>
      <c r="C3156" s="27">
        <v>1701.0</v>
      </c>
      <c r="D3156" s="27" t="s">
        <v>3296</v>
      </c>
      <c r="N3156" s="3" t="str">
        <f t="shared" si="1"/>
        <v>_</v>
      </c>
    </row>
    <row r="3157">
      <c r="A3157" s="26">
        <v>44413.0</v>
      </c>
      <c r="B3157" s="27" t="s">
        <v>141</v>
      </c>
      <c r="C3157" s="27">
        <v>1702.0</v>
      </c>
      <c r="D3157" s="27" t="s">
        <v>3297</v>
      </c>
      <c r="N3157" s="3" t="str">
        <f t="shared" si="1"/>
        <v>_</v>
      </c>
    </row>
    <row r="3158">
      <c r="A3158" s="26">
        <v>44413.0</v>
      </c>
      <c r="B3158" s="27" t="s">
        <v>141</v>
      </c>
      <c r="C3158" s="27">
        <v>1702.0</v>
      </c>
      <c r="D3158" s="27" t="s">
        <v>3298</v>
      </c>
      <c r="N3158" s="3" t="str">
        <f t="shared" si="1"/>
        <v>_</v>
      </c>
    </row>
    <row r="3159">
      <c r="A3159" s="26">
        <v>44413.0</v>
      </c>
      <c r="B3159" s="27" t="s">
        <v>141</v>
      </c>
      <c r="C3159" s="27">
        <v>1702.0</v>
      </c>
      <c r="D3159" s="27" t="s">
        <v>3299</v>
      </c>
      <c r="N3159" s="3" t="str">
        <f t="shared" si="1"/>
        <v>_</v>
      </c>
    </row>
    <row r="3160">
      <c r="A3160" s="26">
        <v>44413.0</v>
      </c>
      <c r="B3160" s="27" t="s">
        <v>141</v>
      </c>
      <c r="C3160" s="27">
        <v>1702.0</v>
      </c>
      <c r="D3160" s="27" t="s">
        <v>3300</v>
      </c>
      <c r="N3160" s="3" t="str">
        <f t="shared" si="1"/>
        <v>_</v>
      </c>
    </row>
    <row r="3161">
      <c r="A3161" s="26">
        <v>44413.0</v>
      </c>
      <c r="B3161" s="27" t="s">
        <v>141</v>
      </c>
      <c r="C3161" s="27">
        <v>1702.0</v>
      </c>
      <c r="D3161" s="27" t="s">
        <v>3301</v>
      </c>
      <c r="N3161" s="3" t="str">
        <f t="shared" si="1"/>
        <v>_</v>
      </c>
    </row>
    <row r="3162">
      <c r="A3162" s="26">
        <v>44413.0</v>
      </c>
      <c r="B3162" s="27" t="s">
        <v>141</v>
      </c>
      <c r="C3162" s="27">
        <v>1702.0</v>
      </c>
      <c r="D3162" s="27" t="s">
        <v>3302</v>
      </c>
      <c r="N3162" s="3" t="str">
        <f t="shared" si="1"/>
        <v>_</v>
      </c>
    </row>
    <row r="3163">
      <c r="A3163" s="26">
        <v>44413.0</v>
      </c>
      <c r="B3163" s="27" t="s">
        <v>141</v>
      </c>
      <c r="C3163" s="27">
        <v>1702.0</v>
      </c>
      <c r="D3163" s="27" t="s">
        <v>3303</v>
      </c>
      <c r="N3163" s="3" t="str">
        <f t="shared" si="1"/>
        <v>_</v>
      </c>
    </row>
    <row r="3164">
      <c r="A3164" s="26">
        <v>44413.0</v>
      </c>
      <c r="B3164" s="27" t="s">
        <v>141</v>
      </c>
      <c r="C3164" s="27">
        <v>1702.0</v>
      </c>
      <c r="D3164" s="27" t="s">
        <v>3304</v>
      </c>
      <c r="N3164" s="3" t="str">
        <f t="shared" si="1"/>
        <v>_</v>
      </c>
    </row>
    <row r="3165">
      <c r="A3165" s="26">
        <v>44413.0</v>
      </c>
      <c r="B3165" s="27" t="s">
        <v>141</v>
      </c>
      <c r="C3165" s="27">
        <v>1702.0</v>
      </c>
      <c r="D3165" s="27" t="s">
        <v>3305</v>
      </c>
      <c r="N3165" s="3" t="str">
        <f t="shared" si="1"/>
        <v>_</v>
      </c>
    </row>
    <row r="3166">
      <c r="A3166" s="26">
        <v>44413.0</v>
      </c>
      <c r="B3166" s="27" t="s">
        <v>141</v>
      </c>
      <c r="C3166" s="27">
        <v>1702.0</v>
      </c>
      <c r="D3166" s="27" t="s">
        <v>3306</v>
      </c>
      <c r="N3166" s="3" t="str">
        <f t="shared" si="1"/>
        <v>_</v>
      </c>
    </row>
    <row r="3167">
      <c r="A3167" s="26">
        <v>44413.0</v>
      </c>
      <c r="B3167" s="27" t="s">
        <v>141</v>
      </c>
      <c r="C3167" s="27">
        <v>1702.0</v>
      </c>
      <c r="D3167" s="27" t="s">
        <v>3307</v>
      </c>
      <c r="N3167" s="3" t="str">
        <f t="shared" si="1"/>
        <v>_</v>
      </c>
    </row>
    <row r="3168">
      <c r="A3168" s="26">
        <v>44413.0</v>
      </c>
      <c r="B3168" s="27" t="s">
        <v>141</v>
      </c>
      <c r="C3168" s="27">
        <v>1702.0</v>
      </c>
      <c r="D3168" s="27" t="s">
        <v>3308</v>
      </c>
      <c r="N3168" s="3" t="str">
        <f t="shared" si="1"/>
        <v>_</v>
      </c>
    </row>
    <row r="3169">
      <c r="A3169" s="26">
        <v>44413.0</v>
      </c>
      <c r="B3169" s="27" t="s">
        <v>141</v>
      </c>
      <c r="C3169" s="27">
        <v>1702.0</v>
      </c>
      <c r="D3169" s="27" t="s">
        <v>3309</v>
      </c>
      <c r="N3169" s="3" t="str">
        <f t="shared" si="1"/>
        <v>_</v>
      </c>
    </row>
    <row r="3170">
      <c r="A3170" s="26">
        <v>44413.0</v>
      </c>
      <c r="B3170" s="27" t="s">
        <v>141</v>
      </c>
      <c r="C3170" s="27">
        <v>1702.0</v>
      </c>
      <c r="D3170" s="27" t="s">
        <v>3310</v>
      </c>
      <c r="N3170" s="3" t="str">
        <f t="shared" si="1"/>
        <v>_</v>
      </c>
    </row>
    <row r="3171">
      <c r="A3171" s="26">
        <v>44413.0</v>
      </c>
      <c r="B3171" s="27" t="s">
        <v>141</v>
      </c>
      <c r="C3171" s="27">
        <v>1702.0</v>
      </c>
      <c r="D3171" s="27" t="s">
        <v>3311</v>
      </c>
      <c r="N3171" s="3" t="str">
        <f t="shared" si="1"/>
        <v>_</v>
      </c>
    </row>
    <row r="3172">
      <c r="A3172" s="26">
        <v>44413.0</v>
      </c>
      <c r="B3172" s="27" t="s">
        <v>141</v>
      </c>
      <c r="C3172" s="27">
        <v>1702.0</v>
      </c>
      <c r="D3172" s="27" t="s">
        <v>3312</v>
      </c>
      <c r="N3172" s="3" t="str">
        <f t="shared" si="1"/>
        <v>_</v>
      </c>
    </row>
    <row r="3173">
      <c r="A3173" s="26">
        <v>44413.0</v>
      </c>
      <c r="B3173" s="27" t="s">
        <v>141</v>
      </c>
      <c r="C3173" s="27">
        <v>1702.0</v>
      </c>
      <c r="D3173" s="27" t="s">
        <v>3313</v>
      </c>
      <c r="N3173" s="3" t="str">
        <f t="shared" si="1"/>
        <v>_</v>
      </c>
    </row>
    <row r="3174">
      <c r="A3174" s="26">
        <v>44413.0</v>
      </c>
      <c r="B3174" s="27" t="s">
        <v>141</v>
      </c>
      <c r="C3174" s="27">
        <v>1702.0</v>
      </c>
      <c r="D3174" s="27" t="s">
        <v>3314</v>
      </c>
      <c r="N3174" s="3" t="str">
        <f t="shared" si="1"/>
        <v>_</v>
      </c>
    </row>
    <row r="3175">
      <c r="A3175" s="26">
        <v>44413.0</v>
      </c>
      <c r="B3175" s="27" t="s">
        <v>141</v>
      </c>
      <c r="C3175" s="27">
        <v>1702.0</v>
      </c>
      <c r="D3175" s="27" t="s">
        <v>3315</v>
      </c>
      <c r="N3175" s="3" t="str">
        <f t="shared" si="1"/>
        <v>_</v>
      </c>
    </row>
    <row r="3176">
      <c r="A3176" s="26">
        <v>44413.0</v>
      </c>
      <c r="B3176" s="27" t="s">
        <v>141</v>
      </c>
      <c r="C3176" s="27">
        <v>1702.0</v>
      </c>
      <c r="D3176" s="27" t="s">
        <v>3316</v>
      </c>
      <c r="N3176" s="3" t="str">
        <f t="shared" si="1"/>
        <v>_</v>
      </c>
    </row>
    <row r="3177">
      <c r="A3177" s="26">
        <v>44413.0</v>
      </c>
      <c r="B3177" s="27" t="s">
        <v>141</v>
      </c>
      <c r="C3177" s="27">
        <v>1702.0</v>
      </c>
      <c r="D3177" s="27" t="s">
        <v>3317</v>
      </c>
      <c r="N3177" s="3" t="str">
        <f t="shared" si="1"/>
        <v>_</v>
      </c>
    </row>
    <row r="3178">
      <c r="A3178" s="26">
        <v>44413.0</v>
      </c>
      <c r="B3178" s="27" t="s">
        <v>141</v>
      </c>
      <c r="C3178" s="27">
        <v>1702.0</v>
      </c>
      <c r="D3178" s="27" t="s">
        <v>3318</v>
      </c>
      <c r="N3178" s="3" t="str">
        <f t="shared" si="1"/>
        <v>_</v>
      </c>
    </row>
    <row r="3179">
      <c r="A3179" s="26">
        <v>44413.0</v>
      </c>
      <c r="B3179" s="27" t="s">
        <v>141</v>
      </c>
      <c r="C3179" s="27">
        <v>1702.0</v>
      </c>
      <c r="D3179" s="27" t="s">
        <v>3319</v>
      </c>
      <c r="N3179" s="3" t="str">
        <f t="shared" si="1"/>
        <v>_</v>
      </c>
    </row>
    <row r="3180">
      <c r="A3180" s="26">
        <v>44413.0</v>
      </c>
      <c r="B3180" s="27" t="s">
        <v>141</v>
      </c>
      <c r="C3180" s="27">
        <v>1702.0</v>
      </c>
      <c r="D3180" s="27" t="s">
        <v>3320</v>
      </c>
      <c r="N3180" s="3" t="str">
        <f t="shared" si="1"/>
        <v>_</v>
      </c>
    </row>
    <row r="3181">
      <c r="A3181" s="26">
        <v>44413.0</v>
      </c>
      <c r="B3181" s="27" t="s">
        <v>141</v>
      </c>
      <c r="C3181" s="27">
        <v>1702.0</v>
      </c>
      <c r="D3181" s="27" t="s">
        <v>3321</v>
      </c>
      <c r="N3181" s="3" t="str">
        <f t="shared" si="1"/>
        <v>_</v>
      </c>
    </row>
    <row r="3182">
      <c r="A3182" s="26">
        <v>44413.0</v>
      </c>
      <c r="B3182" s="27" t="s">
        <v>141</v>
      </c>
      <c r="C3182" s="27">
        <v>1702.0</v>
      </c>
      <c r="D3182" s="27" t="s">
        <v>3322</v>
      </c>
      <c r="N3182" s="3" t="str">
        <f t="shared" si="1"/>
        <v>_</v>
      </c>
    </row>
    <row r="3183">
      <c r="A3183" s="26">
        <v>44413.0</v>
      </c>
      <c r="B3183" s="27" t="s">
        <v>141</v>
      </c>
      <c r="C3183" s="27">
        <v>1702.0</v>
      </c>
      <c r="D3183" s="27" t="s">
        <v>3323</v>
      </c>
      <c r="N3183" s="3" t="str">
        <f t="shared" si="1"/>
        <v>_</v>
      </c>
    </row>
    <row r="3184">
      <c r="A3184" s="26">
        <v>44413.0</v>
      </c>
      <c r="B3184" s="27" t="s">
        <v>141</v>
      </c>
      <c r="C3184" s="27">
        <v>1702.0</v>
      </c>
      <c r="D3184" s="27" t="s">
        <v>3324</v>
      </c>
      <c r="N3184" s="3" t="str">
        <f t="shared" si="1"/>
        <v>_</v>
      </c>
    </row>
    <row r="3185">
      <c r="A3185" s="26">
        <v>44413.0</v>
      </c>
      <c r="B3185" s="27" t="s">
        <v>141</v>
      </c>
      <c r="C3185" s="27">
        <v>1702.0</v>
      </c>
      <c r="D3185" s="27" t="s">
        <v>3325</v>
      </c>
      <c r="N3185" s="3" t="str">
        <f t="shared" si="1"/>
        <v>_</v>
      </c>
    </row>
    <row r="3186">
      <c r="A3186" s="26">
        <v>44413.0</v>
      </c>
      <c r="B3186" s="27" t="s">
        <v>141</v>
      </c>
      <c r="C3186" s="27">
        <v>1702.0</v>
      </c>
      <c r="D3186" s="27" t="s">
        <v>3326</v>
      </c>
      <c r="N3186" s="3" t="str">
        <f t="shared" si="1"/>
        <v>_</v>
      </c>
    </row>
    <row r="3187">
      <c r="A3187" s="26">
        <v>44413.0</v>
      </c>
      <c r="B3187" s="27" t="s">
        <v>141</v>
      </c>
      <c r="C3187" s="27">
        <v>1702.0</v>
      </c>
      <c r="D3187" s="27" t="s">
        <v>3327</v>
      </c>
      <c r="N3187" s="3" t="str">
        <f t="shared" si="1"/>
        <v>_</v>
      </c>
    </row>
    <row r="3188">
      <c r="A3188" s="26">
        <v>44413.0</v>
      </c>
      <c r="B3188" s="27" t="s">
        <v>141</v>
      </c>
      <c r="C3188" s="27">
        <v>1702.0</v>
      </c>
      <c r="D3188" s="27" t="s">
        <v>3328</v>
      </c>
      <c r="N3188" s="3" t="str">
        <f t="shared" si="1"/>
        <v>_</v>
      </c>
    </row>
    <row r="3189">
      <c r="A3189" s="26">
        <v>44413.0</v>
      </c>
      <c r="B3189" s="27" t="s">
        <v>141</v>
      </c>
      <c r="C3189" s="27">
        <v>1702.0</v>
      </c>
      <c r="D3189" s="27" t="s">
        <v>3329</v>
      </c>
      <c r="N3189" s="3" t="str">
        <f t="shared" si="1"/>
        <v>_</v>
      </c>
    </row>
    <row r="3190">
      <c r="A3190" s="26">
        <v>44413.0</v>
      </c>
      <c r="B3190" s="27" t="s">
        <v>141</v>
      </c>
      <c r="C3190" s="27">
        <v>1702.0</v>
      </c>
      <c r="D3190" s="27" t="s">
        <v>3330</v>
      </c>
      <c r="N3190" s="3" t="str">
        <f t="shared" si="1"/>
        <v>_</v>
      </c>
    </row>
    <row r="3191">
      <c r="A3191" s="26">
        <v>44413.0</v>
      </c>
      <c r="B3191" s="27" t="s">
        <v>141</v>
      </c>
      <c r="C3191" s="27">
        <v>1702.0</v>
      </c>
      <c r="D3191" s="27" t="s">
        <v>3331</v>
      </c>
      <c r="N3191" s="3" t="str">
        <f t="shared" si="1"/>
        <v>_</v>
      </c>
    </row>
    <row r="3192">
      <c r="A3192" s="26">
        <v>44413.0</v>
      </c>
      <c r="B3192" s="27" t="s">
        <v>141</v>
      </c>
      <c r="C3192" s="27">
        <v>1702.0</v>
      </c>
      <c r="D3192" s="27" t="s">
        <v>3332</v>
      </c>
      <c r="N3192" s="3" t="str">
        <f t="shared" si="1"/>
        <v>_</v>
      </c>
    </row>
    <row r="3193">
      <c r="A3193" s="26">
        <v>44413.0</v>
      </c>
      <c r="B3193" s="27" t="s">
        <v>141</v>
      </c>
      <c r="C3193" s="27">
        <v>1702.0</v>
      </c>
      <c r="D3193" s="27" t="s">
        <v>3333</v>
      </c>
      <c r="N3193" s="3" t="str">
        <f t="shared" si="1"/>
        <v>_</v>
      </c>
    </row>
    <row r="3194">
      <c r="A3194" s="26">
        <v>44413.0</v>
      </c>
      <c r="B3194" s="27" t="s">
        <v>141</v>
      </c>
      <c r="C3194" s="27">
        <v>1702.0</v>
      </c>
      <c r="D3194" s="27" t="s">
        <v>3334</v>
      </c>
      <c r="N3194" s="3" t="str">
        <f t="shared" si="1"/>
        <v>_</v>
      </c>
    </row>
    <row r="3195">
      <c r="A3195" s="26">
        <v>44413.0</v>
      </c>
      <c r="B3195" s="27" t="s">
        <v>141</v>
      </c>
      <c r="C3195" s="27">
        <v>1702.0</v>
      </c>
      <c r="D3195" s="27" t="s">
        <v>3335</v>
      </c>
      <c r="N3195" s="3" t="str">
        <f t="shared" si="1"/>
        <v>_</v>
      </c>
    </row>
    <row r="3196">
      <c r="A3196" s="26">
        <v>44413.0</v>
      </c>
      <c r="B3196" s="27" t="s">
        <v>141</v>
      </c>
      <c r="C3196" s="27">
        <v>1702.0</v>
      </c>
      <c r="D3196" s="27" t="s">
        <v>3336</v>
      </c>
      <c r="N3196" s="3" t="str">
        <f t="shared" si="1"/>
        <v>_</v>
      </c>
    </row>
    <row r="3197">
      <c r="A3197" s="26">
        <v>44413.0</v>
      </c>
      <c r="B3197" s="27" t="s">
        <v>141</v>
      </c>
      <c r="C3197" s="27">
        <v>1702.0</v>
      </c>
      <c r="D3197" s="27" t="s">
        <v>3337</v>
      </c>
      <c r="N3197" s="3" t="str">
        <f t="shared" si="1"/>
        <v>_</v>
      </c>
    </row>
    <row r="3198">
      <c r="A3198" s="26">
        <v>44413.0</v>
      </c>
      <c r="B3198" s="27" t="s">
        <v>141</v>
      </c>
      <c r="C3198" s="27">
        <v>1702.0</v>
      </c>
      <c r="D3198" s="27" t="s">
        <v>3338</v>
      </c>
      <c r="N3198" s="3" t="str">
        <f t="shared" si="1"/>
        <v>_</v>
      </c>
    </row>
    <row r="3199">
      <c r="A3199" s="26">
        <v>44413.0</v>
      </c>
      <c r="B3199" s="27" t="s">
        <v>141</v>
      </c>
      <c r="C3199" s="27">
        <v>1702.0</v>
      </c>
      <c r="D3199" s="27" t="s">
        <v>3339</v>
      </c>
      <c r="N3199" s="3" t="str">
        <f t="shared" si="1"/>
        <v>_</v>
      </c>
    </row>
    <row r="3200">
      <c r="A3200" s="26">
        <v>44413.0</v>
      </c>
      <c r="B3200" s="27" t="s">
        <v>141</v>
      </c>
      <c r="C3200" s="27">
        <v>1702.0</v>
      </c>
      <c r="D3200" s="27" t="s">
        <v>3340</v>
      </c>
      <c r="N3200" s="3" t="str">
        <f t="shared" si="1"/>
        <v>_</v>
      </c>
    </row>
    <row r="3201">
      <c r="A3201" s="26">
        <v>44413.0</v>
      </c>
      <c r="B3201" s="27" t="s">
        <v>141</v>
      </c>
      <c r="C3201" s="27">
        <v>1702.0</v>
      </c>
      <c r="D3201" s="27" t="s">
        <v>3341</v>
      </c>
      <c r="N3201" s="3" t="str">
        <f t="shared" si="1"/>
        <v>_</v>
      </c>
    </row>
    <row r="3202">
      <c r="A3202" s="26">
        <v>44413.0</v>
      </c>
      <c r="B3202" s="27" t="s">
        <v>141</v>
      </c>
      <c r="C3202" s="27">
        <v>1702.0</v>
      </c>
      <c r="D3202" s="27" t="s">
        <v>3342</v>
      </c>
      <c r="N3202" s="3" t="str">
        <f t="shared" si="1"/>
        <v>_</v>
      </c>
    </row>
    <row r="3203">
      <c r="A3203" s="26">
        <v>44413.0</v>
      </c>
      <c r="B3203" s="27" t="s">
        <v>141</v>
      </c>
      <c r="C3203" s="27">
        <v>1702.0</v>
      </c>
      <c r="D3203" s="27" t="s">
        <v>3343</v>
      </c>
      <c r="N3203" s="3" t="str">
        <f t="shared" si="1"/>
        <v>_</v>
      </c>
    </row>
    <row r="3204">
      <c r="A3204" s="26">
        <v>44413.0</v>
      </c>
      <c r="B3204" s="27" t="s">
        <v>141</v>
      </c>
      <c r="C3204" s="27">
        <v>1702.0</v>
      </c>
      <c r="D3204" s="27" t="s">
        <v>3344</v>
      </c>
      <c r="N3204" s="3" t="str">
        <f t="shared" si="1"/>
        <v>_</v>
      </c>
    </row>
    <row r="3205">
      <c r="A3205" s="26">
        <v>44413.0</v>
      </c>
      <c r="B3205" s="27" t="s">
        <v>141</v>
      </c>
      <c r="C3205" s="27">
        <v>1702.0</v>
      </c>
      <c r="D3205" s="27" t="s">
        <v>3345</v>
      </c>
      <c r="N3205" s="3" t="str">
        <f t="shared" si="1"/>
        <v>_</v>
      </c>
    </row>
    <row r="3206">
      <c r="A3206" s="26">
        <v>44413.0</v>
      </c>
      <c r="B3206" s="27" t="s">
        <v>141</v>
      </c>
      <c r="C3206" s="27">
        <v>1702.0</v>
      </c>
      <c r="D3206" s="27" t="s">
        <v>3346</v>
      </c>
      <c r="N3206" s="3" t="str">
        <f t="shared" si="1"/>
        <v>_</v>
      </c>
    </row>
    <row r="3207">
      <c r="A3207" s="26">
        <v>44413.0</v>
      </c>
      <c r="B3207" s="27" t="s">
        <v>141</v>
      </c>
      <c r="C3207" s="27">
        <v>1702.0</v>
      </c>
      <c r="D3207" s="27" t="s">
        <v>3347</v>
      </c>
      <c r="N3207" s="3" t="str">
        <f t="shared" si="1"/>
        <v>_</v>
      </c>
    </row>
    <row r="3208">
      <c r="A3208" s="26">
        <v>44413.0</v>
      </c>
      <c r="B3208" s="27" t="s">
        <v>141</v>
      </c>
      <c r="C3208" s="27">
        <v>1702.0</v>
      </c>
      <c r="D3208" s="27" t="s">
        <v>3348</v>
      </c>
      <c r="N3208" s="3" t="str">
        <f t="shared" si="1"/>
        <v>_</v>
      </c>
    </row>
    <row r="3209">
      <c r="A3209" s="26">
        <v>44413.0</v>
      </c>
      <c r="B3209" s="27" t="s">
        <v>141</v>
      </c>
      <c r="C3209" s="27">
        <v>1702.0</v>
      </c>
      <c r="D3209" s="27" t="s">
        <v>3349</v>
      </c>
      <c r="N3209" s="3" t="str">
        <f t="shared" si="1"/>
        <v>_</v>
      </c>
    </row>
    <row r="3210">
      <c r="A3210" s="26">
        <v>44413.0</v>
      </c>
      <c r="B3210" s="27" t="s">
        <v>141</v>
      </c>
      <c r="C3210" s="27">
        <v>69.0</v>
      </c>
      <c r="D3210" s="27" t="s">
        <v>3350</v>
      </c>
      <c r="N3210" s="3" t="str">
        <f t="shared" si="1"/>
        <v>_</v>
      </c>
    </row>
    <row r="3211">
      <c r="A3211" s="26">
        <v>44413.0</v>
      </c>
      <c r="B3211" s="27" t="s">
        <v>141</v>
      </c>
      <c r="C3211" s="27">
        <v>1686.0</v>
      </c>
      <c r="D3211" s="27" t="s">
        <v>3351</v>
      </c>
      <c r="N3211" s="3" t="str">
        <f t="shared" si="1"/>
        <v>_</v>
      </c>
    </row>
    <row r="3212">
      <c r="A3212" s="26">
        <v>44413.0</v>
      </c>
      <c r="B3212" s="27" t="s">
        <v>141</v>
      </c>
      <c r="C3212" s="27">
        <v>1688.0</v>
      </c>
      <c r="D3212" s="27" t="s">
        <v>3352</v>
      </c>
      <c r="N3212" s="3" t="str">
        <f t="shared" si="1"/>
        <v>_</v>
      </c>
    </row>
    <row r="3213">
      <c r="A3213" s="26">
        <v>44413.0</v>
      </c>
      <c r="B3213" s="27" t="s">
        <v>141</v>
      </c>
      <c r="C3213" s="27">
        <v>1688.0</v>
      </c>
      <c r="D3213" s="27" t="s">
        <v>3353</v>
      </c>
      <c r="N3213" s="3" t="str">
        <f t="shared" si="1"/>
        <v>_</v>
      </c>
    </row>
    <row r="3214">
      <c r="A3214" s="26">
        <v>44413.0</v>
      </c>
      <c r="B3214" s="27" t="s">
        <v>141</v>
      </c>
      <c r="C3214" s="27">
        <v>1695.0</v>
      </c>
      <c r="D3214" s="27" t="s">
        <v>3354</v>
      </c>
      <c r="N3214" s="3" t="str">
        <f t="shared" si="1"/>
        <v>_</v>
      </c>
    </row>
    <row r="3215">
      <c r="A3215" s="26">
        <v>44413.0</v>
      </c>
      <c r="B3215" s="27" t="s">
        <v>141</v>
      </c>
      <c r="C3215" s="27">
        <v>1695.0</v>
      </c>
      <c r="D3215" s="27" t="s">
        <v>3355</v>
      </c>
      <c r="N3215" s="3" t="str">
        <f t="shared" si="1"/>
        <v>_</v>
      </c>
    </row>
    <row r="3216">
      <c r="A3216" s="26">
        <v>44413.0</v>
      </c>
      <c r="B3216" s="27" t="s">
        <v>141</v>
      </c>
      <c r="C3216" s="27">
        <v>1700.0</v>
      </c>
      <c r="D3216" s="27" t="s">
        <v>3356</v>
      </c>
      <c r="N3216" s="3" t="str">
        <f t="shared" si="1"/>
        <v>_</v>
      </c>
    </row>
    <row r="3217">
      <c r="A3217" s="26">
        <v>44413.0</v>
      </c>
      <c r="B3217" s="27" t="s">
        <v>141</v>
      </c>
      <c r="C3217" s="27">
        <v>1700.0</v>
      </c>
      <c r="D3217" s="27" t="s">
        <v>3357</v>
      </c>
      <c r="N3217" s="3" t="str">
        <f t="shared" si="1"/>
        <v>_</v>
      </c>
    </row>
    <row r="3218">
      <c r="A3218" s="26">
        <v>44413.0</v>
      </c>
      <c r="B3218" s="27" t="s">
        <v>141</v>
      </c>
      <c r="C3218" s="27">
        <v>1700.0</v>
      </c>
      <c r="D3218" s="27" t="s">
        <v>3358</v>
      </c>
      <c r="N3218" s="3" t="str">
        <f t="shared" si="1"/>
        <v>_</v>
      </c>
    </row>
    <row r="3219">
      <c r="A3219" s="26">
        <v>44413.0</v>
      </c>
      <c r="B3219" s="27" t="s">
        <v>141</v>
      </c>
      <c r="C3219" s="27">
        <v>1700.0</v>
      </c>
      <c r="D3219" s="27" t="s">
        <v>3359</v>
      </c>
      <c r="N3219" s="3" t="str">
        <f t="shared" si="1"/>
        <v>_</v>
      </c>
    </row>
    <row r="3220">
      <c r="A3220" s="26">
        <v>44413.0</v>
      </c>
      <c r="B3220" s="27" t="s">
        <v>141</v>
      </c>
      <c r="C3220" s="27">
        <v>1700.0</v>
      </c>
      <c r="D3220" s="27" t="s">
        <v>3360</v>
      </c>
      <c r="N3220" s="3" t="str">
        <f t="shared" si="1"/>
        <v>_</v>
      </c>
    </row>
    <row r="3221">
      <c r="A3221" s="26">
        <v>44413.0</v>
      </c>
      <c r="B3221" s="27" t="s">
        <v>141</v>
      </c>
      <c r="C3221" s="27">
        <v>1700.0</v>
      </c>
      <c r="D3221" s="27" t="s">
        <v>3361</v>
      </c>
      <c r="N3221" s="3" t="str">
        <f t="shared" si="1"/>
        <v>_</v>
      </c>
    </row>
    <row r="3222">
      <c r="A3222" s="26">
        <v>44413.0</v>
      </c>
      <c r="B3222" s="27" t="s">
        <v>141</v>
      </c>
      <c r="C3222" s="27">
        <v>1700.0</v>
      </c>
      <c r="D3222" s="27" t="s">
        <v>3362</v>
      </c>
      <c r="N3222" s="3" t="str">
        <f t="shared" si="1"/>
        <v>_</v>
      </c>
    </row>
    <row r="3223">
      <c r="A3223" s="26">
        <v>44413.0</v>
      </c>
      <c r="B3223" s="27" t="s">
        <v>141</v>
      </c>
      <c r="C3223" s="27">
        <v>1700.0</v>
      </c>
      <c r="D3223" s="27" t="s">
        <v>3363</v>
      </c>
      <c r="N3223" s="3" t="str">
        <f t="shared" si="1"/>
        <v>_</v>
      </c>
    </row>
    <row r="3224">
      <c r="A3224" s="26">
        <v>44413.0</v>
      </c>
      <c r="B3224" s="27" t="s">
        <v>141</v>
      </c>
      <c r="C3224" s="27">
        <v>1700.0</v>
      </c>
      <c r="D3224" s="27" t="s">
        <v>3364</v>
      </c>
      <c r="N3224" s="3" t="str">
        <f t="shared" si="1"/>
        <v>_</v>
      </c>
    </row>
    <row r="3225">
      <c r="A3225" s="26">
        <v>44413.0</v>
      </c>
      <c r="B3225" s="27" t="s">
        <v>141</v>
      </c>
      <c r="C3225" s="27">
        <v>1701.0</v>
      </c>
      <c r="D3225" s="27" t="s">
        <v>3365</v>
      </c>
      <c r="N3225" s="3" t="str">
        <f t="shared" si="1"/>
        <v>_</v>
      </c>
    </row>
    <row r="3226">
      <c r="A3226" s="26">
        <v>44413.0</v>
      </c>
      <c r="B3226" s="27" t="s">
        <v>141</v>
      </c>
      <c r="C3226" s="27">
        <v>1701.0</v>
      </c>
      <c r="D3226" s="27" t="s">
        <v>3366</v>
      </c>
      <c r="N3226" s="3" t="str">
        <f t="shared" si="1"/>
        <v>_</v>
      </c>
    </row>
    <row r="3227">
      <c r="A3227" s="26">
        <v>44413.0</v>
      </c>
      <c r="B3227" s="27" t="s">
        <v>141</v>
      </c>
      <c r="C3227" s="27">
        <v>1701.0</v>
      </c>
      <c r="D3227" s="27" t="s">
        <v>3367</v>
      </c>
      <c r="N3227" s="3" t="str">
        <f t="shared" si="1"/>
        <v>_</v>
      </c>
    </row>
    <row r="3228">
      <c r="A3228" s="26">
        <v>44413.0</v>
      </c>
      <c r="B3228" s="27" t="s">
        <v>141</v>
      </c>
      <c r="C3228" s="27">
        <v>1701.0</v>
      </c>
      <c r="D3228" s="27" t="s">
        <v>3368</v>
      </c>
      <c r="N3228" s="3" t="str">
        <f t="shared" si="1"/>
        <v>_</v>
      </c>
    </row>
    <row r="3229">
      <c r="A3229" s="26">
        <v>44413.0</v>
      </c>
      <c r="B3229" s="27" t="s">
        <v>141</v>
      </c>
      <c r="C3229" s="27">
        <v>1701.0</v>
      </c>
      <c r="D3229" s="27" t="s">
        <v>3369</v>
      </c>
      <c r="N3229" s="3" t="str">
        <f t="shared" si="1"/>
        <v>_</v>
      </c>
    </row>
    <row r="3230">
      <c r="A3230" s="26">
        <v>44413.0</v>
      </c>
      <c r="B3230" s="27" t="s">
        <v>141</v>
      </c>
      <c r="C3230" s="27">
        <v>1701.0</v>
      </c>
      <c r="D3230" s="27" t="s">
        <v>3370</v>
      </c>
      <c r="N3230" s="3" t="str">
        <f t="shared" si="1"/>
        <v>_</v>
      </c>
    </row>
    <row r="3231">
      <c r="A3231" s="26">
        <v>44413.0</v>
      </c>
      <c r="B3231" s="27" t="s">
        <v>141</v>
      </c>
      <c r="C3231" s="27">
        <v>1701.0</v>
      </c>
      <c r="D3231" s="27" t="s">
        <v>3371</v>
      </c>
      <c r="N3231" s="3" t="str">
        <f t="shared" si="1"/>
        <v>_</v>
      </c>
    </row>
    <row r="3232">
      <c r="A3232" s="26">
        <v>44413.0</v>
      </c>
      <c r="B3232" s="27" t="s">
        <v>141</v>
      </c>
      <c r="C3232" s="27">
        <v>1702.0</v>
      </c>
      <c r="D3232" s="27" t="s">
        <v>3372</v>
      </c>
      <c r="N3232" s="3" t="str">
        <f t="shared" si="1"/>
        <v>_</v>
      </c>
    </row>
    <row r="3233">
      <c r="A3233" s="26">
        <v>44413.0</v>
      </c>
      <c r="B3233" s="27" t="s">
        <v>141</v>
      </c>
      <c r="C3233" s="27">
        <v>1702.0</v>
      </c>
      <c r="D3233" s="27" t="s">
        <v>3373</v>
      </c>
      <c r="N3233" s="3" t="str">
        <f t="shared" si="1"/>
        <v>_</v>
      </c>
    </row>
    <row r="3234">
      <c r="A3234" s="26">
        <v>44413.0</v>
      </c>
      <c r="B3234" s="27" t="s">
        <v>141</v>
      </c>
      <c r="C3234" s="27">
        <v>1702.0</v>
      </c>
      <c r="D3234" s="27" t="s">
        <v>3374</v>
      </c>
      <c r="N3234" s="3" t="str">
        <f t="shared" si="1"/>
        <v>_</v>
      </c>
    </row>
    <row r="3235">
      <c r="A3235" s="26">
        <v>44413.0</v>
      </c>
      <c r="B3235" s="27" t="s">
        <v>141</v>
      </c>
      <c r="C3235" s="27">
        <v>1702.0</v>
      </c>
      <c r="D3235" s="27" t="s">
        <v>3375</v>
      </c>
      <c r="N3235" s="3" t="str">
        <f t="shared" si="1"/>
        <v>_</v>
      </c>
    </row>
    <row r="3236">
      <c r="A3236" s="26">
        <v>44413.0</v>
      </c>
      <c r="B3236" s="27" t="s">
        <v>141</v>
      </c>
      <c r="C3236" s="27">
        <v>1702.0</v>
      </c>
      <c r="D3236" s="27" t="s">
        <v>3376</v>
      </c>
      <c r="N3236" s="3" t="str">
        <f t="shared" si="1"/>
        <v>_</v>
      </c>
    </row>
    <row r="3237">
      <c r="A3237" s="26">
        <v>44413.0</v>
      </c>
      <c r="B3237" s="27" t="s">
        <v>141</v>
      </c>
      <c r="C3237" s="27">
        <v>1702.0</v>
      </c>
      <c r="D3237" s="27" t="s">
        <v>3377</v>
      </c>
      <c r="N3237" s="3" t="str">
        <f t="shared" si="1"/>
        <v>_</v>
      </c>
    </row>
    <row r="3238">
      <c r="A3238" s="26">
        <v>44413.0</v>
      </c>
      <c r="B3238" s="27" t="s">
        <v>141</v>
      </c>
      <c r="C3238" s="27">
        <v>1702.0</v>
      </c>
      <c r="D3238" s="27" t="s">
        <v>3378</v>
      </c>
      <c r="N3238" s="3" t="str">
        <f t="shared" si="1"/>
        <v>_</v>
      </c>
    </row>
    <row r="3239">
      <c r="A3239" s="26">
        <v>44413.0</v>
      </c>
      <c r="B3239" s="27" t="s">
        <v>141</v>
      </c>
      <c r="C3239" s="27">
        <v>1702.0</v>
      </c>
      <c r="D3239" s="27" t="s">
        <v>3379</v>
      </c>
      <c r="N3239" s="3" t="str">
        <f t="shared" si="1"/>
        <v>_</v>
      </c>
    </row>
    <row r="3240">
      <c r="A3240" s="26">
        <v>44413.0</v>
      </c>
      <c r="B3240" s="27" t="s">
        <v>141</v>
      </c>
      <c r="C3240" s="27">
        <v>1702.0</v>
      </c>
      <c r="D3240" s="27" t="s">
        <v>3380</v>
      </c>
      <c r="N3240" s="3" t="str">
        <f t="shared" si="1"/>
        <v>_</v>
      </c>
    </row>
    <row r="3241">
      <c r="A3241" s="26">
        <v>44413.0</v>
      </c>
      <c r="B3241" s="27" t="s">
        <v>141</v>
      </c>
      <c r="C3241" s="27">
        <v>1702.0</v>
      </c>
      <c r="D3241" s="27" t="s">
        <v>3381</v>
      </c>
      <c r="N3241" s="3" t="str">
        <f t="shared" si="1"/>
        <v>_</v>
      </c>
    </row>
    <row r="3242">
      <c r="A3242" s="26">
        <v>44413.0</v>
      </c>
      <c r="B3242" s="27" t="s">
        <v>141</v>
      </c>
      <c r="C3242" s="27">
        <v>1702.0</v>
      </c>
      <c r="D3242" s="27" t="s">
        <v>3382</v>
      </c>
      <c r="N3242" s="3" t="str">
        <f t="shared" si="1"/>
        <v>_</v>
      </c>
    </row>
    <row r="3243">
      <c r="A3243" s="26">
        <v>44413.0</v>
      </c>
      <c r="B3243" s="27" t="s">
        <v>141</v>
      </c>
      <c r="C3243" s="27">
        <v>1702.0</v>
      </c>
      <c r="D3243" s="27" t="s">
        <v>3383</v>
      </c>
      <c r="N3243" s="3" t="str">
        <f t="shared" si="1"/>
        <v>_</v>
      </c>
    </row>
    <row r="3244">
      <c r="A3244" s="26">
        <v>44413.0</v>
      </c>
      <c r="B3244" s="27" t="s">
        <v>141</v>
      </c>
      <c r="C3244" s="27">
        <v>1702.0</v>
      </c>
      <c r="D3244" s="27" t="s">
        <v>3384</v>
      </c>
      <c r="N3244" s="3" t="str">
        <f t="shared" si="1"/>
        <v>_</v>
      </c>
    </row>
    <row r="3245">
      <c r="A3245" s="26">
        <v>44413.0</v>
      </c>
      <c r="B3245" s="27" t="s">
        <v>141</v>
      </c>
      <c r="C3245" s="27">
        <v>1702.0</v>
      </c>
      <c r="D3245" s="27" t="s">
        <v>3385</v>
      </c>
      <c r="N3245" s="3" t="str">
        <f t="shared" si="1"/>
        <v>_</v>
      </c>
    </row>
    <row r="3246">
      <c r="A3246" s="26">
        <v>44413.0</v>
      </c>
      <c r="B3246" s="27" t="s">
        <v>141</v>
      </c>
      <c r="C3246" s="27">
        <v>1702.0</v>
      </c>
      <c r="D3246" s="27" t="s">
        <v>3386</v>
      </c>
      <c r="N3246" s="3" t="str">
        <f t="shared" si="1"/>
        <v>_</v>
      </c>
    </row>
    <row r="3247">
      <c r="A3247" s="26">
        <v>44413.0</v>
      </c>
      <c r="B3247" s="27" t="s">
        <v>141</v>
      </c>
      <c r="C3247" s="27">
        <v>1702.0</v>
      </c>
      <c r="D3247" s="27" t="s">
        <v>3387</v>
      </c>
      <c r="N3247" s="3" t="str">
        <f t="shared" si="1"/>
        <v>_</v>
      </c>
    </row>
    <row r="3248">
      <c r="A3248" s="26">
        <v>44413.0</v>
      </c>
      <c r="B3248" s="27" t="s">
        <v>141</v>
      </c>
      <c r="C3248" s="27">
        <v>1702.0</v>
      </c>
      <c r="D3248" s="27" t="s">
        <v>3388</v>
      </c>
      <c r="N3248" s="3" t="str">
        <f t="shared" si="1"/>
        <v>_</v>
      </c>
    </row>
    <row r="3249">
      <c r="A3249" s="26">
        <v>44413.0</v>
      </c>
      <c r="B3249" s="27" t="s">
        <v>141</v>
      </c>
      <c r="C3249" s="27">
        <v>1702.0</v>
      </c>
      <c r="D3249" s="27" t="s">
        <v>3389</v>
      </c>
      <c r="N3249" s="3" t="str">
        <f t="shared" si="1"/>
        <v>_</v>
      </c>
    </row>
    <row r="3250">
      <c r="A3250" s="26">
        <v>44413.0</v>
      </c>
      <c r="B3250" s="27" t="s">
        <v>141</v>
      </c>
      <c r="C3250" s="27">
        <v>1702.0</v>
      </c>
      <c r="D3250" s="27" t="s">
        <v>3390</v>
      </c>
      <c r="N3250" s="3" t="str">
        <f t="shared" si="1"/>
        <v>_</v>
      </c>
    </row>
    <row r="3251">
      <c r="A3251" s="26">
        <v>44413.0</v>
      </c>
      <c r="B3251" s="27" t="s">
        <v>141</v>
      </c>
      <c r="C3251" s="27">
        <v>1702.0</v>
      </c>
      <c r="D3251" s="27" t="s">
        <v>3391</v>
      </c>
      <c r="N3251" s="3" t="str">
        <f t="shared" si="1"/>
        <v>_</v>
      </c>
    </row>
    <row r="3252">
      <c r="A3252" s="26">
        <v>44413.0</v>
      </c>
      <c r="B3252" s="27" t="s">
        <v>141</v>
      </c>
      <c r="C3252" s="27">
        <v>1702.0</v>
      </c>
      <c r="D3252" s="27" t="s">
        <v>3392</v>
      </c>
      <c r="N3252" s="3" t="str">
        <f t="shared" si="1"/>
        <v>_</v>
      </c>
    </row>
    <row r="3253">
      <c r="A3253" s="26">
        <v>44413.0</v>
      </c>
      <c r="B3253" s="27" t="s">
        <v>141</v>
      </c>
      <c r="C3253" s="27">
        <v>1702.0</v>
      </c>
      <c r="D3253" s="27" t="s">
        <v>3393</v>
      </c>
      <c r="N3253" s="3" t="str">
        <f t="shared" si="1"/>
        <v>_</v>
      </c>
    </row>
    <row r="3254">
      <c r="A3254" s="26">
        <v>44413.0</v>
      </c>
      <c r="B3254" s="27" t="s">
        <v>141</v>
      </c>
      <c r="C3254" s="27">
        <v>1702.0</v>
      </c>
      <c r="D3254" s="27" t="s">
        <v>3394</v>
      </c>
      <c r="N3254" s="3" t="str">
        <f t="shared" si="1"/>
        <v>_</v>
      </c>
    </row>
    <row r="3255">
      <c r="A3255" s="26">
        <v>44413.0</v>
      </c>
      <c r="B3255" s="27" t="s">
        <v>141</v>
      </c>
      <c r="C3255" s="27">
        <v>1702.0</v>
      </c>
      <c r="D3255" s="27" t="s">
        <v>3395</v>
      </c>
      <c r="N3255" s="3" t="str">
        <f t="shared" si="1"/>
        <v>_</v>
      </c>
    </row>
    <row r="3256">
      <c r="A3256" s="26">
        <v>44413.0</v>
      </c>
      <c r="B3256" s="27" t="s">
        <v>141</v>
      </c>
      <c r="C3256" s="27">
        <v>1702.0</v>
      </c>
      <c r="D3256" s="27" t="s">
        <v>3396</v>
      </c>
      <c r="N3256" s="3" t="str">
        <f t="shared" si="1"/>
        <v>_</v>
      </c>
    </row>
    <row r="3257">
      <c r="A3257" s="26">
        <v>44413.0</v>
      </c>
      <c r="B3257" s="27" t="s">
        <v>141</v>
      </c>
      <c r="C3257" s="27">
        <v>1702.0</v>
      </c>
      <c r="D3257" s="27" t="s">
        <v>3397</v>
      </c>
      <c r="N3257" s="3" t="str">
        <f t="shared" si="1"/>
        <v>_</v>
      </c>
    </row>
    <row r="3258">
      <c r="A3258" s="26">
        <v>44413.0</v>
      </c>
      <c r="B3258" s="27" t="s">
        <v>141</v>
      </c>
      <c r="C3258" s="27">
        <v>1702.0</v>
      </c>
      <c r="D3258" s="27" t="s">
        <v>3398</v>
      </c>
      <c r="N3258" s="3" t="str">
        <f t="shared" si="1"/>
        <v>_</v>
      </c>
    </row>
    <row r="3259">
      <c r="A3259" s="26">
        <v>44413.0</v>
      </c>
      <c r="B3259" s="27" t="s">
        <v>141</v>
      </c>
      <c r="C3259" s="27">
        <v>1702.0</v>
      </c>
      <c r="D3259" s="27" t="s">
        <v>3399</v>
      </c>
      <c r="N3259" s="3" t="str">
        <f t="shared" si="1"/>
        <v>_</v>
      </c>
    </row>
    <row r="3260">
      <c r="A3260" s="26">
        <v>44413.0</v>
      </c>
      <c r="B3260" s="27" t="s">
        <v>141</v>
      </c>
      <c r="C3260" s="27">
        <v>1702.0</v>
      </c>
      <c r="D3260" s="27" t="s">
        <v>3400</v>
      </c>
      <c r="N3260" s="3" t="str">
        <f t="shared" si="1"/>
        <v>_</v>
      </c>
    </row>
    <row r="3261">
      <c r="A3261" s="26">
        <v>44413.0</v>
      </c>
      <c r="B3261" s="27" t="s">
        <v>141</v>
      </c>
      <c r="C3261" s="27">
        <v>1702.0</v>
      </c>
      <c r="D3261" s="27" t="s">
        <v>3401</v>
      </c>
      <c r="N3261" s="3" t="str">
        <f t="shared" si="1"/>
        <v>_</v>
      </c>
    </row>
    <row r="3262">
      <c r="A3262" s="26">
        <v>44413.0</v>
      </c>
      <c r="B3262" s="27" t="s">
        <v>141</v>
      </c>
      <c r="C3262" s="27">
        <v>1702.0</v>
      </c>
      <c r="D3262" s="27" t="s">
        <v>3402</v>
      </c>
      <c r="N3262" s="3" t="str">
        <f t="shared" si="1"/>
        <v>_</v>
      </c>
    </row>
    <row r="3263">
      <c r="A3263" s="26">
        <v>44413.0</v>
      </c>
      <c r="B3263" s="27" t="s">
        <v>141</v>
      </c>
      <c r="C3263" s="27">
        <v>1702.0</v>
      </c>
      <c r="D3263" s="27" t="s">
        <v>3403</v>
      </c>
      <c r="N3263" s="3" t="str">
        <f t="shared" si="1"/>
        <v>_</v>
      </c>
    </row>
    <row r="3264">
      <c r="A3264" s="26">
        <v>44413.0</v>
      </c>
      <c r="B3264" s="27" t="s">
        <v>141</v>
      </c>
      <c r="C3264" s="27">
        <v>1702.0</v>
      </c>
      <c r="D3264" s="27" t="s">
        <v>3404</v>
      </c>
      <c r="N3264" s="3" t="str">
        <f t="shared" si="1"/>
        <v>_</v>
      </c>
    </row>
    <row r="3265">
      <c r="A3265" s="26">
        <v>44413.0</v>
      </c>
      <c r="B3265" s="27" t="s">
        <v>141</v>
      </c>
      <c r="C3265" s="27">
        <v>1702.0</v>
      </c>
      <c r="D3265" s="27" t="s">
        <v>3405</v>
      </c>
      <c r="N3265" s="3" t="str">
        <f t="shared" si="1"/>
        <v>_</v>
      </c>
    </row>
    <row r="3266">
      <c r="A3266" s="26">
        <v>44413.0</v>
      </c>
      <c r="B3266" s="27" t="s">
        <v>141</v>
      </c>
      <c r="C3266" s="27">
        <v>1702.0</v>
      </c>
      <c r="D3266" s="27" t="s">
        <v>3406</v>
      </c>
      <c r="N3266" s="3" t="str">
        <f t="shared" si="1"/>
        <v>_</v>
      </c>
    </row>
    <row r="3267">
      <c r="A3267" s="26">
        <v>44413.0</v>
      </c>
      <c r="B3267" s="27" t="s">
        <v>141</v>
      </c>
      <c r="C3267" s="27">
        <v>1702.0</v>
      </c>
      <c r="D3267" s="27" t="s">
        <v>3407</v>
      </c>
      <c r="N3267" s="3" t="str">
        <f t="shared" si="1"/>
        <v>_</v>
      </c>
    </row>
    <row r="3268">
      <c r="A3268" s="26">
        <v>44413.0</v>
      </c>
      <c r="B3268" s="27" t="s">
        <v>141</v>
      </c>
      <c r="C3268" s="27">
        <v>1702.0</v>
      </c>
      <c r="D3268" s="27" t="s">
        <v>3408</v>
      </c>
      <c r="N3268" s="3" t="str">
        <f t="shared" si="1"/>
        <v>_</v>
      </c>
    </row>
    <row r="3269">
      <c r="A3269" s="26">
        <v>44413.0</v>
      </c>
      <c r="B3269" s="27" t="s">
        <v>141</v>
      </c>
      <c r="C3269" s="27">
        <v>1702.0</v>
      </c>
      <c r="D3269" s="27" t="s">
        <v>3409</v>
      </c>
      <c r="N3269" s="3" t="str">
        <f t="shared" si="1"/>
        <v>_</v>
      </c>
    </row>
    <row r="3270">
      <c r="A3270" s="26">
        <v>44413.0</v>
      </c>
      <c r="B3270" s="27" t="s">
        <v>141</v>
      </c>
      <c r="C3270" s="27">
        <v>69.0</v>
      </c>
      <c r="D3270" s="27" t="s">
        <v>3410</v>
      </c>
      <c r="N3270" s="3" t="str">
        <f t="shared" si="1"/>
        <v>_</v>
      </c>
    </row>
    <row r="3271">
      <c r="A3271" s="26">
        <v>44413.0</v>
      </c>
      <c r="B3271" s="27" t="s">
        <v>141</v>
      </c>
      <c r="C3271" s="27">
        <v>69.0</v>
      </c>
      <c r="D3271" s="27" t="s">
        <v>3411</v>
      </c>
      <c r="N3271" s="3" t="str">
        <f t="shared" si="1"/>
        <v>_</v>
      </c>
    </row>
    <row r="3272">
      <c r="A3272" s="26">
        <v>44413.0</v>
      </c>
      <c r="B3272" s="27" t="s">
        <v>141</v>
      </c>
      <c r="C3272" s="27">
        <v>1686.0</v>
      </c>
      <c r="D3272" s="27" t="s">
        <v>3412</v>
      </c>
      <c r="N3272" s="3" t="str">
        <f t="shared" si="1"/>
        <v>_</v>
      </c>
    </row>
    <row r="3273">
      <c r="A3273" s="26">
        <v>44413.0</v>
      </c>
      <c r="B3273" s="27" t="s">
        <v>141</v>
      </c>
      <c r="C3273" s="27">
        <v>1687.0</v>
      </c>
      <c r="D3273" s="27" t="s">
        <v>3413</v>
      </c>
      <c r="N3273" s="3" t="str">
        <f t="shared" si="1"/>
        <v>_</v>
      </c>
    </row>
    <row r="3274">
      <c r="A3274" s="26">
        <v>44413.0</v>
      </c>
      <c r="B3274" s="27" t="s">
        <v>141</v>
      </c>
      <c r="C3274" s="27">
        <v>1688.0</v>
      </c>
      <c r="D3274" s="27" t="s">
        <v>3414</v>
      </c>
      <c r="N3274" s="3" t="str">
        <f t="shared" si="1"/>
        <v>_</v>
      </c>
    </row>
    <row r="3275">
      <c r="A3275" s="26">
        <v>44413.0</v>
      </c>
      <c r="B3275" s="27" t="s">
        <v>141</v>
      </c>
      <c r="C3275" s="27">
        <v>1695.0</v>
      </c>
      <c r="D3275" s="27" t="s">
        <v>3415</v>
      </c>
      <c r="N3275" s="3" t="str">
        <f t="shared" si="1"/>
        <v>_</v>
      </c>
    </row>
    <row r="3276">
      <c r="A3276" s="26">
        <v>44413.0</v>
      </c>
      <c r="B3276" s="27" t="s">
        <v>141</v>
      </c>
      <c r="C3276" s="27">
        <v>1700.0</v>
      </c>
      <c r="D3276" s="27" t="s">
        <v>3416</v>
      </c>
      <c r="N3276" s="3" t="str">
        <f t="shared" si="1"/>
        <v>_</v>
      </c>
    </row>
    <row r="3277">
      <c r="A3277" s="26">
        <v>44413.0</v>
      </c>
      <c r="B3277" s="27" t="s">
        <v>141</v>
      </c>
      <c r="C3277" s="27">
        <v>1700.0</v>
      </c>
      <c r="D3277" s="27" t="s">
        <v>3417</v>
      </c>
      <c r="N3277" s="3" t="str">
        <f t="shared" si="1"/>
        <v>_</v>
      </c>
    </row>
    <row r="3278">
      <c r="A3278" s="26">
        <v>44413.0</v>
      </c>
      <c r="B3278" s="27" t="s">
        <v>141</v>
      </c>
      <c r="C3278" s="27">
        <v>1700.0</v>
      </c>
      <c r="D3278" s="27" t="s">
        <v>3418</v>
      </c>
      <c r="N3278" s="3" t="str">
        <f t="shared" si="1"/>
        <v>_</v>
      </c>
    </row>
    <row r="3279">
      <c r="A3279" s="26">
        <v>44413.0</v>
      </c>
      <c r="B3279" s="27" t="s">
        <v>141</v>
      </c>
      <c r="C3279" s="27">
        <v>1700.0</v>
      </c>
      <c r="D3279" s="27" t="s">
        <v>3419</v>
      </c>
      <c r="E3279" s="27">
        <v>953468.0</v>
      </c>
      <c r="F3279" s="27">
        <v>0.0</v>
      </c>
      <c r="G3279" s="39">
        <v>85.6</v>
      </c>
      <c r="N3279" s="3" t="str">
        <f t="shared" si="1"/>
        <v>_</v>
      </c>
    </row>
    <row r="3280">
      <c r="A3280" s="26">
        <v>44413.0</v>
      </c>
      <c r="B3280" s="27" t="s">
        <v>141</v>
      </c>
      <c r="C3280" s="27">
        <v>1700.0</v>
      </c>
      <c r="D3280" s="27" t="s">
        <v>3420</v>
      </c>
      <c r="N3280" s="3" t="str">
        <f t="shared" si="1"/>
        <v>_</v>
      </c>
    </row>
    <row r="3281">
      <c r="A3281" s="26">
        <v>44413.0</v>
      </c>
      <c r="B3281" s="27" t="s">
        <v>141</v>
      </c>
      <c r="C3281" s="27">
        <v>1700.0</v>
      </c>
      <c r="D3281" s="27" t="s">
        <v>3421</v>
      </c>
      <c r="N3281" s="3" t="str">
        <f t="shared" si="1"/>
        <v>_</v>
      </c>
    </row>
    <row r="3282">
      <c r="A3282" s="26">
        <v>44413.0</v>
      </c>
      <c r="B3282" s="27" t="s">
        <v>141</v>
      </c>
      <c r="C3282" s="27">
        <v>1701.0</v>
      </c>
      <c r="D3282" s="27" t="s">
        <v>3422</v>
      </c>
      <c r="N3282" s="3" t="str">
        <f t="shared" si="1"/>
        <v>_</v>
      </c>
    </row>
    <row r="3283">
      <c r="A3283" s="26">
        <v>44413.0</v>
      </c>
      <c r="B3283" s="27" t="s">
        <v>141</v>
      </c>
      <c r="C3283" s="27">
        <v>1701.0</v>
      </c>
      <c r="D3283" s="27" t="s">
        <v>3423</v>
      </c>
      <c r="N3283" s="3" t="str">
        <f t="shared" si="1"/>
        <v>_</v>
      </c>
    </row>
    <row r="3284">
      <c r="A3284" s="26">
        <v>44413.0</v>
      </c>
      <c r="B3284" s="27" t="s">
        <v>141</v>
      </c>
      <c r="C3284" s="27">
        <v>1701.0</v>
      </c>
      <c r="D3284" s="27" t="s">
        <v>3424</v>
      </c>
      <c r="N3284" s="3" t="str">
        <f t="shared" si="1"/>
        <v>_</v>
      </c>
    </row>
    <row r="3285">
      <c r="A3285" s="26">
        <v>44413.0</v>
      </c>
      <c r="B3285" s="27" t="s">
        <v>141</v>
      </c>
      <c r="C3285" s="27">
        <v>1701.0</v>
      </c>
      <c r="D3285" s="27" t="s">
        <v>3425</v>
      </c>
      <c r="N3285" s="3" t="str">
        <f t="shared" si="1"/>
        <v>_</v>
      </c>
    </row>
    <row r="3286">
      <c r="A3286" s="26">
        <v>44413.0</v>
      </c>
      <c r="B3286" s="27" t="s">
        <v>141</v>
      </c>
      <c r="C3286" s="27">
        <v>1701.0</v>
      </c>
      <c r="D3286" s="27" t="s">
        <v>3426</v>
      </c>
      <c r="N3286" s="3" t="str">
        <f t="shared" si="1"/>
        <v>_</v>
      </c>
    </row>
    <row r="3287">
      <c r="A3287" s="26">
        <v>44413.0</v>
      </c>
      <c r="B3287" s="27" t="s">
        <v>141</v>
      </c>
      <c r="C3287" s="27">
        <v>1701.0</v>
      </c>
      <c r="D3287" s="27" t="s">
        <v>3427</v>
      </c>
      <c r="N3287" s="3" t="str">
        <f t="shared" si="1"/>
        <v>_</v>
      </c>
    </row>
    <row r="3288">
      <c r="A3288" s="26">
        <v>44413.0</v>
      </c>
      <c r="B3288" s="27" t="s">
        <v>141</v>
      </c>
      <c r="C3288" s="27">
        <v>1701.0</v>
      </c>
      <c r="D3288" s="27" t="s">
        <v>3428</v>
      </c>
      <c r="N3288" s="3" t="str">
        <f t="shared" si="1"/>
        <v>_</v>
      </c>
    </row>
    <row r="3289">
      <c r="A3289" s="26">
        <v>44413.0</v>
      </c>
      <c r="B3289" s="27" t="s">
        <v>141</v>
      </c>
      <c r="C3289" s="27">
        <v>1702.0</v>
      </c>
      <c r="D3289" s="27" t="s">
        <v>3429</v>
      </c>
      <c r="N3289" s="3" t="str">
        <f t="shared" si="1"/>
        <v>_</v>
      </c>
    </row>
    <row r="3290">
      <c r="A3290" s="26">
        <v>44413.0</v>
      </c>
      <c r="B3290" s="27" t="s">
        <v>141</v>
      </c>
      <c r="C3290" s="27">
        <v>1702.0</v>
      </c>
      <c r="D3290" s="27" t="s">
        <v>3430</v>
      </c>
      <c r="N3290" s="3" t="str">
        <f t="shared" si="1"/>
        <v>_</v>
      </c>
    </row>
    <row r="3291">
      <c r="A3291" s="26">
        <v>44413.0</v>
      </c>
      <c r="B3291" s="27" t="s">
        <v>141</v>
      </c>
      <c r="C3291" s="27">
        <v>1702.0</v>
      </c>
      <c r="D3291" s="27" t="s">
        <v>3431</v>
      </c>
      <c r="N3291" s="3" t="str">
        <f t="shared" si="1"/>
        <v>_</v>
      </c>
    </row>
    <row r="3292">
      <c r="A3292" s="26">
        <v>44413.0</v>
      </c>
      <c r="B3292" s="27" t="s">
        <v>141</v>
      </c>
      <c r="C3292" s="27">
        <v>1702.0</v>
      </c>
      <c r="D3292" s="27" t="s">
        <v>3432</v>
      </c>
      <c r="N3292" s="3" t="str">
        <f t="shared" si="1"/>
        <v>_</v>
      </c>
    </row>
    <row r="3293">
      <c r="A3293" s="26">
        <v>44413.0</v>
      </c>
      <c r="B3293" s="27" t="s">
        <v>141</v>
      </c>
      <c r="C3293" s="27">
        <v>1702.0</v>
      </c>
      <c r="D3293" s="27" t="s">
        <v>3433</v>
      </c>
      <c r="N3293" s="3" t="str">
        <f t="shared" si="1"/>
        <v>_</v>
      </c>
    </row>
    <row r="3294">
      <c r="A3294" s="26">
        <v>44413.0</v>
      </c>
      <c r="B3294" s="27" t="s">
        <v>141</v>
      </c>
      <c r="C3294" s="27">
        <v>1702.0</v>
      </c>
      <c r="D3294" s="27" t="s">
        <v>3434</v>
      </c>
      <c r="N3294" s="3" t="str">
        <f t="shared" si="1"/>
        <v>_</v>
      </c>
    </row>
    <row r="3295">
      <c r="A3295" s="26">
        <v>44413.0</v>
      </c>
      <c r="B3295" s="27" t="s">
        <v>141</v>
      </c>
      <c r="C3295" s="27">
        <v>1702.0</v>
      </c>
      <c r="D3295" s="27" t="s">
        <v>3435</v>
      </c>
      <c r="N3295" s="3" t="str">
        <f t="shared" si="1"/>
        <v>_</v>
      </c>
    </row>
    <row r="3296">
      <c r="A3296" s="26">
        <v>44413.0</v>
      </c>
      <c r="B3296" s="27" t="s">
        <v>141</v>
      </c>
      <c r="C3296" s="27">
        <v>1702.0</v>
      </c>
      <c r="D3296" s="27" t="s">
        <v>3436</v>
      </c>
      <c r="N3296" s="3" t="str">
        <f t="shared" si="1"/>
        <v>_</v>
      </c>
    </row>
    <row r="3297">
      <c r="A3297" s="26">
        <v>44413.0</v>
      </c>
      <c r="B3297" s="27" t="s">
        <v>141</v>
      </c>
      <c r="C3297" s="27">
        <v>1702.0</v>
      </c>
      <c r="D3297" s="27" t="s">
        <v>3437</v>
      </c>
      <c r="N3297" s="3" t="str">
        <f t="shared" si="1"/>
        <v>_</v>
      </c>
    </row>
    <row r="3298">
      <c r="A3298" s="26">
        <v>44413.0</v>
      </c>
      <c r="B3298" s="27" t="s">
        <v>141</v>
      </c>
      <c r="C3298" s="27">
        <v>1702.0</v>
      </c>
      <c r="D3298" s="27" t="s">
        <v>3438</v>
      </c>
      <c r="N3298" s="3" t="str">
        <f t="shared" si="1"/>
        <v>_</v>
      </c>
    </row>
    <row r="3299">
      <c r="A3299" s="26">
        <v>44413.0</v>
      </c>
      <c r="B3299" s="27" t="s">
        <v>141</v>
      </c>
      <c r="C3299" s="27">
        <v>1702.0</v>
      </c>
      <c r="D3299" s="27" t="s">
        <v>3439</v>
      </c>
      <c r="N3299" s="3" t="str">
        <f t="shared" si="1"/>
        <v>_</v>
      </c>
    </row>
    <row r="3300">
      <c r="A3300" s="26">
        <v>44413.0</v>
      </c>
      <c r="B3300" s="27" t="s">
        <v>141</v>
      </c>
      <c r="C3300" s="27">
        <v>1702.0</v>
      </c>
      <c r="D3300" s="27" t="s">
        <v>3440</v>
      </c>
      <c r="E3300" s="27">
        <v>953060.0</v>
      </c>
      <c r="F3300" s="27">
        <v>0.0</v>
      </c>
      <c r="G3300" s="39">
        <v>66.8</v>
      </c>
      <c r="N3300" s="3" t="str">
        <f t="shared" si="1"/>
        <v>_</v>
      </c>
    </row>
    <row r="3301">
      <c r="A3301" s="26">
        <v>44413.0</v>
      </c>
      <c r="B3301" s="27" t="s">
        <v>141</v>
      </c>
      <c r="C3301" s="27">
        <v>1702.0</v>
      </c>
      <c r="D3301" s="27" t="s">
        <v>3441</v>
      </c>
      <c r="N3301" s="3" t="str">
        <f t="shared" si="1"/>
        <v>_</v>
      </c>
    </row>
    <row r="3302">
      <c r="A3302" s="26">
        <v>44413.0</v>
      </c>
      <c r="B3302" s="27" t="s">
        <v>141</v>
      </c>
      <c r="C3302" s="27">
        <v>1702.0</v>
      </c>
      <c r="D3302" s="27" t="s">
        <v>3442</v>
      </c>
      <c r="N3302" s="3" t="str">
        <f t="shared" si="1"/>
        <v>_</v>
      </c>
    </row>
    <row r="3303">
      <c r="A3303" s="26">
        <v>44413.0</v>
      </c>
      <c r="B3303" s="27" t="s">
        <v>141</v>
      </c>
      <c r="C3303" s="27">
        <v>1702.0</v>
      </c>
      <c r="D3303" s="27" t="s">
        <v>3443</v>
      </c>
      <c r="N3303" s="3" t="str">
        <f t="shared" si="1"/>
        <v>_</v>
      </c>
    </row>
    <row r="3304">
      <c r="A3304" s="26">
        <v>44413.0</v>
      </c>
      <c r="B3304" s="27" t="s">
        <v>141</v>
      </c>
      <c r="C3304" s="27">
        <v>1702.0</v>
      </c>
      <c r="D3304" s="27" t="s">
        <v>3444</v>
      </c>
      <c r="N3304" s="3" t="str">
        <f t="shared" si="1"/>
        <v>_</v>
      </c>
    </row>
    <row r="3305">
      <c r="A3305" s="26">
        <v>44413.0</v>
      </c>
      <c r="B3305" s="27" t="s">
        <v>141</v>
      </c>
      <c r="C3305" s="27">
        <v>1702.0</v>
      </c>
      <c r="D3305" s="27" t="s">
        <v>3445</v>
      </c>
      <c r="N3305" s="3" t="str">
        <f t="shared" si="1"/>
        <v>_</v>
      </c>
    </row>
    <row r="3306">
      <c r="A3306" s="26">
        <v>44413.0</v>
      </c>
      <c r="B3306" s="27" t="s">
        <v>141</v>
      </c>
      <c r="C3306" s="27">
        <v>1702.0</v>
      </c>
      <c r="D3306" s="27" t="s">
        <v>3446</v>
      </c>
      <c r="N3306" s="3" t="str">
        <f t="shared" si="1"/>
        <v>_</v>
      </c>
    </row>
    <row r="3307">
      <c r="A3307" s="26">
        <v>44413.0</v>
      </c>
      <c r="B3307" s="27" t="s">
        <v>141</v>
      </c>
      <c r="C3307" s="27">
        <v>1702.0</v>
      </c>
      <c r="D3307" s="27" t="s">
        <v>3447</v>
      </c>
      <c r="N3307" s="3" t="str">
        <f t="shared" si="1"/>
        <v>_</v>
      </c>
    </row>
    <row r="3308">
      <c r="A3308" s="26">
        <v>44413.0</v>
      </c>
      <c r="B3308" s="27" t="s">
        <v>141</v>
      </c>
      <c r="C3308" s="27">
        <v>1702.0</v>
      </c>
      <c r="D3308" s="27" t="s">
        <v>3448</v>
      </c>
      <c r="N3308" s="3" t="str">
        <f t="shared" si="1"/>
        <v>_</v>
      </c>
    </row>
    <row r="3309">
      <c r="A3309" s="26">
        <v>44413.0</v>
      </c>
      <c r="B3309" s="27" t="s">
        <v>141</v>
      </c>
      <c r="C3309" s="27">
        <v>1702.0</v>
      </c>
      <c r="D3309" s="27" t="s">
        <v>3449</v>
      </c>
      <c r="N3309" s="3" t="str">
        <f t="shared" si="1"/>
        <v>_</v>
      </c>
    </row>
    <row r="3310">
      <c r="A3310" s="26">
        <v>44413.0</v>
      </c>
      <c r="B3310" s="27" t="s">
        <v>141</v>
      </c>
      <c r="C3310" s="27">
        <v>1702.0</v>
      </c>
      <c r="D3310" s="27" t="s">
        <v>3450</v>
      </c>
      <c r="N3310" s="3" t="str">
        <f t="shared" si="1"/>
        <v>_</v>
      </c>
    </row>
    <row r="3311">
      <c r="A3311" s="26">
        <v>44413.0</v>
      </c>
      <c r="B3311" s="27" t="s">
        <v>141</v>
      </c>
      <c r="C3311" s="27">
        <v>1702.0</v>
      </c>
      <c r="D3311" s="27" t="s">
        <v>3451</v>
      </c>
      <c r="N3311" s="3" t="str">
        <f t="shared" si="1"/>
        <v>_</v>
      </c>
    </row>
    <row r="3312">
      <c r="A3312" s="26">
        <v>44413.0</v>
      </c>
      <c r="B3312" s="27" t="s">
        <v>141</v>
      </c>
      <c r="C3312" s="27">
        <v>1702.0</v>
      </c>
      <c r="D3312" s="27" t="s">
        <v>3452</v>
      </c>
      <c r="N3312" s="3" t="str">
        <f t="shared" si="1"/>
        <v>_</v>
      </c>
    </row>
    <row r="3313">
      <c r="A3313" s="26">
        <v>44413.0</v>
      </c>
      <c r="B3313" s="27" t="s">
        <v>141</v>
      </c>
      <c r="C3313" s="27">
        <v>1702.0</v>
      </c>
      <c r="D3313" s="27" t="s">
        <v>3453</v>
      </c>
      <c r="E3313" s="27">
        <v>953800.0</v>
      </c>
      <c r="F3313" s="27">
        <v>0.0</v>
      </c>
      <c r="G3313" s="39">
        <v>17.5</v>
      </c>
      <c r="N3313" s="3" t="str">
        <f t="shared" si="1"/>
        <v>_</v>
      </c>
    </row>
    <row r="3314">
      <c r="A3314" s="26">
        <v>44413.0</v>
      </c>
      <c r="B3314" s="27" t="s">
        <v>141</v>
      </c>
      <c r="C3314" s="27">
        <v>1702.0</v>
      </c>
      <c r="D3314" s="27" t="s">
        <v>3454</v>
      </c>
      <c r="E3314" s="27">
        <v>953218.0</v>
      </c>
      <c r="F3314" s="27">
        <v>0.0</v>
      </c>
      <c r="G3314" s="39">
        <v>59.4</v>
      </c>
      <c r="N3314" s="3" t="str">
        <f t="shared" si="1"/>
        <v>_</v>
      </c>
    </row>
    <row r="3315">
      <c r="A3315" s="26">
        <v>44413.0</v>
      </c>
      <c r="B3315" s="27" t="s">
        <v>141</v>
      </c>
      <c r="C3315" s="27">
        <v>1702.0</v>
      </c>
      <c r="D3315" s="27" t="s">
        <v>3455</v>
      </c>
      <c r="N3315" s="3" t="str">
        <f t="shared" si="1"/>
        <v>_</v>
      </c>
    </row>
    <row r="3316">
      <c r="A3316" s="26">
        <v>44413.0</v>
      </c>
      <c r="B3316" s="27" t="s">
        <v>141</v>
      </c>
      <c r="C3316" s="27">
        <v>1702.0</v>
      </c>
      <c r="D3316" s="27" t="s">
        <v>3456</v>
      </c>
      <c r="N3316" s="3" t="str">
        <f t="shared" si="1"/>
        <v>_</v>
      </c>
    </row>
    <row r="3317">
      <c r="A3317" s="26">
        <v>44413.0</v>
      </c>
      <c r="B3317" s="27" t="s">
        <v>141</v>
      </c>
      <c r="C3317" s="27">
        <v>1702.0</v>
      </c>
      <c r="D3317" s="27" t="s">
        <v>3457</v>
      </c>
      <c r="N3317" s="3" t="str">
        <f t="shared" si="1"/>
        <v>_</v>
      </c>
    </row>
    <row r="3318">
      <c r="A3318" s="26">
        <v>44413.0</v>
      </c>
      <c r="B3318" s="27" t="s">
        <v>141</v>
      </c>
      <c r="C3318" s="27">
        <v>1702.0</v>
      </c>
      <c r="D3318" s="27" t="s">
        <v>3458</v>
      </c>
      <c r="N3318" s="3" t="str">
        <f t="shared" si="1"/>
        <v>_</v>
      </c>
    </row>
    <row r="3319">
      <c r="A3319" s="26">
        <v>44413.0</v>
      </c>
      <c r="B3319" s="27" t="s">
        <v>141</v>
      </c>
      <c r="C3319" s="27">
        <v>1702.0</v>
      </c>
      <c r="D3319" s="27" t="s">
        <v>3459</v>
      </c>
      <c r="N3319" s="3" t="str">
        <f t="shared" si="1"/>
        <v>_</v>
      </c>
    </row>
    <row r="3320">
      <c r="A3320" s="26">
        <v>44413.0</v>
      </c>
      <c r="B3320" s="27" t="s">
        <v>141</v>
      </c>
      <c r="C3320" s="27">
        <v>1702.0</v>
      </c>
      <c r="D3320" s="27" t="s">
        <v>3460</v>
      </c>
      <c r="N3320" s="3" t="str">
        <f t="shared" si="1"/>
        <v>_</v>
      </c>
    </row>
    <row r="3321">
      <c r="A3321" s="26">
        <v>44413.0</v>
      </c>
      <c r="B3321" s="27" t="s">
        <v>141</v>
      </c>
      <c r="C3321" s="27">
        <v>1702.0</v>
      </c>
      <c r="D3321" s="27" t="s">
        <v>3461</v>
      </c>
      <c r="N3321" s="3" t="str">
        <f t="shared" si="1"/>
        <v>_</v>
      </c>
    </row>
    <row r="3322">
      <c r="A3322" s="26">
        <v>44413.0</v>
      </c>
      <c r="B3322" s="27" t="s">
        <v>141</v>
      </c>
      <c r="C3322" s="27">
        <v>1702.0</v>
      </c>
      <c r="D3322" s="27" t="s">
        <v>3462</v>
      </c>
      <c r="N3322" s="3" t="str">
        <f t="shared" si="1"/>
        <v>_</v>
      </c>
    </row>
    <row r="3323">
      <c r="A3323" s="26">
        <v>44413.0</v>
      </c>
      <c r="B3323" s="27" t="s">
        <v>141</v>
      </c>
      <c r="C3323" s="27">
        <v>1702.0</v>
      </c>
      <c r="D3323" s="27" t="s">
        <v>3463</v>
      </c>
      <c r="N3323" s="3" t="str">
        <f t="shared" si="1"/>
        <v>_</v>
      </c>
    </row>
    <row r="3324">
      <c r="A3324" s="26">
        <v>44413.0</v>
      </c>
      <c r="B3324" s="27" t="s">
        <v>141</v>
      </c>
      <c r="C3324" s="27">
        <v>1702.0</v>
      </c>
      <c r="D3324" s="27" t="s">
        <v>3464</v>
      </c>
      <c r="N3324" s="3" t="str">
        <f t="shared" si="1"/>
        <v>_</v>
      </c>
    </row>
    <row r="3325">
      <c r="A3325" s="26">
        <v>44413.0</v>
      </c>
      <c r="B3325" s="27" t="s">
        <v>141</v>
      </c>
      <c r="C3325" s="27">
        <v>1702.0</v>
      </c>
      <c r="D3325" s="27" t="s">
        <v>3465</v>
      </c>
      <c r="N3325" s="3" t="str">
        <f t="shared" si="1"/>
        <v>_</v>
      </c>
    </row>
    <row r="3326">
      <c r="A3326" s="26">
        <v>44413.0</v>
      </c>
      <c r="B3326" s="27" t="s">
        <v>141</v>
      </c>
      <c r="C3326" s="27">
        <v>1702.0</v>
      </c>
      <c r="D3326" s="27" t="s">
        <v>3466</v>
      </c>
      <c r="N3326" s="3" t="str">
        <f t="shared" si="1"/>
        <v>_</v>
      </c>
    </row>
    <row r="3327">
      <c r="A3327" s="26">
        <v>44413.0</v>
      </c>
      <c r="B3327" s="27" t="s">
        <v>141</v>
      </c>
      <c r="C3327" s="27">
        <v>1702.0</v>
      </c>
      <c r="D3327" s="27" t="s">
        <v>3467</v>
      </c>
      <c r="N3327" s="3" t="str">
        <f t="shared" si="1"/>
        <v>_</v>
      </c>
    </row>
    <row r="3328">
      <c r="A3328" s="26">
        <v>44413.0</v>
      </c>
      <c r="B3328" s="27" t="s">
        <v>141</v>
      </c>
      <c r="C3328" s="27">
        <v>1702.0</v>
      </c>
      <c r="D3328" s="27" t="s">
        <v>3468</v>
      </c>
      <c r="N3328" s="3" t="str">
        <f t="shared" si="1"/>
        <v>_</v>
      </c>
    </row>
    <row r="3329">
      <c r="A3329" s="26">
        <v>44413.0</v>
      </c>
      <c r="B3329" s="27" t="s">
        <v>141</v>
      </c>
      <c r="C3329" s="27">
        <v>1702.0</v>
      </c>
      <c r="D3329" s="27" t="s">
        <v>3469</v>
      </c>
      <c r="N3329" s="3" t="str">
        <f t="shared" si="1"/>
        <v>_</v>
      </c>
    </row>
    <row r="3330">
      <c r="A3330" s="26">
        <v>44413.0</v>
      </c>
      <c r="B3330" s="27" t="s">
        <v>141</v>
      </c>
      <c r="C3330" s="27">
        <v>1702.0</v>
      </c>
      <c r="D3330" s="27" t="s">
        <v>3470</v>
      </c>
      <c r="E3330" s="27">
        <v>952963.0</v>
      </c>
      <c r="F3330" s="27">
        <v>0.0</v>
      </c>
      <c r="G3330" s="39">
        <v>62.8</v>
      </c>
      <c r="N3330" s="3" t="str">
        <f t="shared" si="1"/>
        <v>_</v>
      </c>
    </row>
    <row r="3331">
      <c r="A3331" s="26">
        <v>44413.0</v>
      </c>
      <c r="B3331" s="27" t="s">
        <v>141</v>
      </c>
      <c r="C3331" s="27">
        <v>69.0</v>
      </c>
      <c r="D3331" s="27" t="s">
        <v>3471</v>
      </c>
      <c r="N3331" s="3" t="str">
        <f t="shared" si="1"/>
        <v>_</v>
      </c>
    </row>
    <row r="3332">
      <c r="A3332" s="26">
        <v>44413.0</v>
      </c>
      <c r="B3332" s="27" t="s">
        <v>141</v>
      </c>
      <c r="C3332" s="27">
        <v>69.0</v>
      </c>
      <c r="D3332" s="27" t="s">
        <v>3472</v>
      </c>
      <c r="N3332" s="3" t="str">
        <f t="shared" si="1"/>
        <v>_</v>
      </c>
    </row>
    <row r="3333">
      <c r="A3333" s="26">
        <v>44413.0</v>
      </c>
      <c r="B3333" s="27" t="s">
        <v>141</v>
      </c>
      <c r="C3333" s="27">
        <v>1700.0</v>
      </c>
      <c r="D3333" s="27" t="s">
        <v>3473</v>
      </c>
      <c r="N3333" s="3" t="str">
        <f t="shared" si="1"/>
        <v>_</v>
      </c>
    </row>
    <row r="3334">
      <c r="A3334" s="26">
        <v>44413.0</v>
      </c>
      <c r="B3334" s="27" t="s">
        <v>141</v>
      </c>
      <c r="C3334" s="27">
        <v>1700.0</v>
      </c>
      <c r="D3334" s="27" t="s">
        <v>3474</v>
      </c>
      <c r="N3334" s="3" t="str">
        <f t="shared" si="1"/>
        <v>_</v>
      </c>
    </row>
    <row r="3335">
      <c r="A3335" s="26">
        <v>44413.0</v>
      </c>
      <c r="B3335" s="27" t="s">
        <v>141</v>
      </c>
      <c r="C3335" s="27">
        <v>1700.0</v>
      </c>
      <c r="D3335" s="27" t="s">
        <v>3475</v>
      </c>
      <c r="N3335" s="3" t="str">
        <f t="shared" si="1"/>
        <v>_</v>
      </c>
    </row>
    <row r="3336">
      <c r="A3336" s="26">
        <v>44413.0</v>
      </c>
      <c r="B3336" s="27" t="s">
        <v>141</v>
      </c>
      <c r="C3336" s="27">
        <v>1700.0</v>
      </c>
      <c r="D3336" s="27" t="s">
        <v>3476</v>
      </c>
      <c r="N3336" s="3" t="str">
        <f t="shared" si="1"/>
        <v>_</v>
      </c>
    </row>
    <row r="3337">
      <c r="A3337" s="26">
        <v>44413.0</v>
      </c>
      <c r="B3337" s="27" t="s">
        <v>141</v>
      </c>
      <c r="C3337" s="27">
        <v>1700.0</v>
      </c>
      <c r="D3337" s="27" t="s">
        <v>3477</v>
      </c>
      <c r="N3337" s="3" t="str">
        <f t="shared" si="1"/>
        <v>_</v>
      </c>
    </row>
    <row r="3338">
      <c r="A3338" s="26">
        <v>44413.0</v>
      </c>
      <c r="B3338" s="27" t="s">
        <v>141</v>
      </c>
      <c r="C3338" s="27">
        <v>1700.0</v>
      </c>
      <c r="D3338" s="27" t="s">
        <v>3478</v>
      </c>
      <c r="N3338" s="3" t="str">
        <f t="shared" si="1"/>
        <v>_</v>
      </c>
    </row>
    <row r="3339">
      <c r="A3339" s="26">
        <v>44413.0</v>
      </c>
      <c r="B3339" s="27" t="s">
        <v>141</v>
      </c>
      <c r="C3339" s="27">
        <v>1700.0</v>
      </c>
      <c r="D3339" s="27" t="s">
        <v>3479</v>
      </c>
      <c r="N3339" s="3" t="str">
        <f t="shared" si="1"/>
        <v>_</v>
      </c>
    </row>
    <row r="3340">
      <c r="A3340" s="26">
        <v>44413.0</v>
      </c>
      <c r="B3340" s="27" t="s">
        <v>141</v>
      </c>
      <c r="C3340" s="27">
        <v>1700.0</v>
      </c>
      <c r="D3340" s="27" t="s">
        <v>3480</v>
      </c>
      <c r="N3340" s="3" t="str">
        <f t="shared" si="1"/>
        <v>_</v>
      </c>
    </row>
    <row r="3341">
      <c r="A3341" s="26">
        <v>44413.0</v>
      </c>
      <c r="B3341" s="27" t="s">
        <v>141</v>
      </c>
      <c r="C3341" s="27">
        <v>1700.0</v>
      </c>
      <c r="D3341" s="27" t="s">
        <v>3481</v>
      </c>
      <c r="N3341" s="3" t="str">
        <f t="shared" si="1"/>
        <v>_</v>
      </c>
    </row>
    <row r="3342">
      <c r="A3342" s="26">
        <v>44413.0</v>
      </c>
      <c r="B3342" s="27" t="s">
        <v>141</v>
      </c>
      <c r="C3342" s="27">
        <v>1700.0</v>
      </c>
      <c r="D3342" s="27" t="s">
        <v>3482</v>
      </c>
      <c r="N3342" s="3" t="str">
        <f t="shared" si="1"/>
        <v>_</v>
      </c>
    </row>
    <row r="3343">
      <c r="A3343" s="26">
        <v>44413.0</v>
      </c>
      <c r="B3343" s="27" t="s">
        <v>141</v>
      </c>
      <c r="C3343" s="27">
        <v>1701.0</v>
      </c>
      <c r="D3343" s="27" t="s">
        <v>3483</v>
      </c>
      <c r="N3343" s="3" t="str">
        <f t="shared" si="1"/>
        <v>_</v>
      </c>
    </row>
    <row r="3344">
      <c r="A3344" s="26">
        <v>44413.0</v>
      </c>
      <c r="B3344" s="27" t="s">
        <v>141</v>
      </c>
      <c r="C3344" s="27">
        <v>1701.0</v>
      </c>
      <c r="D3344" s="27" t="s">
        <v>3484</v>
      </c>
      <c r="N3344" s="3" t="str">
        <f t="shared" si="1"/>
        <v>_</v>
      </c>
    </row>
    <row r="3345">
      <c r="A3345" s="26">
        <v>44413.0</v>
      </c>
      <c r="B3345" s="27" t="s">
        <v>141</v>
      </c>
      <c r="C3345" s="27">
        <v>1701.0</v>
      </c>
      <c r="D3345" s="27" t="s">
        <v>3485</v>
      </c>
      <c r="N3345" s="3" t="str">
        <f t="shared" si="1"/>
        <v>_</v>
      </c>
    </row>
    <row r="3346">
      <c r="A3346" s="26">
        <v>44413.0</v>
      </c>
      <c r="B3346" s="27" t="s">
        <v>141</v>
      </c>
      <c r="C3346" s="27">
        <v>1701.0</v>
      </c>
      <c r="D3346" s="27" t="s">
        <v>3486</v>
      </c>
      <c r="N3346" s="3" t="str">
        <f t="shared" si="1"/>
        <v>_</v>
      </c>
    </row>
    <row r="3347">
      <c r="A3347" s="26">
        <v>44413.0</v>
      </c>
      <c r="B3347" s="27" t="s">
        <v>141</v>
      </c>
      <c r="C3347" s="27">
        <v>1702.0</v>
      </c>
      <c r="D3347" s="27" t="s">
        <v>3487</v>
      </c>
      <c r="N3347" s="3" t="str">
        <f t="shared" si="1"/>
        <v>_</v>
      </c>
    </row>
    <row r="3348">
      <c r="A3348" s="26">
        <v>44413.0</v>
      </c>
      <c r="B3348" s="27" t="s">
        <v>141</v>
      </c>
      <c r="C3348" s="27">
        <v>1702.0</v>
      </c>
      <c r="D3348" s="27" t="s">
        <v>3488</v>
      </c>
      <c r="N3348" s="3" t="str">
        <f t="shared" si="1"/>
        <v>_</v>
      </c>
    </row>
    <row r="3349">
      <c r="A3349" s="26">
        <v>44413.0</v>
      </c>
      <c r="B3349" s="27" t="s">
        <v>141</v>
      </c>
      <c r="C3349" s="27">
        <v>1702.0</v>
      </c>
      <c r="D3349" s="27" t="s">
        <v>3489</v>
      </c>
      <c r="N3349" s="3" t="str">
        <f t="shared" si="1"/>
        <v>_</v>
      </c>
    </row>
    <row r="3350">
      <c r="A3350" s="26">
        <v>44413.0</v>
      </c>
      <c r="B3350" s="27" t="s">
        <v>141</v>
      </c>
      <c r="C3350" s="27">
        <v>1702.0</v>
      </c>
      <c r="D3350" s="27" t="s">
        <v>3490</v>
      </c>
      <c r="N3350" s="3" t="str">
        <f t="shared" si="1"/>
        <v>_</v>
      </c>
    </row>
    <row r="3351">
      <c r="A3351" s="26">
        <v>44413.0</v>
      </c>
      <c r="B3351" s="27" t="s">
        <v>141</v>
      </c>
      <c r="C3351" s="27">
        <v>1702.0</v>
      </c>
      <c r="D3351" s="27" t="s">
        <v>3491</v>
      </c>
      <c r="N3351" s="3" t="str">
        <f t="shared" si="1"/>
        <v>_</v>
      </c>
    </row>
    <row r="3352">
      <c r="A3352" s="26">
        <v>44413.0</v>
      </c>
      <c r="B3352" s="27" t="s">
        <v>141</v>
      </c>
      <c r="C3352" s="27">
        <v>1702.0</v>
      </c>
      <c r="D3352" s="27" t="s">
        <v>3492</v>
      </c>
      <c r="N3352" s="3" t="str">
        <f t="shared" si="1"/>
        <v>_</v>
      </c>
    </row>
    <row r="3353">
      <c r="A3353" s="26">
        <v>44413.0</v>
      </c>
      <c r="B3353" s="27" t="s">
        <v>141</v>
      </c>
      <c r="C3353" s="27">
        <v>1702.0</v>
      </c>
      <c r="D3353" s="27" t="s">
        <v>3493</v>
      </c>
      <c r="N3353" s="3" t="str">
        <f t="shared" si="1"/>
        <v>_</v>
      </c>
    </row>
    <row r="3354">
      <c r="A3354" s="26">
        <v>44413.0</v>
      </c>
      <c r="B3354" s="27" t="s">
        <v>141</v>
      </c>
      <c r="C3354" s="27">
        <v>1702.0</v>
      </c>
      <c r="D3354" s="27" t="s">
        <v>3494</v>
      </c>
      <c r="N3354" s="3" t="str">
        <f t="shared" si="1"/>
        <v>_</v>
      </c>
    </row>
    <row r="3355">
      <c r="A3355" s="26">
        <v>44413.0</v>
      </c>
      <c r="B3355" s="27" t="s">
        <v>141</v>
      </c>
      <c r="C3355" s="27">
        <v>1702.0</v>
      </c>
      <c r="D3355" s="27" t="s">
        <v>3495</v>
      </c>
      <c r="N3355" s="3" t="str">
        <f t="shared" si="1"/>
        <v>_</v>
      </c>
    </row>
    <row r="3356">
      <c r="A3356" s="26">
        <v>44413.0</v>
      </c>
      <c r="B3356" s="27" t="s">
        <v>141</v>
      </c>
      <c r="C3356" s="27">
        <v>1702.0</v>
      </c>
      <c r="D3356" s="27" t="s">
        <v>3496</v>
      </c>
      <c r="N3356" s="3" t="str">
        <f t="shared" si="1"/>
        <v>_</v>
      </c>
    </row>
    <row r="3357">
      <c r="A3357" s="26">
        <v>44413.0</v>
      </c>
      <c r="B3357" s="27" t="s">
        <v>141</v>
      </c>
      <c r="C3357" s="27">
        <v>1702.0</v>
      </c>
      <c r="D3357" s="27" t="s">
        <v>3497</v>
      </c>
      <c r="N3357" s="3" t="str">
        <f t="shared" si="1"/>
        <v>_</v>
      </c>
    </row>
    <row r="3358">
      <c r="A3358" s="26">
        <v>44413.0</v>
      </c>
      <c r="B3358" s="27" t="s">
        <v>141</v>
      </c>
      <c r="C3358" s="27">
        <v>1702.0</v>
      </c>
      <c r="D3358" s="27" t="s">
        <v>3498</v>
      </c>
      <c r="E3358" s="27">
        <v>953465.0</v>
      </c>
      <c r="F3358" s="27">
        <v>0.0</v>
      </c>
      <c r="G3358" s="39">
        <v>97.8</v>
      </c>
      <c r="N3358" s="3" t="str">
        <f t="shared" si="1"/>
        <v>_</v>
      </c>
    </row>
    <row r="3359">
      <c r="A3359" s="26">
        <v>44413.0</v>
      </c>
      <c r="B3359" s="27" t="s">
        <v>141</v>
      </c>
      <c r="C3359" s="27">
        <v>1702.0</v>
      </c>
      <c r="D3359" s="27" t="s">
        <v>3499</v>
      </c>
      <c r="N3359" s="3" t="str">
        <f t="shared" si="1"/>
        <v>_</v>
      </c>
    </row>
    <row r="3360">
      <c r="A3360" s="26">
        <v>44413.0</v>
      </c>
      <c r="B3360" s="27" t="s">
        <v>141</v>
      </c>
      <c r="C3360" s="27">
        <v>1702.0</v>
      </c>
      <c r="D3360" s="27" t="s">
        <v>3500</v>
      </c>
      <c r="E3360" s="27">
        <v>953013.0</v>
      </c>
      <c r="F3360" s="27">
        <v>0.0</v>
      </c>
      <c r="G3360" s="39">
        <v>45.8</v>
      </c>
      <c r="N3360" s="3" t="str">
        <f t="shared" si="1"/>
        <v>_</v>
      </c>
    </row>
    <row r="3361">
      <c r="A3361" s="26">
        <v>44413.0</v>
      </c>
      <c r="B3361" s="27" t="s">
        <v>141</v>
      </c>
      <c r="C3361" s="27">
        <v>1702.0</v>
      </c>
      <c r="D3361" s="27" t="s">
        <v>3501</v>
      </c>
      <c r="N3361" s="3" t="str">
        <f t="shared" si="1"/>
        <v>_</v>
      </c>
    </row>
    <row r="3362">
      <c r="A3362" s="26">
        <v>44413.0</v>
      </c>
      <c r="B3362" s="27" t="s">
        <v>141</v>
      </c>
      <c r="C3362" s="27">
        <v>1702.0</v>
      </c>
      <c r="D3362" s="27" t="s">
        <v>3502</v>
      </c>
      <c r="N3362" s="3" t="str">
        <f t="shared" si="1"/>
        <v>_</v>
      </c>
    </row>
    <row r="3363">
      <c r="A3363" s="26">
        <v>44413.0</v>
      </c>
      <c r="B3363" s="27" t="s">
        <v>141</v>
      </c>
      <c r="C3363" s="27">
        <v>1702.0</v>
      </c>
      <c r="D3363" s="27" t="s">
        <v>3503</v>
      </c>
      <c r="N3363" s="3" t="str">
        <f t="shared" si="1"/>
        <v>_</v>
      </c>
    </row>
    <row r="3364">
      <c r="A3364" s="26">
        <v>44413.0</v>
      </c>
      <c r="B3364" s="27" t="s">
        <v>141</v>
      </c>
      <c r="C3364" s="27">
        <v>1702.0</v>
      </c>
      <c r="D3364" s="27" t="s">
        <v>3504</v>
      </c>
      <c r="N3364" s="3" t="str">
        <f t="shared" si="1"/>
        <v>_</v>
      </c>
    </row>
    <row r="3365">
      <c r="A3365" s="26">
        <v>44413.0</v>
      </c>
      <c r="B3365" s="27" t="s">
        <v>141</v>
      </c>
      <c r="C3365" s="27">
        <v>1702.0</v>
      </c>
      <c r="D3365" s="27" t="s">
        <v>3505</v>
      </c>
      <c r="N3365" s="3" t="str">
        <f t="shared" si="1"/>
        <v>_</v>
      </c>
    </row>
    <row r="3366">
      <c r="A3366" s="26">
        <v>44413.0</v>
      </c>
      <c r="B3366" s="27" t="s">
        <v>141</v>
      </c>
      <c r="C3366" s="27">
        <v>1702.0</v>
      </c>
      <c r="D3366" s="27" t="s">
        <v>3506</v>
      </c>
      <c r="N3366" s="3" t="str">
        <f t="shared" si="1"/>
        <v>_</v>
      </c>
    </row>
    <row r="3367">
      <c r="A3367" s="26">
        <v>44413.0</v>
      </c>
      <c r="B3367" s="27" t="s">
        <v>141</v>
      </c>
      <c r="C3367" s="27">
        <v>1702.0</v>
      </c>
      <c r="D3367" s="27" t="s">
        <v>3507</v>
      </c>
      <c r="N3367" s="3" t="str">
        <f t="shared" si="1"/>
        <v>_</v>
      </c>
    </row>
    <row r="3368">
      <c r="A3368" s="26">
        <v>44413.0</v>
      </c>
      <c r="B3368" s="27" t="s">
        <v>141</v>
      </c>
      <c r="C3368" s="27">
        <v>1702.0</v>
      </c>
      <c r="D3368" s="27" t="s">
        <v>3508</v>
      </c>
      <c r="N3368" s="3" t="str">
        <f t="shared" si="1"/>
        <v>_</v>
      </c>
    </row>
    <row r="3369">
      <c r="A3369" s="26">
        <v>44413.0</v>
      </c>
      <c r="B3369" s="27" t="s">
        <v>141</v>
      </c>
      <c r="C3369" s="27">
        <v>1702.0</v>
      </c>
      <c r="D3369" s="27" t="s">
        <v>3509</v>
      </c>
      <c r="N3369" s="3" t="str">
        <f t="shared" si="1"/>
        <v>_</v>
      </c>
    </row>
    <row r="3370">
      <c r="A3370" s="26">
        <v>44413.0</v>
      </c>
      <c r="B3370" s="27" t="s">
        <v>141</v>
      </c>
      <c r="C3370" s="27">
        <v>1702.0</v>
      </c>
      <c r="D3370" s="27" t="s">
        <v>3510</v>
      </c>
      <c r="N3370" s="3" t="str">
        <f t="shared" si="1"/>
        <v>_</v>
      </c>
    </row>
    <row r="3371">
      <c r="A3371" s="26">
        <v>44413.0</v>
      </c>
      <c r="B3371" s="27" t="s">
        <v>141</v>
      </c>
      <c r="C3371" s="27">
        <v>1702.0</v>
      </c>
      <c r="D3371" s="27" t="s">
        <v>3511</v>
      </c>
      <c r="N3371" s="3" t="str">
        <f t="shared" si="1"/>
        <v>_</v>
      </c>
    </row>
    <row r="3372">
      <c r="A3372" s="26">
        <v>44413.0</v>
      </c>
      <c r="B3372" s="27" t="s">
        <v>141</v>
      </c>
      <c r="C3372" s="27">
        <v>1702.0</v>
      </c>
      <c r="D3372" s="27" t="s">
        <v>3512</v>
      </c>
      <c r="N3372" s="3" t="str">
        <f t="shared" si="1"/>
        <v>_</v>
      </c>
    </row>
    <row r="3373">
      <c r="A3373" s="26">
        <v>44413.0</v>
      </c>
      <c r="B3373" s="27" t="s">
        <v>141</v>
      </c>
      <c r="C3373" s="27">
        <v>1702.0</v>
      </c>
      <c r="D3373" s="27" t="s">
        <v>3513</v>
      </c>
      <c r="N3373" s="3" t="str">
        <f t="shared" si="1"/>
        <v>_</v>
      </c>
    </row>
    <row r="3374">
      <c r="A3374" s="26">
        <v>44413.0</v>
      </c>
      <c r="B3374" s="27" t="s">
        <v>141</v>
      </c>
      <c r="C3374" s="27">
        <v>1702.0</v>
      </c>
      <c r="D3374" s="27" t="s">
        <v>3514</v>
      </c>
      <c r="N3374" s="3" t="str">
        <f t="shared" si="1"/>
        <v>_</v>
      </c>
    </row>
    <row r="3375">
      <c r="A3375" s="26">
        <v>44413.0</v>
      </c>
      <c r="B3375" s="27" t="s">
        <v>141</v>
      </c>
      <c r="C3375" s="27">
        <v>1702.0</v>
      </c>
      <c r="D3375" s="27" t="s">
        <v>3515</v>
      </c>
      <c r="N3375" s="3" t="str">
        <f t="shared" si="1"/>
        <v>_</v>
      </c>
    </row>
    <row r="3376">
      <c r="A3376" s="26">
        <v>44413.0</v>
      </c>
      <c r="B3376" s="27" t="s">
        <v>141</v>
      </c>
      <c r="C3376" s="27">
        <v>1702.0</v>
      </c>
      <c r="D3376" s="27" t="s">
        <v>3516</v>
      </c>
      <c r="N3376" s="3" t="str">
        <f t="shared" si="1"/>
        <v>_</v>
      </c>
    </row>
    <row r="3377">
      <c r="A3377" s="26">
        <v>44413.0</v>
      </c>
      <c r="B3377" s="27" t="s">
        <v>141</v>
      </c>
      <c r="C3377" s="27">
        <v>1702.0</v>
      </c>
      <c r="D3377" s="27" t="s">
        <v>3517</v>
      </c>
      <c r="N3377" s="3" t="str">
        <f t="shared" si="1"/>
        <v>_</v>
      </c>
    </row>
    <row r="3378">
      <c r="A3378" s="26">
        <v>44413.0</v>
      </c>
      <c r="B3378" s="27" t="s">
        <v>141</v>
      </c>
      <c r="C3378" s="27">
        <v>1702.0</v>
      </c>
      <c r="D3378" s="27" t="s">
        <v>3518</v>
      </c>
      <c r="N3378" s="3" t="str">
        <f t="shared" si="1"/>
        <v>_</v>
      </c>
    </row>
    <row r="3379">
      <c r="A3379" s="26">
        <v>44413.0</v>
      </c>
      <c r="B3379" s="27" t="s">
        <v>141</v>
      </c>
      <c r="C3379" s="27">
        <v>69.0</v>
      </c>
      <c r="D3379" s="27" t="s">
        <v>3519</v>
      </c>
      <c r="N3379" s="3" t="str">
        <f t="shared" si="1"/>
        <v>_</v>
      </c>
    </row>
    <row r="3380">
      <c r="A3380" s="26">
        <v>44413.0</v>
      </c>
      <c r="B3380" s="27" t="s">
        <v>141</v>
      </c>
      <c r="C3380" s="27">
        <v>1686.0</v>
      </c>
      <c r="D3380" s="27" t="s">
        <v>3520</v>
      </c>
      <c r="N3380" s="3" t="str">
        <f t="shared" si="1"/>
        <v>_</v>
      </c>
    </row>
    <row r="3381">
      <c r="A3381" s="26">
        <v>44413.0</v>
      </c>
      <c r="B3381" s="27" t="s">
        <v>141</v>
      </c>
      <c r="C3381" s="27">
        <v>1695.0</v>
      </c>
      <c r="D3381" s="27" t="s">
        <v>3521</v>
      </c>
      <c r="N3381" s="3" t="str">
        <f t="shared" si="1"/>
        <v>_</v>
      </c>
    </row>
    <row r="3382">
      <c r="A3382" s="26">
        <v>44413.0</v>
      </c>
      <c r="B3382" s="27" t="s">
        <v>141</v>
      </c>
      <c r="C3382" s="27">
        <v>1700.0</v>
      </c>
      <c r="D3382" s="27" t="s">
        <v>3522</v>
      </c>
      <c r="N3382" s="3" t="str">
        <f t="shared" si="1"/>
        <v>_</v>
      </c>
    </row>
    <row r="3383">
      <c r="A3383" s="26">
        <v>44413.0</v>
      </c>
      <c r="B3383" s="27" t="s">
        <v>141</v>
      </c>
      <c r="C3383" s="27">
        <v>1700.0</v>
      </c>
      <c r="D3383" s="27" t="s">
        <v>3523</v>
      </c>
      <c r="N3383" s="3" t="str">
        <f t="shared" si="1"/>
        <v>_</v>
      </c>
    </row>
    <row r="3384">
      <c r="A3384" s="26">
        <v>44413.0</v>
      </c>
      <c r="B3384" s="27" t="s">
        <v>141</v>
      </c>
      <c r="C3384" s="27">
        <v>1700.0</v>
      </c>
      <c r="D3384" s="27" t="s">
        <v>3524</v>
      </c>
      <c r="N3384" s="3" t="str">
        <f t="shared" si="1"/>
        <v>_</v>
      </c>
    </row>
    <row r="3385">
      <c r="A3385" s="26">
        <v>44413.0</v>
      </c>
      <c r="B3385" s="27" t="s">
        <v>141</v>
      </c>
      <c r="C3385" s="27">
        <v>1700.0</v>
      </c>
      <c r="D3385" s="27" t="s">
        <v>3525</v>
      </c>
      <c r="N3385" s="3" t="str">
        <f t="shared" si="1"/>
        <v>_</v>
      </c>
    </row>
    <row r="3386">
      <c r="A3386" s="26">
        <v>44413.0</v>
      </c>
      <c r="B3386" s="27" t="s">
        <v>141</v>
      </c>
      <c r="C3386" s="27">
        <v>1700.0</v>
      </c>
      <c r="D3386" s="27" t="s">
        <v>3526</v>
      </c>
      <c r="N3386" s="3" t="str">
        <f t="shared" si="1"/>
        <v>_</v>
      </c>
    </row>
    <row r="3387">
      <c r="A3387" s="26">
        <v>44413.0</v>
      </c>
      <c r="B3387" s="27" t="s">
        <v>141</v>
      </c>
      <c r="C3387" s="27">
        <v>1701.0</v>
      </c>
      <c r="D3387" s="27" t="s">
        <v>3527</v>
      </c>
      <c r="N3387" s="3" t="str">
        <f t="shared" si="1"/>
        <v>_</v>
      </c>
    </row>
    <row r="3388">
      <c r="A3388" s="26">
        <v>44413.0</v>
      </c>
      <c r="B3388" s="27" t="s">
        <v>141</v>
      </c>
      <c r="C3388" s="27">
        <v>1702.0</v>
      </c>
      <c r="D3388" s="27" t="s">
        <v>3528</v>
      </c>
      <c r="N3388" s="3" t="str">
        <f t="shared" si="1"/>
        <v>_</v>
      </c>
    </row>
    <row r="3389">
      <c r="A3389" s="26">
        <v>44413.0</v>
      </c>
      <c r="B3389" s="27" t="s">
        <v>141</v>
      </c>
      <c r="C3389" s="27">
        <v>1702.0</v>
      </c>
      <c r="D3389" s="27" t="s">
        <v>3529</v>
      </c>
      <c r="N3389" s="3" t="str">
        <f t="shared" si="1"/>
        <v>_</v>
      </c>
    </row>
    <row r="3390">
      <c r="A3390" s="26">
        <v>44413.0</v>
      </c>
      <c r="B3390" s="27" t="s">
        <v>141</v>
      </c>
      <c r="C3390" s="27">
        <v>1702.0</v>
      </c>
      <c r="D3390" s="27" t="s">
        <v>3530</v>
      </c>
      <c r="N3390" s="3" t="str">
        <f t="shared" si="1"/>
        <v>_</v>
      </c>
    </row>
    <row r="3391">
      <c r="A3391" s="26">
        <v>44413.0</v>
      </c>
      <c r="B3391" s="27" t="s">
        <v>141</v>
      </c>
      <c r="C3391" s="27">
        <v>1702.0</v>
      </c>
      <c r="D3391" s="27" t="s">
        <v>3531</v>
      </c>
      <c r="E3391" s="27">
        <v>953030.0</v>
      </c>
      <c r="F3391" s="27">
        <v>0.0</v>
      </c>
      <c r="G3391" s="39">
        <v>73.9</v>
      </c>
      <c r="N3391" s="3" t="str">
        <f t="shared" si="1"/>
        <v>_</v>
      </c>
    </row>
    <row r="3392">
      <c r="A3392" s="26">
        <v>44413.0</v>
      </c>
      <c r="B3392" s="27" t="s">
        <v>141</v>
      </c>
      <c r="C3392" s="27">
        <v>1702.0</v>
      </c>
      <c r="D3392" s="27" t="s">
        <v>3532</v>
      </c>
      <c r="N3392" s="3" t="str">
        <f t="shared" si="1"/>
        <v>_</v>
      </c>
    </row>
    <row r="3393">
      <c r="A3393" s="26">
        <v>44413.0</v>
      </c>
      <c r="B3393" s="27" t="s">
        <v>141</v>
      </c>
      <c r="C3393" s="27">
        <v>1702.0</v>
      </c>
      <c r="D3393" s="27" t="s">
        <v>3533</v>
      </c>
      <c r="N3393" s="3" t="str">
        <f t="shared" si="1"/>
        <v>_</v>
      </c>
    </row>
    <row r="3394">
      <c r="A3394" s="26">
        <v>44413.0</v>
      </c>
      <c r="B3394" s="27" t="s">
        <v>141</v>
      </c>
      <c r="C3394" s="27">
        <v>1702.0</v>
      </c>
      <c r="D3394" s="27" t="s">
        <v>3534</v>
      </c>
      <c r="N3394" s="3" t="str">
        <f t="shared" si="1"/>
        <v>_</v>
      </c>
    </row>
    <row r="3395">
      <c r="A3395" s="26">
        <v>44413.0</v>
      </c>
      <c r="B3395" s="27" t="s">
        <v>141</v>
      </c>
      <c r="C3395" s="27">
        <v>1702.0</v>
      </c>
      <c r="D3395" s="27" t="s">
        <v>3535</v>
      </c>
      <c r="N3395" s="3" t="str">
        <f t="shared" si="1"/>
        <v>_</v>
      </c>
    </row>
    <row r="3396">
      <c r="A3396" s="26">
        <v>44413.0</v>
      </c>
      <c r="B3396" s="27" t="s">
        <v>141</v>
      </c>
      <c r="C3396" s="27">
        <v>1702.0</v>
      </c>
      <c r="D3396" s="27" t="s">
        <v>3536</v>
      </c>
      <c r="N3396" s="3" t="str">
        <f t="shared" si="1"/>
        <v>_</v>
      </c>
    </row>
    <row r="3397">
      <c r="A3397" s="26">
        <v>44413.0</v>
      </c>
      <c r="B3397" s="27" t="s">
        <v>141</v>
      </c>
      <c r="C3397" s="27">
        <v>1702.0</v>
      </c>
      <c r="D3397" s="27" t="s">
        <v>3537</v>
      </c>
      <c r="N3397" s="3" t="str">
        <f t="shared" si="1"/>
        <v>_</v>
      </c>
    </row>
    <row r="3398">
      <c r="A3398" s="26">
        <v>44413.0</v>
      </c>
      <c r="B3398" s="27" t="s">
        <v>141</v>
      </c>
      <c r="C3398" s="27">
        <v>1702.0</v>
      </c>
      <c r="D3398" s="27" t="s">
        <v>3538</v>
      </c>
      <c r="N3398" s="3" t="str">
        <f t="shared" si="1"/>
        <v>_</v>
      </c>
    </row>
    <row r="3399">
      <c r="A3399" s="26">
        <v>44413.0</v>
      </c>
      <c r="B3399" s="27" t="s">
        <v>141</v>
      </c>
      <c r="C3399" s="27">
        <v>1702.0</v>
      </c>
      <c r="D3399" s="27" t="s">
        <v>3539</v>
      </c>
      <c r="N3399" s="3" t="str">
        <f t="shared" si="1"/>
        <v>_</v>
      </c>
    </row>
    <row r="3400">
      <c r="A3400" s="26">
        <v>44413.0</v>
      </c>
      <c r="B3400" s="27" t="s">
        <v>141</v>
      </c>
      <c r="C3400" s="27">
        <v>1702.0</v>
      </c>
      <c r="D3400" s="27" t="s">
        <v>3540</v>
      </c>
      <c r="N3400" s="3" t="str">
        <f t="shared" si="1"/>
        <v>_</v>
      </c>
    </row>
    <row r="3401">
      <c r="A3401" s="26">
        <v>44413.0</v>
      </c>
      <c r="B3401" s="27" t="s">
        <v>141</v>
      </c>
      <c r="C3401" s="27">
        <v>1702.0</v>
      </c>
      <c r="D3401" s="27" t="s">
        <v>3541</v>
      </c>
      <c r="N3401" s="3" t="str">
        <f t="shared" si="1"/>
        <v>_</v>
      </c>
    </row>
    <row r="3402">
      <c r="A3402" s="26">
        <v>44413.0</v>
      </c>
      <c r="B3402" s="27" t="s">
        <v>141</v>
      </c>
      <c r="C3402" s="27">
        <v>1702.0</v>
      </c>
      <c r="D3402" s="27" t="s">
        <v>3542</v>
      </c>
      <c r="N3402" s="3" t="str">
        <f t="shared" si="1"/>
        <v>_</v>
      </c>
    </row>
    <row r="3403">
      <c r="A3403" s="26">
        <v>44413.0</v>
      </c>
      <c r="B3403" s="27" t="s">
        <v>141</v>
      </c>
      <c r="C3403" s="27">
        <v>1702.0</v>
      </c>
      <c r="D3403" s="27" t="s">
        <v>3543</v>
      </c>
      <c r="N3403" s="3" t="str">
        <f t="shared" si="1"/>
        <v>_</v>
      </c>
    </row>
    <row r="3404">
      <c r="A3404" s="26">
        <v>44413.0</v>
      </c>
      <c r="B3404" s="27" t="s">
        <v>141</v>
      </c>
      <c r="C3404" s="27">
        <v>1702.0</v>
      </c>
      <c r="D3404" s="27" t="s">
        <v>3544</v>
      </c>
      <c r="N3404" s="3" t="str">
        <f t="shared" si="1"/>
        <v>_</v>
      </c>
    </row>
    <row r="3405">
      <c r="A3405" s="26">
        <v>44413.0</v>
      </c>
      <c r="B3405" s="27" t="s">
        <v>141</v>
      </c>
      <c r="C3405" s="27">
        <v>1702.0</v>
      </c>
      <c r="D3405" s="27" t="s">
        <v>3545</v>
      </c>
      <c r="N3405" s="3" t="str">
        <f t="shared" si="1"/>
        <v>_</v>
      </c>
    </row>
    <row r="3406">
      <c r="A3406" s="26">
        <v>44413.0</v>
      </c>
      <c r="B3406" s="27" t="s">
        <v>141</v>
      </c>
      <c r="C3406" s="27">
        <v>1702.0</v>
      </c>
      <c r="D3406" s="27" t="s">
        <v>3546</v>
      </c>
      <c r="N3406" s="3" t="str">
        <f t="shared" si="1"/>
        <v>_</v>
      </c>
    </row>
    <row r="3407">
      <c r="A3407" s="26">
        <v>44413.0</v>
      </c>
      <c r="B3407" s="27" t="s">
        <v>141</v>
      </c>
      <c r="C3407" s="27">
        <v>1702.0</v>
      </c>
      <c r="D3407" s="27" t="s">
        <v>3547</v>
      </c>
      <c r="N3407" s="3" t="str">
        <f t="shared" si="1"/>
        <v>_</v>
      </c>
    </row>
    <row r="3408">
      <c r="A3408" s="26">
        <v>44413.0</v>
      </c>
      <c r="B3408" s="27" t="s">
        <v>141</v>
      </c>
      <c r="C3408" s="27">
        <v>1702.0</v>
      </c>
      <c r="D3408" s="27" t="s">
        <v>3548</v>
      </c>
      <c r="N3408" s="3" t="str">
        <f t="shared" si="1"/>
        <v>_</v>
      </c>
    </row>
    <row r="3409">
      <c r="A3409" s="26">
        <v>44413.0</v>
      </c>
      <c r="B3409" s="27" t="s">
        <v>141</v>
      </c>
      <c r="C3409" s="27">
        <v>69.0</v>
      </c>
      <c r="D3409" s="27" t="s">
        <v>3549</v>
      </c>
      <c r="N3409" s="3" t="str">
        <f t="shared" si="1"/>
        <v>_</v>
      </c>
    </row>
    <row r="3410">
      <c r="A3410" s="26">
        <v>44413.0</v>
      </c>
      <c r="B3410" s="27" t="s">
        <v>141</v>
      </c>
      <c r="C3410" s="27">
        <v>69.0</v>
      </c>
      <c r="D3410" s="27" t="s">
        <v>3550</v>
      </c>
      <c r="N3410" s="3" t="str">
        <f t="shared" si="1"/>
        <v>_</v>
      </c>
    </row>
    <row r="3411">
      <c r="A3411" s="26">
        <v>44413.0</v>
      </c>
      <c r="B3411" s="27" t="s">
        <v>141</v>
      </c>
      <c r="C3411" s="27">
        <v>69.0</v>
      </c>
      <c r="D3411" s="27" t="s">
        <v>3551</v>
      </c>
      <c r="N3411" s="3" t="str">
        <f t="shared" si="1"/>
        <v>_</v>
      </c>
    </row>
    <row r="3412">
      <c r="A3412" s="26">
        <v>44413.0</v>
      </c>
      <c r="B3412" s="27" t="s">
        <v>141</v>
      </c>
      <c r="C3412" s="27">
        <v>1700.0</v>
      </c>
      <c r="D3412" s="27" t="s">
        <v>3552</v>
      </c>
      <c r="N3412" s="3" t="str">
        <f t="shared" si="1"/>
        <v>_</v>
      </c>
    </row>
    <row r="3413">
      <c r="A3413" s="26">
        <v>44413.0</v>
      </c>
      <c r="B3413" s="27" t="s">
        <v>141</v>
      </c>
      <c r="C3413" s="27">
        <v>1700.0</v>
      </c>
      <c r="D3413" s="27" t="s">
        <v>3553</v>
      </c>
      <c r="N3413" s="3" t="str">
        <f t="shared" si="1"/>
        <v>_</v>
      </c>
    </row>
    <row r="3414">
      <c r="A3414" s="26">
        <v>44413.0</v>
      </c>
      <c r="B3414" s="27" t="s">
        <v>141</v>
      </c>
      <c r="C3414" s="27">
        <v>1701.0</v>
      </c>
      <c r="D3414" s="27" t="s">
        <v>3554</v>
      </c>
      <c r="N3414" s="3" t="str">
        <f t="shared" si="1"/>
        <v>_</v>
      </c>
    </row>
    <row r="3415">
      <c r="A3415" s="26">
        <v>44413.0</v>
      </c>
      <c r="B3415" s="27" t="s">
        <v>141</v>
      </c>
      <c r="C3415" s="27">
        <v>1701.0</v>
      </c>
      <c r="D3415" s="27" t="s">
        <v>3555</v>
      </c>
      <c r="N3415" s="3" t="str">
        <f t="shared" si="1"/>
        <v>_</v>
      </c>
    </row>
    <row r="3416">
      <c r="A3416" s="26">
        <v>44413.0</v>
      </c>
      <c r="B3416" s="27" t="s">
        <v>141</v>
      </c>
      <c r="C3416" s="27">
        <v>1701.0</v>
      </c>
      <c r="D3416" s="27" t="s">
        <v>3556</v>
      </c>
      <c r="N3416" s="3" t="str">
        <f t="shared" si="1"/>
        <v>_</v>
      </c>
    </row>
    <row r="3417">
      <c r="A3417" s="26">
        <v>44413.0</v>
      </c>
      <c r="B3417" s="27" t="s">
        <v>141</v>
      </c>
      <c r="C3417" s="27">
        <v>1701.0</v>
      </c>
      <c r="D3417" s="27" t="s">
        <v>3557</v>
      </c>
      <c r="N3417" s="3" t="str">
        <f t="shared" si="1"/>
        <v>_</v>
      </c>
    </row>
    <row r="3418">
      <c r="A3418" s="26">
        <v>44413.0</v>
      </c>
      <c r="B3418" s="27" t="s">
        <v>141</v>
      </c>
      <c r="C3418" s="27">
        <v>1701.0</v>
      </c>
      <c r="D3418" s="27" t="s">
        <v>3558</v>
      </c>
      <c r="N3418" s="3" t="str">
        <f t="shared" si="1"/>
        <v>_</v>
      </c>
    </row>
    <row r="3419">
      <c r="A3419" s="26">
        <v>44413.0</v>
      </c>
      <c r="B3419" s="27" t="s">
        <v>141</v>
      </c>
      <c r="C3419" s="27">
        <v>1701.0</v>
      </c>
      <c r="D3419" s="27" t="s">
        <v>3559</v>
      </c>
      <c r="N3419" s="3" t="str">
        <f t="shared" si="1"/>
        <v>_</v>
      </c>
    </row>
    <row r="3420">
      <c r="A3420" s="26">
        <v>44413.0</v>
      </c>
      <c r="B3420" s="27" t="s">
        <v>141</v>
      </c>
      <c r="C3420" s="27">
        <v>1702.0</v>
      </c>
      <c r="D3420" s="27" t="s">
        <v>3560</v>
      </c>
      <c r="N3420" s="3" t="str">
        <f t="shared" si="1"/>
        <v>_</v>
      </c>
    </row>
    <row r="3421">
      <c r="A3421" s="26">
        <v>44413.0</v>
      </c>
      <c r="B3421" s="27" t="s">
        <v>141</v>
      </c>
      <c r="C3421" s="27">
        <v>1702.0</v>
      </c>
      <c r="D3421" s="27" t="s">
        <v>3561</v>
      </c>
      <c r="N3421" s="3" t="str">
        <f t="shared" si="1"/>
        <v>_</v>
      </c>
    </row>
    <row r="3422">
      <c r="A3422" s="26">
        <v>44413.0</v>
      </c>
      <c r="B3422" s="27" t="s">
        <v>141</v>
      </c>
      <c r="C3422" s="27">
        <v>1702.0</v>
      </c>
      <c r="D3422" s="27" t="s">
        <v>3562</v>
      </c>
      <c r="N3422" s="3" t="str">
        <f t="shared" si="1"/>
        <v>_</v>
      </c>
    </row>
    <row r="3423">
      <c r="A3423" s="26">
        <v>44413.0</v>
      </c>
      <c r="B3423" s="27" t="s">
        <v>141</v>
      </c>
      <c r="C3423" s="27">
        <v>1702.0</v>
      </c>
      <c r="D3423" s="27" t="s">
        <v>3563</v>
      </c>
      <c r="N3423" s="3" t="str">
        <f t="shared" si="1"/>
        <v>_</v>
      </c>
    </row>
    <row r="3424">
      <c r="A3424" s="26">
        <v>44413.0</v>
      </c>
      <c r="B3424" s="27" t="s">
        <v>141</v>
      </c>
      <c r="C3424" s="27">
        <v>1702.0</v>
      </c>
      <c r="D3424" s="27" t="s">
        <v>3564</v>
      </c>
      <c r="N3424" s="3" t="str">
        <f t="shared" si="1"/>
        <v>_</v>
      </c>
    </row>
    <row r="3425">
      <c r="A3425" s="26">
        <v>44413.0</v>
      </c>
      <c r="B3425" s="27" t="s">
        <v>141</v>
      </c>
      <c r="C3425" s="27">
        <v>1702.0</v>
      </c>
      <c r="D3425" s="27" t="s">
        <v>3565</v>
      </c>
      <c r="N3425" s="3" t="str">
        <f t="shared" si="1"/>
        <v>_</v>
      </c>
    </row>
    <row r="3426">
      <c r="A3426" s="26">
        <v>44413.0</v>
      </c>
      <c r="B3426" s="27" t="s">
        <v>141</v>
      </c>
      <c r="C3426" s="27">
        <v>1702.0</v>
      </c>
      <c r="D3426" s="27" t="s">
        <v>3566</v>
      </c>
      <c r="N3426" s="3" t="str">
        <f t="shared" si="1"/>
        <v>_</v>
      </c>
    </row>
    <row r="3427">
      <c r="A3427" s="26">
        <v>44413.0</v>
      </c>
      <c r="B3427" s="27" t="s">
        <v>141</v>
      </c>
      <c r="C3427" s="27">
        <v>1702.0</v>
      </c>
      <c r="D3427" s="27" t="s">
        <v>3567</v>
      </c>
      <c r="N3427" s="3" t="str">
        <f t="shared" si="1"/>
        <v>_</v>
      </c>
    </row>
    <row r="3428">
      <c r="A3428" s="26">
        <v>44413.0</v>
      </c>
      <c r="B3428" s="27" t="s">
        <v>141</v>
      </c>
      <c r="C3428" s="27">
        <v>1702.0</v>
      </c>
      <c r="D3428" s="27" t="s">
        <v>3568</v>
      </c>
      <c r="N3428" s="3" t="str">
        <f t="shared" si="1"/>
        <v>_</v>
      </c>
    </row>
    <row r="3429">
      <c r="A3429" s="26">
        <v>44413.0</v>
      </c>
      <c r="B3429" s="27" t="s">
        <v>141</v>
      </c>
      <c r="C3429" s="27">
        <v>1702.0</v>
      </c>
      <c r="D3429" s="27" t="s">
        <v>3569</v>
      </c>
      <c r="E3429" s="27">
        <v>953349.0</v>
      </c>
      <c r="F3429" s="27">
        <v>1.0</v>
      </c>
      <c r="G3429" s="39">
        <v>63.4</v>
      </c>
      <c r="N3429" s="3" t="str">
        <f t="shared" si="1"/>
        <v>_</v>
      </c>
    </row>
    <row r="3430">
      <c r="A3430" s="26">
        <v>44413.0</v>
      </c>
      <c r="B3430" s="27" t="s">
        <v>141</v>
      </c>
      <c r="C3430" s="27">
        <v>1702.0</v>
      </c>
      <c r="D3430" s="27" t="s">
        <v>3570</v>
      </c>
      <c r="N3430" s="3" t="str">
        <f t="shared" si="1"/>
        <v>_</v>
      </c>
    </row>
    <row r="3431">
      <c r="A3431" s="26">
        <v>44413.0</v>
      </c>
      <c r="B3431" s="27" t="s">
        <v>141</v>
      </c>
      <c r="C3431" s="27">
        <v>1702.0</v>
      </c>
      <c r="D3431" s="27" t="s">
        <v>3571</v>
      </c>
      <c r="N3431" s="3" t="str">
        <f t="shared" si="1"/>
        <v>_</v>
      </c>
    </row>
    <row r="3432">
      <c r="A3432" s="26">
        <v>44413.0</v>
      </c>
      <c r="B3432" s="27" t="s">
        <v>141</v>
      </c>
      <c r="C3432" s="27">
        <v>1702.0</v>
      </c>
      <c r="D3432" s="27" t="s">
        <v>3572</v>
      </c>
      <c r="N3432" s="3" t="str">
        <f t="shared" si="1"/>
        <v>_</v>
      </c>
    </row>
    <row r="3433">
      <c r="A3433" s="26">
        <v>44413.0</v>
      </c>
      <c r="B3433" s="27" t="s">
        <v>141</v>
      </c>
      <c r="C3433" s="27">
        <v>1702.0</v>
      </c>
      <c r="D3433" s="27" t="s">
        <v>3573</v>
      </c>
      <c r="N3433" s="3" t="str">
        <f t="shared" si="1"/>
        <v>_</v>
      </c>
    </row>
    <row r="3434">
      <c r="A3434" s="26">
        <v>44413.0</v>
      </c>
      <c r="B3434" s="27" t="s">
        <v>141</v>
      </c>
      <c r="C3434" s="27">
        <v>1702.0</v>
      </c>
      <c r="D3434" s="27" t="s">
        <v>3574</v>
      </c>
      <c r="N3434" s="3" t="str">
        <f t="shared" si="1"/>
        <v>_</v>
      </c>
    </row>
    <row r="3435">
      <c r="A3435" s="26">
        <v>44413.0</v>
      </c>
      <c r="B3435" s="27" t="s">
        <v>141</v>
      </c>
      <c r="C3435" s="27">
        <v>69.0</v>
      </c>
      <c r="D3435" s="27" t="s">
        <v>3575</v>
      </c>
      <c r="N3435" s="3" t="str">
        <f t="shared" si="1"/>
        <v>_</v>
      </c>
    </row>
    <row r="3436">
      <c r="A3436" s="26">
        <v>44413.0</v>
      </c>
      <c r="B3436" s="27" t="s">
        <v>141</v>
      </c>
      <c r="C3436" s="27">
        <v>1688.0</v>
      </c>
      <c r="D3436" s="27" t="s">
        <v>3576</v>
      </c>
      <c r="N3436" s="3" t="str">
        <f t="shared" si="1"/>
        <v>_</v>
      </c>
    </row>
    <row r="3437">
      <c r="A3437" s="26">
        <v>44413.0</v>
      </c>
      <c r="B3437" s="27" t="s">
        <v>141</v>
      </c>
      <c r="C3437" s="27">
        <v>1700.0</v>
      </c>
      <c r="D3437" s="27" t="s">
        <v>3577</v>
      </c>
      <c r="N3437" s="3" t="str">
        <f t="shared" si="1"/>
        <v>_</v>
      </c>
    </row>
    <row r="3438">
      <c r="A3438" s="26">
        <v>44413.0</v>
      </c>
      <c r="B3438" s="27" t="s">
        <v>141</v>
      </c>
      <c r="C3438" s="27">
        <v>1700.0</v>
      </c>
      <c r="D3438" s="27" t="s">
        <v>3578</v>
      </c>
      <c r="N3438" s="3" t="str">
        <f t="shared" si="1"/>
        <v>_</v>
      </c>
    </row>
    <row r="3439">
      <c r="A3439" s="26">
        <v>44413.0</v>
      </c>
      <c r="B3439" s="27" t="s">
        <v>141</v>
      </c>
      <c r="C3439" s="27">
        <v>1700.0</v>
      </c>
      <c r="D3439" s="27" t="s">
        <v>3579</v>
      </c>
      <c r="N3439" s="3" t="str">
        <f t="shared" si="1"/>
        <v>_</v>
      </c>
    </row>
    <row r="3440">
      <c r="A3440" s="26">
        <v>44413.0</v>
      </c>
      <c r="B3440" s="27" t="s">
        <v>141</v>
      </c>
      <c r="C3440" s="27">
        <v>1701.0</v>
      </c>
      <c r="D3440" s="27" t="s">
        <v>3580</v>
      </c>
      <c r="N3440" s="3" t="str">
        <f t="shared" si="1"/>
        <v>_</v>
      </c>
    </row>
    <row r="3441">
      <c r="A3441" s="26">
        <v>44413.0</v>
      </c>
      <c r="B3441" s="27" t="s">
        <v>141</v>
      </c>
      <c r="C3441" s="27">
        <v>1702.0</v>
      </c>
      <c r="D3441" s="27" t="s">
        <v>3581</v>
      </c>
      <c r="N3441" s="3" t="str">
        <f t="shared" si="1"/>
        <v>_</v>
      </c>
    </row>
    <row r="3442">
      <c r="A3442" s="26">
        <v>44413.0</v>
      </c>
      <c r="B3442" s="27" t="s">
        <v>141</v>
      </c>
      <c r="C3442" s="27">
        <v>1702.0</v>
      </c>
      <c r="D3442" s="27" t="s">
        <v>3582</v>
      </c>
      <c r="N3442" s="3" t="str">
        <f t="shared" si="1"/>
        <v>_</v>
      </c>
    </row>
    <row r="3443">
      <c r="A3443" s="26">
        <v>44413.0</v>
      </c>
      <c r="B3443" s="27" t="s">
        <v>141</v>
      </c>
      <c r="C3443" s="27">
        <v>1702.0</v>
      </c>
      <c r="D3443" s="27" t="s">
        <v>3583</v>
      </c>
      <c r="N3443" s="3" t="str">
        <f t="shared" si="1"/>
        <v>_</v>
      </c>
    </row>
    <row r="3444">
      <c r="A3444" s="26">
        <v>44413.0</v>
      </c>
      <c r="B3444" s="27" t="s">
        <v>141</v>
      </c>
      <c r="C3444" s="27">
        <v>1702.0</v>
      </c>
      <c r="D3444" s="27" t="s">
        <v>3584</v>
      </c>
      <c r="N3444" s="3" t="str">
        <f t="shared" si="1"/>
        <v>_</v>
      </c>
    </row>
    <row r="3445">
      <c r="A3445" s="26">
        <v>44413.0</v>
      </c>
      <c r="B3445" s="27" t="s">
        <v>141</v>
      </c>
      <c r="C3445" s="27">
        <v>1702.0</v>
      </c>
      <c r="D3445" s="27" t="s">
        <v>3585</v>
      </c>
      <c r="E3445" s="27">
        <v>952864.0</v>
      </c>
      <c r="F3445" s="27">
        <v>0.0</v>
      </c>
      <c r="G3445" s="39">
        <v>5.7</v>
      </c>
      <c r="N3445" s="3" t="str">
        <f t="shared" si="1"/>
        <v>_</v>
      </c>
    </row>
    <row r="3446">
      <c r="A3446" s="26">
        <v>44413.0</v>
      </c>
      <c r="B3446" s="27" t="s">
        <v>141</v>
      </c>
      <c r="C3446" s="27">
        <v>1702.0</v>
      </c>
      <c r="D3446" s="27" t="s">
        <v>3586</v>
      </c>
      <c r="N3446" s="3" t="str">
        <f t="shared" si="1"/>
        <v>_</v>
      </c>
    </row>
    <row r="3447">
      <c r="A3447" s="26">
        <v>44413.0</v>
      </c>
      <c r="B3447" s="27" t="s">
        <v>141</v>
      </c>
      <c r="C3447" s="27">
        <v>1702.0</v>
      </c>
      <c r="D3447" s="27" t="s">
        <v>3587</v>
      </c>
      <c r="N3447" s="3" t="str">
        <f t="shared" si="1"/>
        <v>_</v>
      </c>
    </row>
    <row r="3448">
      <c r="A3448" s="26">
        <v>44413.0</v>
      </c>
      <c r="B3448" s="27" t="s">
        <v>141</v>
      </c>
      <c r="C3448" s="27">
        <v>1702.0</v>
      </c>
      <c r="D3448" s="27" t="s">
        <v>3588</v>
      </c>
      <c r="N3448" s="3" t="str">
        <f t="shared" si="1"/>
        <v>_</v>
      </c>
    </row>
    <row r="3449">
      <c r="A3449" s="26">
        <v>44413.0</v>
      </c>
      <c r="B3449" s="27" t="s">
        <v>141</v>
      </c>
      <c r="C3449" s="27">
        <v>1702.0</v>
      </c>
      <c r="D3449" s="27" t="s">
        <v>3589</v>
      </c>
      <c r="N3449" s="3" t="str">
        <f t="shared" si="1"/>
        <v>_</v>
      </c>
    </row>
    <row r="3450">
      <c r="A3450" s="26">
        <v>44413.0</v>
      </c>
      <c r="B3450" s="27" t="s">
        <v>141</v>
      </c>
      <c r="C3450" s="27">
        <v>1702.0</v>
      </c>
      <c r="D3450" s="27" t="s">
        <v>3590</v>
      </c>
      <c r="N3450" s="3" t="str">
        <f t="shared" si="1"/>
        <v>_</v>
      </c>
    </row>
    <row r="3451">
      <c r="A3451" s="26">
        <v>44413.0</v>
      </c>
      <c r="B3451" s="27" t="s">
        <v>141</v>
      </c>
      <c r="C3451" s="27">
        <v>1702.0</v>
      </c>
      <c r="D3451" s="27" t="s">
        <v>3591</v>
      </c>
      <c r="N3451" s="3" t="str">
        <f t="shared" si="1"/>
        <v>_</v>
      </c>
    </row>
    <row r="3452">
      <c r="A3452" s="26">
        <v>44413.0</v>
      </c>
      <c r="B3452" s="27" t="s">
        <v>141</v>
      </c>
      <c r="C3452" s="27">
        <v>1702.0</v>
      </c>
      <c r="D3452" s="27" t="s">
        <v>3592</v>
      </c>
      <c r="N3452" s="3" t="str">
        <f t="shared" si="1"/>
        <v>_</v>
      </c>
    </row>
    <row r="3453">
      <c r="A3453" s="26">
        <v>44413.0</v>
      </c>
      <c r="B3453" s="27" t="s">
        <v>141</v>
      </c>
      <c r="C3453" s="27">
        <v>1702.0</v>
      </c>
      <c r="D3453" s="27" t="s">
        <v>3593</v>
      </c>
      <c r="N3453" s="3" t="str">
        <f t="shared" si="1"/>
        <v>_</v>
      </c>
    </row>
    <row r="3454">
      <c r="A3454" s="26">
        <v>44413.0</v>
      </c>
      <c r="B3454" s="27" t="s">
        <v>141</v>
      </c>
      <c r="C3454" s="27">
        <v>1702.0</v>
      </c>
      <c r="D3454" s="27" t="s">
        <v>3594</v>
      </c>
      <c r="N3454" s="3" t="str">
        <f t="shared" si="1"/>
        <v>_</v>
      </c>
    </row>
    <row r="3455">
      <c r="A3455" s="26">
        <v>44413.0</v>
      </c>
      <c r="B3455" s="27" t="s">
        <v>141</v>
      </c>
      <c r="C3455" s="27">
        <v>1702.0</v>
      </c>
      <c r="D3455" s="27" t="s">
        <v>3595</v>
      </c>
      <c r="N3455" s="3" t="str">
        <f t="shared" si="1"/>
        <v>_</v>
      </c>
    </row>
    <row r="3456">
      <c r="A3456" s="26">
        <v>44413.0</v>
      </c>
      <c r="B3456" s="27" t="s">
        <v>141</v>
      </c>
      <c r="C3456" s="27">
        <v>1702.0</v>
      </c>
      <c r="D3456" s="27" t="s">
        <v>3596</v>
      </c>
      <c r="N3456" s="3" t="str">
        <f t="shared" si="1"/>
        <v>_</v>
      </c>
    </row>
    <row r="3457">
      <c r="A3457" s="26">
        <v>44413.0</v>
      </c>
      <c r="B3457" s="27" t="s">
        <v>141</v>
      </c>
      <c r="C3457" s="27">
        <v>1702.0</v>
      </c>
      <c r="D3457" s="27" t="s">
        <v>3597</v>
      </c>
      <c r="N3457" s="3" t="str">
        <f t="shared" si="1"/>
        <v>_</v>
      </c>
    </row>
    <row r="3458">
      <c r="A3458" s="26">
        <v>44413.0</v>
      </c>
      <c r="B3458" s="27" t="s">
        <v>141</v>
      </c>
      <c r="C3458" s="27">
        <v>1702.0</v>
      </c>
      <c r="D3458" s="27" t="s">
        <v>3598</v>
      </c>
      <c r="N3458" s="3" t="str">
        <f t="shared" si="1"/>
        <v>_</v>
      </c>
    </row>
    <row r="3459">
      <c r="A3459" s="26">
        <v>44413.0</v>
      </c>
      <c r="B3459" s="27" t="s">
        <v>141</v>
      </c>
      <c r="C3459" s="27">
        <v>69.0</v>
      </c>
      <c r="D3459" s="27" t="s">
        <v>3599</v>
      </c>
      <c r="N3459" s="3" t="str">
        <f t="shared" si="1"/>
        <v>_</v>
      </c>
    </row>
    <row r="3460">
      <c r="A3460" s="26">
        <v>44413.0</v>
      </c>
      <c r="B3460" s="27" t="s">
        <v>141</v>
      </c>
      <c r="C3460" s="27">
        <v>69.0</v>
      </c>
      <c r="D3460" s="27" t="s">
        <v>3600</v>
      </c>
      <c r="N3460" s="3" t="str">
        <f t="shared" si="1"/>
        <v>_</v>
      </c>
    </row>
    <row r="3461">
      <c r="A3461" s="26">
        <v>44413.0</v>
      </c>
      <c r="B3461" s="27" t="s">
        <v>141</v>
      </c>
      <c r="C3461" s="27">
        <v>69.0</v>
      </c>
      <c r="D3461" s="27" t="s">
        <v>3601</v>
      </c>
      <c r="E3461" s="27">
        <v>953266.0</v>
      </c>
      <c r="F3461" s="27">
        <v>0.0</v>
      </c>
      <c r="G3461" s="39">
        <v>148.1</v>
      </c>
      <c r="N3461" s="3" t="str">
        <f t="shared" si="1"/>
        <v>_</v>
      </c>
    </row>
    <row r="3462">
      <c r="A3462" s="26">
        <v>44413.0</v>
      </c>
      <c r="B3462" s="27" t="s">
        <v>141</v>
      </c>
      <c r="C3462" s="27">
        <v>1688.0</v>
      </c>
      <c r="D3462" s="27" t="s">
        <v>3602</v>
      </c>
      <c r="N3462" s="3" t="str">
        <f t="shared" si="1"/>
        <v>_</v>
      </c>
    </row>
    <row r="3463">
      <c r="A3463" s="26">
        <v>44413.0</v>
      </c>
      <c r="B3463" s="27" t="s">
        <v>141</v>
      </c>
      <c r="C3463" s="27">
        <v>1695.0</v>
      </c>
      <c r="D3463" s="27" t="s">
        <v>3603</v>
      </c>
      <c r="N3463" s="3" t="str">
        <f t="shared" si="1"/>
        <v>_</v>
      </c>
    </row>
    <row r="3464">
      <c r="A3464" s="26">
        <v>44413.0</v>
      </c>
      <c r="B3464" s="27" t="s">
        <v>141</v>
      </c>
      <c r="C3464" s="27">
        <v>1700.0</v>
      </c>
      <c r="D3464" s="27" t="s">
        <v>3604</v>
      </c>
      <c r="N3464" s="3" t="str">
        <f t="shared" si="1"/>
        <v>_</v>
      </c>
    </row>
    <row r="3465">
      <c r="A3465" s="26">
        <v>44413.0</v>
      </c>
      <c r="B3465" s="27" t="s">
        <v>141</v>
      </c>
      <c r="C3465" s="27">
        <v>1700.0</v>
      </c>
      <c r="D3465" s="27" t="s">
        <v>3605</v>
      </c>
      <c r="N3465" s="3" t="str">
        <f t="shared" si="1"/>
        <v>_</v>
      </c>
    </row>
    <row r="3466">
      <c r="A3466" s="26">
        <v>44413.0</v>
      </c>
      <c r="B3466" s="27" t="s">
        <v>141</v>
      </c>
      <c r="C3466" s="27">
        <v>1701.0</v>
      </c>
      <c r="D3466" s="27" t="s">
        <v>3606</v>
      </c>
      <c r="N3466" s="3" t="str">
        <f t="shared" si="1"/>
        <v>_</v>
      </c>
    </row>
    <row r="3467">
      <c r="A3467" s="26">
        <v>44413.0</v>
      </c>
      <c r="B3467" s="27" t="s">
        <v>141</v>
      </c>
      <c r="C3467" s="27">
        <v>1701.0</v>
      </c>
      <c r="D3467" s="27" t="s">
        <v>3607</v>
      </c>
      <c r="N3467" s="3" t="str">
        <f t="shared" si="1"/>
        <v>_</v>
      </c>
    </row>
    <row r="3468">
      <c r="A3468" s="26">
        <v>44413.0</v>
      </c>
      <c r="B3468" s="27" t="s">
        <v>141</v>
      </c>
      <c r="C3468" s="27">
        <v>1702.0</v>
      </c>
      <c r="D3468" s="27" t="s">
        <v>3608</v>
      </c>
      <c r="N3468" s="3" t="str">
        <f t="shared" si="1"/>
        <v>_</v>
      </c>
    </row>
    <row r="3469">
      <c r="A3469" s="26">
        <v>44413.0</v>
      </c>
      <c r="B3469" s="27" t="s">
        <v>141</v>
      </c>
      <c r="C3469" s="27">
        <v>1702.0</v>
      </c>
      <c r="D3469" s="27" t="s">
        <v>3609</v>
      </c>
      <c r="N3469" s="3" t="str">
        <f t="shared" si="1"/>
        <v>_</v>
      </c>
    </row>
    <row r="3470">
      <c r="A3470" s="26">
        <v>44413.0</v>
      </c>
      <c r="B3470" s="27" t="s">
        <v>141</v>
      </c>
      <c r="C3470" s="27">
        <v>1702.0</v>
      </c>
      <c r="D3470" s="27" t="s">
        <v>3610</v>
      </c>
      <c r="N3470" s="3" t="str">
        <f t="shared" si="1"/>
        <v>_</v>
      </c>
    </row>
    <row r="3471">
      <c r="A3471" s="26">
        <v>44413.0</v>
      </c>
      <c r="B3471" s="27" t="s">
        <v>141</v>
      </c>
      <c r="C3471" s="27">
        <v>1702.0</v>
      </c>
      <c r="D3471" s="27" t="s">
        <v>3611</v>
      </c>
      <c r="N3471" s="3" t="str">
        <f t="shared" si="1"/>
        <v>_</v>
      </c>
    </row>
    <row r="3472">
      <c r="A3472" s="26">
        <v>44413.0</v>
      </c>
      <c r="B3472" s="27" t="s">
        <v>141</v>
      </c>
      <c r="C3472" s="27">
        <v>1702.0</v>
      </c>
      <c r="D3472" s="27" t="s">
        <v>3612</v>
      </c>
      <c r="N3472" s="3" t="str">
        <f t="shared" si="1"/>
        <v>_</v>
      </c>
    </row>
    <row r="3473">
      <c r="A3473" s="26">
        <v>44413.0</v>
      </c>
      <c r="B3473" s="27" t="s">
        <v>141</v>
      </c>
      <c r="C3473" s="27">
        <v>1702.0</v>
      </c>
      <c r="D3473" s="27" t="s">
        <v>3613</v>
      </c>
      <c r="N3473" s="3" t="str">
        <f t="shared" si="1"/>
        <v>_</v>
      </c>
    </row>
    <row r="3474">
      <c r="A3474" s="26">
        <v>44413.0</v>
      </c>
      <c r="B3474" s="27" t="s">
        <v>141</v>
      </c>
      <c r="C3474" s="27">
        <v>1702.0</v>
      </c>
      <c r="D3474" s="27" t="s">
        <v>3614</v>
      </c>
      <c r="E3474" s="27">
        <v>953889.0</v>
      </c>
      <c r="F3474" s="27">
        <v>1.0</v>
      </c>
      <c r="G3474" s="39">
        <v>146.3</v>
      </c>
      <c r="N3474" s="3" t="str">
        <f t="shared" si="1"/>
        <v>_</v>
      </c>
    </row>
    <row r="3475">
      <c r="A3475" s="26">
        <v>44413.0</v>
      </c>
      <c r="B3475" s="27" t="s">
        <v>141</v>
      </c>
      <c r="C3475" s="27">
        <v>1702.0</v>
      </c>
      <c r="D3475" s="27" t="s">
        <v>3615</v>
      </c>
      <c r="N3475" s="3" t="str">
        <f t="shared" si="1"/>
        <v>_</v>
      </c>
    </row>
    <row r="3476">
      <c r="A3476" s="26">
        <v>44413.0</v>
      </c>
      <c r="B3476" s="27" t="s">
        <v>141</v>
      </c>
      <c r="C3476" s="27">
        <v>1702.0</v>
      </c>
      <c r="D3476" s="27" t="s">
        <v>3616</v>
      </c>
      <c r="N3476" s="3" t="str">
        <f t="shared" si="1"/>
        <v>_</v>
      </c>
    </row>
    <row r="3477">
      <c r="A3477" s="26">
        <v>44413.0</v>
      </c>
      <c r="B3477" s="27" t="s">
        <v>141</v>
      </c>
      <c r="C3477" s="27">
        <v>1702.0</v>
      </c>
      <c r="D3477" s="27" t="s">
        <v>3617</v>
      </c>
      <c r="N3477" s="3" t="str">
        <f t="shared" si="1"/>
        <v>_</v>
      </c>
    </row>
    <row r="3478">
      <c r="A3478" s="26">
        <v>44413.0</v>
      </c>
      <c r="B3478" s="27" t="s">
        <v>141</v>
      </c>
      <c r="C3478" s="27">
        <v>1702.0</v>
      </c>
      <c r="D3478" s="27" t="s">
        <v>3618</v>
      </c>
      <c r="N3478" s="3" t="str">
        <f t="shared" si="1"/>
        <v>_</v>
      </c>
    </row>
    <row r="3479">
      <c r="A3479" s="26">
        <v>44413.0</v>
      </c>
      <c r="B3479" s="27" t="s">
        <v>141</v>
      </c>
      <c r="C3479" s="27">
        <v>1702.0</v>
      </c>
      <c r="D3479" s="27" t="s">
        <v>3619</v>
      </c>
      <c r="N3479" s="3" t="str">
        <f t="shared" si="1"/>
        <v>_</v>
      </c>
    </row>
    <row r="3480">
      <c r="A3480" s="26">
        <v>44413.0</v>
      </c>
      <c r="B3480" s="27" t="s">
        <v>141</v>
      </c>
      <c r="C3480" s="27">
        <v>1702.0</v>
      </c>
      <c r="D3480" s="27" t="s">
        <v>3620</v>
      </c>
      <c r="E3480" s="27">
        <v>953353.0</v>
      </c>
      <c r="F3480" s="27">
        <v>0.0</v>
      </c>
      <c r="G3480" s="39">
        <v>44.8</v>
      </c>
      <c r="N3480" s="3" t="str">
        <f t="shared" si="1"/>
        <v>_</v>
      </c>
    </row>
    <row r="3481">
      <c r="A3481" s="26">
        <v>44413.0</v>
      </c>
      <c r="B3481" s="27" t="s">
        <v>141</v>
      </c>
      <c r="C3481" s="27">
        <v>1702.0</v>
      </c>
      <c r="D3481" s="27" t="s">
        <v>3621</v>
      </c>
      <c r="N3481" s="3" t="str">
        <f t="shared" si="1"/>
        <v>_</v>
      </c>
    </row>
    <row r="3482">
      <c r="A3482" s="26">
        <v>44413.0</v>
      </c>
      <c r="B3482" s="27" t="s">
        <v>141</v>
      </c>
      <c r="C3482" s="27">
        <v>1702.0</v>
      </c>
      <c r="D3482" s="27" t="s">
        <v>3622</v>
      </c>
      <c r="N3482" s="3" t="str">
        <f t="shared" si="1"/>
        <v>_</v>
      </c>
    </row>
    <row r="3483">
      <c r="A3483" s="26">
        <v>44413.0</v>
      </c>
      <c r="B3483" s="27" t="s">
        <v>141</v>
      </c>
      <c r="C3483" s="27">
        <v>1702.0</v>
      </c>
      <c r="D3483" s="27" t="s">
        <v>3623</v>
      </c>
      <c r="N3483" s="3" t="str">
        <f t="shared" si="1"/>
        <v>_</v>
      </c>
    </row>
    <row r="3484">
      <c r="A3484" s="26">
        <v>44413.0</v>
      </c>
      <c r="B3484" s="27" t="s">
        <v>141</v>
      </c>
      <c r="C3484" s="27">
        <v>69.0</v>
      </c>
      <c r="D3484" s="27" t="s">
        <v>3624</v>
      </c>
      <c r="N3484" s="3" t="str">
        <f t="shared" si="1"/>
        <v>_</v>
      </c>
    </row>
    <row r="3485">
      <c r="A3485" s="26">
        <v>44413.0</v>
      </c>
      <c r="B3485" s="27" t="s">
        <v>141</v>
      </c>
      <c r="C3485" s="27">
        <v>69.0</v>
      </c>
      <c r="D3485" s="27" t="s">
        <v>3625</v>
      </c>
      <c r="E3485" s="27">
        <v>952841.0</v>
      </c>
      <c r="F3485" s="27">
        <v>1.0</v>
      </c>
      <c r="G3485" s="39">
        <v>82.7</v>
      </c>
      <c r="N3485" s="3" t="str">
        <f t="shared" si="1"/>
        <v>_</v>
      </c>
    </row>
    <row r="3486">
      <c r="A3486" s="26">
        <v>44413.0</v>
      </c>
      <c r="B3486" s="27" t="s">
        <v>141</v>
      </c>
      <c r="C3486" s="27">
        <v>1686.0</v>
      </c>
      <c r="D3486" s="27" t="s">
        <v>3626</v>
      </c>
      <c r="N3486" s="3" t="str">
        <f t="shared" si="1"/>
        <v>_</v>
      </c>
    </row>
    <row r="3487">
      <c r="A3487" s="26">
        <v>44413.0</v>
      </c>
      <c r="B3487" s="27" t="s">
        <v>141</v>
      </c>
      <c r="C3487" s="27">
        <v>1700.0</v>
      </c>
      <c r="D3487" s="27" t="s">
        <v>3627</v>
      </c>
      <c r="N3487" s="3" t="str">
        <f t="shared" si="1"/>
        <v>_</v>
      </c>
    </row>
    <row r="3488">
      <c r="A3488" s="26">
        <v>44413.0</v>
      </c>
      <c r="B3488" s="27" t="s">
        <v>141</v>
      </c>
      <c r="C3488" s="27">
        <v>1700.0</v>
      </c>
      <c r="D3488" s="27" t="s">
        <v>3628</v>
      </c>
      <c r="E3488" s="27">
        <v>952876.0</v>
      </c>
      <c r="F3488" s="27">
        <v>0.0</v>
      </c>
      <c r="G3488" s="39">
        <v>162.5</v>
      </c>
      <c r="N3488" s="3" t="str">
        <f t="shared" si="1"/>
        <v>_</v>
      </c>
    </row>
    <row r="3489">
      <c r="A3489" s="26">
        <v>44413.0</v>
      </c>
      <c r="B3489" s="27" t="s">
        <v>141</v>
      </c>
      <c r="C3489" s="27">
        <v>1700.0</v>
      </c>
      <c r="D3489" s="27" t="s">
        <v>3629</v>
      </c>
      <c r="N3489" s="3" t="str">
        <f t="shared" si="1"/>
        <v>_</v>
      </c>
    </row>
    <row r="3490">
      <c r="A3490" s="26">
        <v>44413.0</v>
      </c>
      <c r="B3490" s="27" t="s">
        <v>141</v>
      </c>
      <c r="C3490" s="27">
        <v>1700.0</v>
      </c>
      <c r="D3490" s="27" t="s">
        <v>3630</v>
      </c>
      <c r="N3490" s="3" t="str">
        <f t="shared" si="1"/>
        <v>_</v>
      </c>
    </row>
    <row r="3491">
      <c r="A3491" s="26">
        <v>44413.0</v>
      </c>
      <c r="B3491" s="27" t="s">
        <v>141</v>
      </c>
      <c r="C3491" s="27">
        <v>1701.0</v>
      </c>
      <c r="D3491" s="27" t="s">
        <v>3631</v>
      </c>
      <c r="E3491" s="27">
        <v>953173.0</v>
      </c>
      <c r="F3491" s="27">
        <v>1.0</v>
      </c>
      <c r="G3491" s="39">
        <v>64.9</v>
      </c>
      <c r="N3491" s="3" t="str">
        <f t="shared" si="1"/>
        <v>_</v>
      </c>
    </row>
    <row r="3492">
      <c r="A3492" s="26">
        <v>44413.0</v>
      </c>
      <c r="B3492" s="27" t="s">
        <v>141</v>
      </c>
      <c r="C3492" s="27">
        <v>1701.0</v>
      </c>
      <c r="D3492" s="27" t="s">
        <v>3632</v>
      </c>
      <c r="N3492" s="3" t="str">
        <f t="shared" si="1"/>
        <v>_</v>
      </c>
    </row>
    <row r="3493">
      <c r="A3493" s="26">
        <v>44413.0</v>
      </c>
      <c r="B3493" s="27" t="s">
        <v>141</v>
      </c>
      <c r="C3493" s="27">
        <v>1701.0</v>
      </c>
      <c r="D3493" s="27" t="s">
        <v>3633</v>
      </c>
      <c r="N3493" s="3" t="str">
        <f t="shared" si="1"/>
        <v>_</v>
      </c>
    </row>
    <row r="3494">
      <c r="A3494" s="26">
        <v>44413.0</v>
      </c>
      <c r="B3494" s="27" t="s">
        <v>141</v>
      </c>
      <c r="C3494" s="27">
        <v>1702.0</v>
      </c>
      <c r="D3494" s="27" t="s">
        <v>3634</v>
      </c>
      <c r="N3494" s="3" t="str">
        <f t="shared" si="1"/>
        <v>_</v>
      </c>
    </row>
    <row r="3495">
      <c r="A3495" s="26">
        <v>44413.0</v>
      </c>
      <c r="B3495" s="27" t="s">
        <v>141</v>
      </c>
      <c r="C3495" s="27">
        <v>1702.0</v>
      </c>
      <c r="D3495" s="27" t="s">
        <v>3635</v>
      </c>
      <c r="N3495" s="3" t="str">
        <f t="shared" si="1"/>
        <v>_</v>
      </c>
    </row>
    <row r="3496">
      <c r="A3496" s="26">
        <v>44413.0</v>
      </c>
      <c r="B3496" s="27" t="s">
        <v>141</v>
      </c>
      <c r="C3496" s="27">
        <v>1702.0</v>
      </c>
      <c r="D3496" s="27" t="s">
        <v>3636</v>
      </c>
      <c r="N3496" s="3" t="str">
        <f t="shared" si="1"/>
        <v>_</v>
      </c>
    </row>
    <row r="3497">
      <c r="A3497" s="26">
        <v>44413.0</v>
      </c>
      <c r="B3497" s="27" t="s">
        <v>141</v>
      </c>
      <c r="C3497" s="27">
        <v>1702.0</v>
      </c>
      <c r="D3497" s="27" t="s">
        <v>3637</v>
      </c>
      <c r="N3497" s="3" t="str">
        <f t="shared" si="1"/>
        <v>_</v>
      </c>
    </row>
    <row r="3498">
      <c r="A3498" s="26">
        <v>44413.0</v>
      </c>
      <c r="B3498" s="27" t="s">
        <v>141</v>
      </c>
      <c r="C3498" s="27">
        <v>1702.0</v>
      </c>
      <c r="D3498" s="27" t="s">
        <v>3638</v>
      </c>
      <c r="N3498" s="3" t="str">
        <f t="shared" si="1"/>
        <v>_</v>
      </c>
    </row>
    <row r="3499">
      <c r="A3499" s="26">
        <v>44413.0</v>
      </c>
      <c r="B3499" s="27" t="s">
        <v>141</v>
      </c>
      <c r="C3499" s="27">
        <v>1702.0</v>
      </c>
      <c r="D3499" s="27" t="s">
        <v>3639</v>
      </c>
      <c r="E3499" s="27">
        <v>953704.0</v>
      </c>
      <c r="F3499" s="27">
        <v>0.0</v>
      </c>
      <c r="G3499" s="39">
        <v>73.6</v>
      </c>
      <c r="N3499" s="3" t="str">
        <f t="shared" si="1"/>
        <v>_</v>
      </c>
    </row>
    <row r="3500">
      <c r="A3500" s="26">
        <v>44413.0</v>
      </c>
      <c r="B3500" s="27" t="s">
        <v>141</v>
      </c>
      <c r="C3500" s="27">
        <v>1702.0</v>
      </c>
      <c r="D3500" s="27" t="s">
        <v>3640</v>
      </c>
      <c r="N3500" s="3" t="str">
        <f t="shared" si="1"/>
        <v>_</v>
      </c>
    </row>
    <row r="3501">
      <c r="A3501" s="26">
        <v>44413.0</v>
      </c>
      <c r="B3501" s="27" t="s">
        <v>141</v>
      </c>
      <c r="C3501" s="27">
        <v>1702.0</v>
      </c>
      <c r="D3501" s="27" t="s">
        <v>3641</v>
      </c>
      <c r="E3501" s="27">
        <v>953603.0</v>
      </c>
      <c r="F3501" s="27">
        <v>1.0</v>
      </c>
      <c r="G3501" s="39">
        <v>42.6</v>
      </c>
      <c r="N3501" s="3" t="str">
        <f t="shared" si="1"/>
        <v>_</v>
      </c>
    </row>
    <row r="3502">
      <c r="A3502" s="26">
        <v>44413.0</v>
      </c>
      <c r="B3502" s="27" t="s">
        <v>141</v>
      </c>
      <c r="C3502" s="27">
        <v>1702.0</v>
      </c>
      <c r="D3502" s="27" t="s">
        <v>3642</v>
      </c>
      <c r="N3502" s="3" t="str">
        <f t="shared" si="1"/>
        <v>_</v>
      </c>
    </row>
    <row r="3503">
      <c r="A3503" s="26">
        <v>44413.0</v>
      </c>
      <c r="B3503" s="27" t="s">
        <v>141</v>
      </c>
      <c r="C3503" s="27">
        <v>1702.0</v>
      </c>
      <c r="D3503" s="27" t="s">
        <v>3643</v>
      </c>
      <c r="N3503" s="3" t="str">
        <f t="shared" si="1"/>
        <v>_</v>
      </c>
    </row>
    <row r="3504">
      <c r="A3504" s="26">
        <v>44413.0</v>
      </c>
      <c r="B3504" s="27" t="s">
        <v>141</v>
      </c>
      <c r="C3504" s="27">
        <v>1702.0</v>
      </c>
      <c r="D3504" s="27" t="s">
        <v>3644</v>
      </c>
      <c r="N3504" s="3" t="str">
        <f t="shared" si="1"/>
        <v>_</v>
      </c>
    </row>
    <row r="3505">
      <c r="A3505" s="26">
        <v>44413.0</v>
      </c>
      <c r="B3505" s="27" t="s">
        <v>141</v>
      </c>
      <c r="C3505" s="27">
        <v>1702.0</v>
      </c>
      <c r="D3505" s="27" t="s">
        <v>3645</v>
      </c>
      <c r="N3505" s="3" t="str">
        <f t="shared" si="1"/>
        <v>_</v>
      </c>
    </row>
    <row r="3506">
      <c r="A3506" s="26">
        <v>44413.0</v>
      </c>
      <c r="B3506" s="27" t="s">
        <v>141</v>
      </c>
      <c r="C3506" s="27">
        <v>1702.0</v>
      </c>
      <c r="D3506" s="27" t="s">
        <v>3646</v>
      </c>
      <c r="N3506" s="3" t="str">
        <f t="shared" si="1"/>
        <v>_</v>
      </c>
    </row>
    <row r="3507">
      <c r="A3507" s="26">
        <v>44413.0</v>
      </c>
      <c r="B3507" s="27" t="s">
        <v>141</v>
      </c>
      <c r="C3507" s="27">
        <v>1702.0</v>
      </c>
      <c r="D3507" s="27" t="s">
        <v>3647</v>
      </c>
      <c r="E3507" s="27">
        <v>953444.0</v>
      </c>
      <c r="F3507" s="27">
        <v>0.0</v>
      </c>
      <c r="G3507" s="39">
        <v>66.2</v>
      </c>
      <c r="N3507" s="3" t="str">
        <f t="shared" si="1"/>
        <v>_</v>
      </c>
    </row>
    <row r="3508">
      <c r="A3508" s="26">
        <v>44413.0</v>
      </c>
      <c r="B3508" s="27" t="s">
        <v>141</v>
      </c>
      <c r="C3508" s="27">
        <v>1702.0</v>
      </c>
      <c r="D3508" s="27" t="s">
        <v>3648</v>
      </c>
      <c r="N3508" s="3" t="str">
        <f t="shared" si="1"/>
        <v>_</v>
      </c>
    </row>
    <row r="3509">
      <c r="A3509" s="26">
        <v>44413.0</v>
      </c>
      <c r="B3509" s="27" t="s">
        <v>141</v>
      </c>
      <c r="C3509" s="27">
        <v>69.0</v>
      </c>
      <c r="D3509" s="27" t="s">
        <v>3649</v>
      </c>
      <c r="N3509" s="3" t="str">
        <f t="shared" si="1"/>
        <v>_</v>
      </c>
    </row>
    <row r="3510">
      <c r="A3510" s="26">
        <v>44413.0</v>
      </c>
      <c r="B3510" s="27" t="s">
        <v>141</v>
      </c>
      <c r="C3510" s="27">
        <v>69.0</v>
      </c>
      <c r="D3510" s="27" t="s">
        <v>3650</v>
      </c>
      <c r="N3510" s="3" t="str">
        <f t="shared" si="1"/>
        <v>_</v>
      </c>
    </row>
    <row r="3511">
      <c r="A3511" s="26">
        <v>44413.0</v>
      </c>
      <c r="B3511" s="27" t="s">
        <v>141</v>
      </c>
      <c r="C3511" s="27">
        <v>1700.0</v>
      </c>
      <c r="D3511" s="27" t="s">
        <v>3651</v>
      </c>
      <c r="E3511" s="27">
        <v>952994.0</v>
      </c>
      <c r="F3511" s="27">
        <v>0.0</v>
      </c>
      <c r="G3511" s="39">
        <v>63.8</v>
      </c>
      <c r="N3511" s="3" t="str">
        <f t="shared" si="1"/>
        <v>_</v>
      </c>
    </row>
    <row r="3512">
      <c r="A3512" s="26">
        <v>44413.0</v>
      </c>
      <c r="B3512" s="27" t="s">
        <v>141</v>
      </c>
      <c r="C3512" s="27">
        <v>1700.0</v>
      </c>
      <c r="D3512" s="27" t="s">
        <v>3652</v>
      </c>
      <c r="N3512" s="3" t="str">
        <f t="shared" si="1"/>
        <v>_</v>
      </c>
    </row>
    <row r="3513">
      <c r="A3513" s="26">
        <v>44413.0</v>
      </c>
      <c r="B3513" s="27" t="s">
        <v>141</v>
      </c>
      <c r="C3513" s="27">
        <v>1700.0</v>
      </c>
      <c r="D3513" s="27" t="s">
        <v>3653</v>
      </c>
      <c r="E3513" s="27">
        <v>953915.0</v>
      </c>
      <c r="F3513" s="27">
        <v>1.0</v>
      </c>
      <c r="G3513" s="39">
        <v>98.5</v>
      </c>
      <c r="N3513" s="3" t="str">
        <f t="shared" si="1"/>
        <v>_</v>
      </c>
    </row>
    <row r="3514">
      <c r="A3514" s="26">
        <v>44413.0</v>
      </c>
      <c r="B3514" s="27" t="s">
        <v>141</v>
      </c>
      <c r="C3514" s="27">
        <v>1700.0</v>
      </c>
      <c r="D3514" s="27" t="s">
        <v>3654</v>
      </c>
      <c r="N3514" s="3" t="str">
        <f t="shared" si="1"/>
        <v>_</v>
      </c>
    </row>
    <row r="3515">
      <c r="A3515" s="26">
        <v>44413.0</v>
      </c>
      <c r="B3515" s="27" t="s">
        <v>141</v>
      </c>
      <c r="C3515" s="27">
        <v>1700.0</v>
      </c>
      <c r="D3515" s="27" t="s">
        <v>3655</v>
      </c>
      <c r="N3515" s="3" t="str">
        <f t="shared" si="1"/>
        <v>_</v>
      </c>
    </row>
    <row r="3516">
      <c r="A3516" s="26">
        <v>44413.0</v>
      </c>
      <c r="B3516" s="27" t="s">
        <v>141</v>
      </c>
      <c r="C3516" s="27">
        <v>1700.0</v>
      </c>
      <c r="D3516" s="27" t="s">
        <v>3656</v>
      </c>
      <c r="N3516" s="3" t="str">
        <f t="shared" si="1"/>
        <v>_</v>
      </c>
    </row>
    <row r="3517">
      <c r="A3517" s="26">
        <v>44413.0</v>
      </c>
      <c r="B3517" s="27" t="s">
        <v>141</v>
      </c>
      <c r="C3517" s="27">
        <v>1702.0</v>
      </c>
      <c r="D3517" s="27" t="s">
        <v>3657</v>
      </c>
      <c r="N3517" s="3" t="str">
        <f t="shared" si="1"/>
        <v>_</v>
      </c>
    </row>
    <row r="3518">
      <c r="A3518" s="26">
        <v>44413.0</v>
      </c>
      <c r="B3518" s="27" t="s">
        <v>141</v>
      </c>
      <c r="C3518" s="27">
        <v>1702.0</v>
      </c>
      <c r="D3518" s="27" t="s">
        <v>3658</v>
      </c>
      <c r="N3518" s="3" t="str">
        <f t="shared" si="1"/>
        <v>_</v>
      </c>
    </row>
    <row r="3519">
      <c r="A3519" s="26">
        <v>44413.0</v>
      </c>
      <c r="B3519" s="27" t="s">
        <v>141</v>
      </c>
      <c r="C3519" s="27">
        <v>1702.0</v>
      </c>
      <c r="D3519" s="27" t="s">
        <v>3659</v>
      </c>
      <c r="E3519" s="27">
        <v>953076.0</v>
      </c>
      <c r="F3519" s="27">
        <v>1.0</v>
      </c>
      <c r="G3519" s="39">
        <v>80.6</v>
      </c>
      <c r="N3519" s="3" t="str">
        <f t="shared" si="1"/>
        <v>_</v>
      </c>
    </row>
    <row r="3520">
      <c r="A3520" s="26">
        <v>44413.0</v>
      </c>
      <c r="B3520" s="27" t="s">
        <v>141</v>
      </c>
      <c r="C3520" s="27">
        <v>1702.0</v>
      </c>
      <c r="D3520" s="27" t="s">
        <v>3660</v>
      </c>
      <c r="N3520" s="3" t="str">
        <f t="shared" si="1"/>
        <v>_</v>
      </c>
    </row>
    <row r="3521">
      <c r="A3521" s="26">
        <v>44413.0</v>
      </c>
      <c r="B3521" s="27" t="s">
        <v>141</v>
      </c>
      <c r="C3521" s="27">
        <v>1702.0</v>
      </c>
      <c r="D3521" s="27" t="s">
        <v>3661</v>
      </c>
      <c r="N3521" s="3" t="str">
        <f t="shared" si="1"/>
        <v>_</v>
      </c>
    </row>
    <row r="3522">
      <c r="A3522" s="26">
        <v>44413.0</v>
      </c>
      <c r="B3522" s="27" t="s">
        <v>141</v>
      </c>
      <c r="C3522" s="27">
        <v>1702.0</v>
      </c>
      <c r="D3522" s="27" t="s">
        <v>3662</v>
      </c>
      <c r="N3522" s="3" t="str">
        <f t="shared" si="1"/>
        <v>_</v>
      </c>
    </row>
    <row r="3523">
      <c r="A3523" s="26">
        <v>44413.0</v>
      </c>
      <c r="B3523" s="27" t="s">
        <v>141</v>
      </c>
      <c r="C3523" s="27">
        <v>1702.0</v>
      </c>
      <c r="D3523" s="27" t="s">
        <v>3663</v>
      </c>
      <c r="N3523" s="3" t="str">
        <f t="shared" si="1"/>
        <v>_</v>
      </c>
    </row>
    <row r="3524">
      <c r="A3524" s="26">
        <v>44413.0</v>
      </c>
      <c r="B3524" s="27" t="s">
        <v>141</v>
      </c>
      <c r="C3524" s="27">
        <v>1702.0</v>
      </c>
      <c r="D3524" s="27" t="s">
        <v>3664</v>
      </c>
      <c r="N3524" s="3" t="str">
        <f t="shared" si="1"/>
        <v>_</v>
      </c>
    </row>
    <row r="3525">
      <c r="A3525" s="26">
        <v>44413.0</v>
      </c>
      <c r="B3525" s="27" t="s">
        <v>141</v>
      </c>
      <c r="C3525" s="27">
        <v>1702.0</v>
      </c>
      <c r="D3525" s="27" t="s">
        <v>3665</v>
      </c>
      <c r="N3525" s="3" t="str">
        <f t="shared" si="1"/>
        <v>_</v>
      </c>
    </row>
    <row r="3526">
      <c r="A3526" s="26">
        <v>44413.0</v>
      </c>
      <c r="B3526" s="27" t="s">
        <v>141</v>
      </c>
      <c r="C3526" s="27">
        <v>1702.0</v>
      </c>
      <c r="D3526" s="27" t="s">
        <v>3666</v>
      </c>
      <c r="N3526" s="3" t="str">
        <f t="shared" si="1"/>
        <v>_</v>
      </c>
    </row>
    <row r="3527">
      <c r="A3527" s="26">
        <v>44413.0</v>
      </c>
      <c r="B3527" s="27" t="s">
        <v>141</v>
      </c>
      <c r="C3527" s="27">
        <v>1702.0</v>
      </c>
      <c r="D3527" s="27" t="s">
        <v>3667</v>
      </c>
      <c r="E3527" s="27">
        <v>953334.0</v>
      </c>
      <c r="F3527" s="27">
        <v>1.0</v>
      </c>
      <c r="G3527" s="39">
        <v>73.8</v>
      </c>
      <c r="N3527" s="3" t="str">
        <f t="shared" si="1"/>
        <v>_</v>
      </c>
    </row>
    <row r="3528">
      <c r="A3528" s="26">
        <v>44413.0</v>
      </c>
      <c r="B3528" s="27" t="s">
        <v>141</v>
      </c>
      <c r="C3528" s="27">
        <v>1702.0</v>
      </c>
      <c r="D3528" s="27" t="s">
        <v>3668</v>
      </c>
      <c r="N3528" s="3" t="str">
        <f t="shared" si="1"/>
        <v>_</v>
      </c>
    </row>
    <row r="3529">
      <c r="A3529" s="26">
        <v>44413.0</v>
      </c>
      <c r="B3529" s="27" t="s">
        <v>141</v>
      </c>
      <c r="C3529" s="27">
        <v>1702.0</v>
      </c>
      <c r="D3529" s="27" t="s">
        <v>3669</v>
      </c>
      <c r="N3529" s="3" t="str">
        <f t="shared" si="1"/>
        <v>_</v>
      </c>
    </row>
    <row r="3530">
      <c r="A3530" s="26">
        <v>44413.0</v>
      </c>
      <c r="B3530" s="27" t="s">
        <v>141</v>
      </c>
      <c r="C3530" s="27">
        <v>1702.0</v>
      </c>
      <c r="D3530" s="27" t="s">
        <v>3670</v>
      </c>
      <c r="N3530" s="3" t="str">
        <f t="shared" si="1"/>
        <v>_</v>
      </c>
    </row>
    <row r="3531">
      <c r="A3531" s="26">
        <v>44413.0</v>
      </c>
      <c r="B3531" s="27" t="s">
        <v>141</v>
      </c>
      <c r="C3531" s="27">
        <v>1702.0</v>
      </c>
      <c r="D3531" s="27" t="s">
        <v>3671</v>
      </c>
      <c r="N3531" s="3" t="str">
        <f t="shared" si="1"/>
        <v>_</v>
      </c>
    </row>
    <row r="3532">
      <c r="A3532" s="26">
        <v>44413.0</v>
      </c>
      <c r="B3532" s="27" t="s">
        <v>141</v>
      </c>
      <c r="C3532" s="27">
        <v>1702.0</v>
      </c>
      <c r="D3532" s="27" t="s">
        <v>3672</v>
      </c>
      <c r="N3532" s="3" t="str">
        <f t="shared" si="1"/>
        <v>_</v>
      </c>
    </row>
    <row r="3533">
      <c r="A3533" s="26">
        <v>44413.0</v>
      </c>
      <c r="B3533" s="27" t="s">
        <v>141</v>
      </c>
      <c r="C3533" s="27">
        <v>69.0</v>
      </c>
      <c r="D3533" s="27" t="s">
        <v>3673</v>
      </c>
      <c r="N3533" s="3" t="str">
        <f t="shared" si="1"/>
        <v>_</v>
      </c>
    </row>
    <row r="3534">
      <c r="A3534" s="26">
        <v>44413.0</v>
      </c>
      <c r="B3534" s="27" t="s">
        <v>141</v>
      </c>
      <c r="C3534" s="27">
        <v>69.0</v>
      </c>
      <c r="D3534" s="27" t="s">
        <v>3674</v>
      </c>
      <c r="E3534" s="27">
        <v>953237.0</v>
      </c>
      <c r="F3534" s="27">
        <v>0.0</v>
      </c>
      <c r="G3534" s="39">
        <v>13.9</v>
      </c>
      <c r="N3534" s="3" t="str">
        <f t="shared" si="1"/>
        <v>_</v>
      </c>
    </row>
    <row r="3535">
      <c r="A3535" s="26">
        <v>44413.0</v>
      </c>
      <c r="B3535" s="27" t="s">
        <v>141</v>
      </c>
      <c r="C3535" s="27">
        <v>69.0</v>
      </c>
      <c r="D3535" s="27" t="s">
        <v>3675</v>
      </c>
      <c r="N3535" s="3" t="str">
        <f t="shared" si="1"/>
        <v>_</v>
      </c>
    </row>
    <row r="3536">
      <c r="A3536" s="26">
        <v>44413.0</v>
      </c>
      <c r="B3536" s="27" t="s">
        <v>141</v>
      </c>
      <c r="C3536" s="27">
        <v>1701.0</v>
      </c>
      <c r="D3536" s="27" t="s">
        <v>3676</v>
      </c>
      <c r="N3536" s="3" t="str">
        <f t="shared" si="1"/>
        <v>_</v>
      </c>
    </row>
    <row r="3537">
      <c r="A3537" s="26">
        <v>44413.0</v>
      </c>
      <c r="B3537" s="27" t="s">
        <v>141</v>
      </c>
      <c r="C3537" s="27">
        <v>1701.0</v>
      </c>
      <c r="D3537" s="27" t="s">
        <v>3677</v>
      </c>
      <c r="N3537" s="3" t="str">
        <f t="shared" si="1"/>
        <v>_</v>
      </c>
    </row>
    <row r="3538">
      <c r="A3538" s="26">
        <v>44413.0</v>
      </c>
      <c r="B3538" s="27" t="s">
        <v>141</v>
      </c>
      <c r="C3538" s="27">
        <v>1701.0</v>
      </c>
      <c r="D3538" s="27" t="s">
        <v>3678</v>
      </c>
      <c r="N3538" s="3" t="str">
        <f t="shared" si="1"/>
        <v>_</v>
      </c>
    </row>
    <row r="3539">
      <c r="A3539" s="26">
        <v>44413.0</v>
      </c>
      <c r="B3539" s="27" t="s">
        <v>141</v>
      </c>
      <c r="C3539" s="27">
        <v>1701.0</v>
      </c>
      <c r="D3539" s="27" t="s">
        <v>3679</v>
      </c>
      <c r="N3539" s="3" t="str">
        <f t="shared" si="1"/>
        <v>_</v>
      </c>
    </row>
    <row r="3540">
      <c r="A3540" s="26">
        <v>44413.0</v>
      </c>
      <c r="B3540" s="27" t="s">
        <v>141</v>
      </c>
      <c r="C3540" s="27">
        <v>1701.0</v>
      </c>
      <c r="D3540" s="27" t="s">
        <v>3680</v>
      </c>
      <c r="N3540" s="3" t="str">
        <f t="shared" si="1"/>
        <v>_</v>
      </c>
    </row>
    <row r="3541">
      <c r="A3541" s="26">
        <v>44413.0</v>
      </c>
      <c r="B3541" s="27" t="s">
        <v>141</v>
      </c>
      <c r="C3541" s="27">
        <v>1701.0</v>
      </c>
      <c r="D3541" s="27" t="s">
        <v>3681</v>
      </c>
      <c r="N3541" s="3" t="str">
        <f t="shared" si="1"/>
        <v>_</v>
      </c>
    </row>
    <row r="3542">
      <c r="A3542" s="26">
        <v>44413.0</v>
      </c>
      <c r="B3542" s="27" t="s">
        <v>141</v>
      </c>
      <c r="C3542" s="27">
        <v>1702.0</v>
      </c>
      <c r="D3542" s="27" t="s">
        <v>3682</v>
      </c>
      <c r="N3542" s="3" t="str">
        <f t="shared" si="1"/>
        <v>_</v>
      </c>
    </row>
    <row r="3543">
      <c r="A3543" s="26">
        <v>44413.0</v>
      </c>
      <c r="B3543" s="27" t="s">
        <v>141</v>
      </c>
      <c r="C3543" s="27">
        <v>1702.0</v>
      </c>
      <c r="D3543" s="27" t="s">
        <v>3683</v>
      </c>
      <c r="N3543" s="3" t="str">
        <f t="shared" si="1"/>
        <v>_</v>
      </c>
    </row>
    <row r="3544">
      <c r="A3544" s="26">
        <v>44413.0</v>
      </c>
      <c r="B3544" s="27" t="s">
        <v>141</v>
      </c>
      <c r="C3544" s="27">
        <v>1702.0</v>
      </c>
      <c r="D3544" s="27" t="s">
        <v>3684</v>
      </c>
      <c r="N3544" s="3" t="str">
        <f t="shared" si="1"/>
        <v>_</v>
      </c>
    </row>
    <row r="3545">
      <c r="A3545" s="26">
        <v>44413.0</v>
      </c>
      <c r="B3545" s="27" t="s">
        <v>141</v>
      </c>
      <c r="C3545" s="27">
        <v>1702.0</v>
      </c>
      <c r="D3545" s="27" t="s">
        <v>3685</v>
      </c>
      <c r="N3545" s="3" t="str">
        <f t="shared" si="1"/>
        <v>_</v>
      </c>
    </row>
    <row r="3546">
      <c r="A3546" s="26">
        <v>44413.0</v>
      </c>
      <c r="B3546" s="27" t="s">
        <v>141</v>
      </c>
      <c r="C3546" s="27">
        <v>1702.0</v>
      </c>
      <c r="D3546" s="27" t="s">
        <v>3686</v>
      </c>
      <c r="N3546" s="3" t="str">
        <f t="shared" si="1"/>
        <v>_</v>
      </c>
    </row>
    <row r="3547">
      <c r="A3547" s="26">
        <v>44413.0</v>
      </c>
      <c r="B3547" s="27" t="s">
        <v>141</v>
      </c>
      <c r="C3547" s="27">
        <v>1702.0</v>
      </c>
      <c r="D3547" s="27" t="s">
        <v>3687</v>
      </c>
      <c r="N3547" s="3" t="str">
        <f t="shared" si="1"/>
        <v>_</v>
      </c>
    </row>
    <row r="3548">
      <c r="A3548" s="26">
        <v>44413.0</v>
      </c>
      <c r="B3548" s="27" t="s">
        <v>141</v>
      </c>
      <c r="C3548" s="27">
        <v>1702.0</v>
      </c>
      <c r="D3548" s="27" t="s">
        <v>3688</v>
      </c>
      <c r="N3548" s="3" t="str">
        <f t="shared" si="1"/>
        <v>_</v>
      </c>
    </row>
    <row r="3549">
      <c r="A3549" s="26">
        <v>44413.0</v>
      </c>
      <c r="B3549" s="27" t="s">
        <v>141</v>
      </c>
      <c r="C3549" s="27">
        <v>1702.0</v>
      </c>
      <c r="D3549" s="27" t="s">
        <v>3689</v>
      </c>
      <c r="N3549" s="3" t="str">
        <f t="shared" si="1"/>
        <v>_</v>
      </c>
    </row>
    <row r="3550">
      <c r="A3550" s="26">
        <v>44413.0</v>
      </c>
      <c r="B3550" s="27" t="s">
        <v>141</v>
      </c>
      <c r="C3550" s="27">
        <v>1702.0</v>
      </c>
      <c r="D3550" s="27" t="s">
        <v>3690</v>
      </c>
      <c r="N3550" s="3" t="str">
        <f t="shared" si="1"/>
        <v>_</v>
      </c>
    </row>
    <row r="3551">
      <c r="A3551" s="26">
        <v>44413.0</v>
      </c>
      <c r="B3551" s="27" t="s">
        <v>141</v>
      </c>
      <c r="C3551" s="27">
        <v>1702.0</v>
      </c>
      <c r="D3551" s="27" t="s">
        <v>3691</v>
      </c>
      <c r="N3551" s="3" t="str">
        <f t="shared" si="1"/>
        <v>_</v>
      </c>
    </row>
    <row r="3552">
      <c r="A3552" s="26">
        <v>44413.0</v>
      </c>
      <c r="B3552" s="27" t="s">
        <v>141</v>
      </c>
      <c r="C3552" s="27">
        <v>1702.0</v>
      </c>
      <c r="D3552" s="27" t="s">
        <v>3692</v>
      </c>
      <c r="N3552" s="3" t="str">
        <f t="shared" si="1"/>
        <v>_</v>
      </c>
    </row>
    <row r="3553">
      <c r="A3553" s="26">
        <v>44413.0</v>
      </c>
      <c r="B3553" s="27" t="s">
        <v>141</v>
      </c>
      <c r="C3553" s="27">
        <v>1702.0</v>
      </c>
      <c r="D3553" s="27" t="s">
        <v>3693</v>
      </c>
      <c r="N3553" s="3" t="str">
        <f t="shared" si="1"/>
        <v>_</v>
      </c>
    </row>
    <row r="3554">
      <c r="A3554" s="26">
        <v>44413.0</v>
      </c>
      <c r="B3554" s="27" t="s">
        <v>141</v>
      </c>
      <c r="C3554" s="27">
        <v>1702.0</v>
      </c>
      <c r="D3554" s="27" t="s">
        <v>3694</v>
      </c>
      <c r="N3554" s="3" t="str">
        <f t="shared" si="1"/>
        <v>_</v>
      </c>
    </row>
    <row r="3555">
      <c r="A3555" s="26">
        <v>44413.0</v>
      </c>
      <c r="B3555" s="27" t="s">
        <v>141</v>
      </c>
      <c r="C3555" s="27">
        <v>1702.0</v>
      </c>
      <c r="D3555" s="27" t="s">
        <v>3695</v>
      </c>
      <c r="N3555" s="3" t="str">
        <f t="shared" si="1"/>
        <v>_</v>
      </c>
    </row>
    <row r="3556">
      <c r="A3556" s="26">
        <v>44413.0</v>
      </c>
      <c r="B3556" s="27" t="s">
        <v>141</v>
      </c>
      <c r="C3556" s="27">
        <v>1702.0</v>
      </c>
      <c r="D3556" s="27" t="s">
        <v>3696</v>
      </c>
      <c r="N3556" s="3" t="str">
        <f t="shared" si="1"/>
        <v>_</v>
      </c>
    </row>
    <row r="3557">
      <c r="A3557" s="26">
        <v>44413.0</v>
      </c>
      <c r="B3557" s="27" t="s">
        <v>141</v>
      </c>
      <c r="C3557" s="27">
        <v>1702.0</v>
      </c>
      <c r="D3557" s="27" t="s">
        <v>3697</v>
      </c>
      <c r="E3557" s="27">
        <v>953976.0</v>
      </c>
      <c r="F3557" s="27">
        <v>0.0</v>
      </c>
      <c r="G3557" s="39">
        <v>135.3</v>
      </c>
      <c r="N3557" s="3" t="str">
        <f t="shared" si="1"/>
        <v>_</v>
      </c>
    </row>
    <row r="3558">
      <c r="A3558" s="26">
        <v>44413.0</v>
      </c>
      <c r="B3558" s="27" t="s">
        <v>141</v>
      </c>
      <c r="C3558" s="27">
        <v>1686.0</v>
      </c>
      <c r="D3558" s="27" t="s">
        <v>3698</v>
      </c>
      <c r="N3558" s="3" t="str">
        <f t="shared" si="1"/>
        <v>_</v>
      </c>
    </row>
    <row r="3559">
      <c r="A3559" s="26">
        <v>44413.0</v>
      </c>
      <c r="B3559" s="27" t="s">
        <v>141</v>
      </c>
      <c r="C3559" s="27">
        <v>1702.0</v>
      </c>
      <c r="D3559" s="27" t="s">
        <v>3699</v>
      </c>
      <c r="N3559" s="3" t="str">
        <f t="shared" si="1"/>
        <v>_</v>
      </c>
    </row>
    <row r="3560">
      <c r="A3560" s="26">
        <v>44413.0</v>
      </c>
      <c r="B3560" s="27" t="s">
        <v>141</v>
      </c>
      <c r="C3560" s="27">
        <v>1702.0</v>
      </c>
      <c r="D3560" s="27" t="s">
        <v>3700</v>
      </c>
      <c r="N3560" s="3" t="str">
        <f t="shared" si="1"/>
        <v>_</v>
      </c>
    </row>
    <row r="3561">
      <c r="A3561" s="26">
        <v>44413.0</v>
      </c>
      <c r="B3561" s="27" t="s">
        <v>141</v>
      </c>
      <c r="C3561" s="27">
        <v>1702.0</v>
      </c>
      <c r="D3561" s="27" t="s">
        <v>3701</v>
      </c>
      <c r="N3561" s="3" t="str">
        <f t="shared" si="1"/>
        <v>_</v>
      </c>
    </row>
    <row r="3562">
      <c r="A3562" s="26">
        <v>44413.0</v>
      </c>
      <c r="B3562" s="27" t="s">
        <v>141</v>
      </c>
      <c r="C3562" s="27">
        <v>1702.0</v>
      </c>
      <c r="D3562" s="27" t="s">
        <v>3702</v>
      </c>
      <c r="N3562" s="3" t="str">
        <f t="shared" si="1"/>
        <v>_</v>
      </c>
    </row>
    <row r="3563">
      <c r="A3563" s="26">
        <v>44413.0</v>
      </c>
      <c r="B3563" s="27" t="s">
        <v>141</v>
      </c>
      <c r="C3563" s="27">
        <v>1702.0</v>
      </c>
      <c r="D3563" s="27" t="s">
        <v>3703</v>
      </c>
      <c r="N3563" s="3" t="str">
        <f t="shared" si="1"/>
        <v>_</v>
      </c>
    </row>
    <row r="3564">
      <c r="A3564" s="26">
        <v>44413.0</v>
      </c>
      <c r="B3564" s="27" t="s">
        <v>141</v>
      </c>
      <c r="C3564" s="27">
        <v>1702.0</v>
      </c>
      <c r="D3564" s="27" t="s">
        <v>3704</v>
      </c>
      <c r="N3564" s="3" t="str">
        <f t="shared" si="1"/>
        <v>_</v>
      </c>
    </row>
    <row r="3565">
      <c r="A3565" s="26">
        <v>44413.0</v>
      </c>
      <c r="B3565" s="27" t="s">
        <v>141</v>
      </c>
      <c r="C3565" s="27">
        <v>1702.0</v>
      </c>
      <c r="D3565" s="27" t="s">
        <v>3705</v>
      </c>
      <c r="E3565" s="27">
        <v>953318.0</v>
      </c>
      <c r="F3565" s="27">
        <v>1.0</v>
      </c>
      <c r="G3565" s="39">
        <v>71.3</v>
      </c>
      <c r="N3565" s="3" t="str">
        <f t="shared" si="1"/>
        <v>_</v>
      </c>
    </row>
    <row r="3566">
      <c r="A3566" s="26">
        <v>44413.0</v>
      </c>
      <c r="B3566" s="27" t="s">
        <v>141</v>
      </c>
      <c r="C3566" s="27">
        <v>1702.0</v>
      </c>
      <c r="D3566" s="27" t="s">
        <v>3706</v>
      </c>
      <c r="N3566" s="3" t="str">
        <f t="shared" si="1"/>
        <v>_</v>
      </c>
    </row>
    <row r="3567">
      <c r="A3567" s="26">
        <v>44413.0</v>
      </c>
      <c r="B3567" s="27" t="s">
        <v>141</v>
      </c>
      <c r="C3567" s="27">
        <v>1702.0</v>
      </c>
      <c r="D3567" s="27" t="s">
        <v>3707</v>
      </c>
      <c r="E3567" s="27">
        <v>953610.0</v>
      </c>
      <c r="F3567" s="27">
        <v>1.0</v>
      </c>
      <c r="G3567" s="39">
        <v>66.0</v>
      </c>
      <c r="N3567" s="3" t="str">
        <f t="shared" si="1"/>
        <v>_</v>
      </c>
    </row>
    <row r="3568">
      <c r="A3568" s="26">
        <v>44413.0</v>
      </c>
      <c r="B3568" s="27" t="s">
        <v>141</v>
      </c>
      <c r="C3568" s="27">
        <v>1702.0</v>
      </c>
      <c r="D3568" s="27" t="s">
        <v>3708</v>
      </c>
      <c r="N3568" s="3" t="str">
        <f t="shared" si="1"/>
        <v>_</v>
      </c>
    </row>
    <row r="3569">
      <c r="A3569" s="26">
        <v>44413.0</v>
      </c>
      <c r="B3569" s="27" t="s">
        <v>141</v>
      </c>
      <c r="C3569" s="27">
        <v>1702.0</v>
      </c>
      <c r="D3569" s="27" t="s">
        <v>3709</v>
      </c>
      <c r="N3569" s="3" t="str">
        <f t="shared" si="1"/>
        <v>_</v>
      </c>
    </row>
    <row r="3570">
      <c r="A3570" s="26">
        <v>44413.0</v>
      </c>
      <c r="B3570" s="27" t="s">
        <v>141</v>
      </c>
      <c r="C3570" s="27">
        <v>1702.0</v>
      </c>
      <c r="D3570" s="27" t="s">
        <v>3710</v>
      </c>
      <c r="N3570" s="3" t="str">
        <f t="shared" si="1"/>
        <v>_</v>
      </c>
    </row>
    <row r="3571">
      <c r="A3571" s="26">
        <v>44413.0</v>
      </c>
      <c r="B3571" s="27" t="s">
        <v>141</v>
      </c>
      <c r="C3571" s="27">
        <v>69.0</v>
      </c>
      <c r="D3571" s="27" t="s">
        <v>3711</v>
      </c>
      <c r="N3571" s="3" t="str">
        <f t="shared" si="1"/>
        <v>_</v>
      </c>
    </row>
    <row r="3572">
      <c r="A3572" s="26">
        <v>44413.0</v>
      </c>
      <c r="B3572" s="27" t="s">
        <v>141</v>
      </c>
      <c r="C3572" s="27">
        <v>1688.0</v>
      </c>
      <c r="D3572" s="27" t="s">
        <v>3712</v>
      </c>
      <c r="N3572" s="3" t="str">
        <f t="shared" si="1"/>
        <v>_</v>
      </c>
    </row>
    <row r="3573">
      <c r="A3573" s="26">
        <v>44413.0</v>
      </c>
      <c r="B3573" s="27" t="s">
        <v>141</v>
      </c>
      <c r="C3573" s="27">
        <v>1700.0</v>
      </c>
      <c r="D3573" s="27" t="s">
        <v>3713</v>
      </c>
      <c r="N3573" s="3" t="str">
        <f t="shared" si="1"/>
        <v>_</v>
      </c>
    </row>
    <row r="3574">
      <c r="A3574" s="26">
        <v>44413.0</v>
      </c>
      <c r="B3574" s="27" t="s">
        <v>141</v>
      </c>
      <c r="C3574" s="27">
        <v>1700.0</v>
      </c>
      <c r="D3574" s="27" t="s">
        <v>3714</v>
      </c>
      <c r="N3574" s="3" t="str">
        <f t="shared" si="1"/>
        <v>_</v>
      </c>
    </row>
    <row r="3575">
      <c r="A3575" s="26">
        <v>44413.0</v>
      </c>
      <c r="B3575" s="27" t="s">
        <v>141</v>
      </c>
      <c r="C3575" s="27">
        <v>1701.0</v>
      </c>
      <c r="D3575" s="27" t="s">
        <v>3715</v>
      </c>
      <c r="E3575" s="27">
        <v>952862.0</v>
      </c>
      <c r="F3575" s="27">
        <v>0.0</v>
      </c>
      <c r="G3575" s="39">
        <v>125.8</v>
      </c>
      <c r="N3575" s="3" t="str">
        <f t="shared" si="1"/>
        <v>_</v>
      </c>
    </row>
    <row r="3576">
      <c r="A3576" s="26">
        <v>44413.0</v>
      </c>
      <c r="B3576" s="27" t="s">
        <v>141</v>
      </c>
      <c r="C3576" s="27">
        <v>1702.0</v>
      </c>
      <c r="D3576" s="27" t="s">
        <v>3716</v>
      </c>
      <c r="N3576" s="3" t="str">
        <f t="shared" si="1"/>
        <v>_</v>
      </c>
    </row>
    <row r="3577">
      <c r="A3577" s="26">
        <v>44413.0</v>
      </c>
      <c r="B3577" s="27" t="s">
        <v>141</v>
      </c>
      <c r="C3577" s="27">
        <v>1702.0</v>
      </c>
      <c r="D3577" s="27" t="s">
        <v>3717</v>
      </c>
      <c r="N3577" s="3" t="str">
        <f t="shared" si="1"/>
        <v>_</v>
      </c>
    </row>
    <row r="3578">
      <c r="A3578" s="26">
        <v>44413.0</v>
      </c>
      <c r="B3578" s="27" t="s">
        <v>141</v>
      </c>
      <c r="C3578" s="27">
        <v>1702.0</v>
      </c>
      <c r="D3578" s="27" t="s">
        <v>3718</v>
      </c>
      <c r="N3578" s="3" t="str">
        <f t="shared" si="1"/>
        <v>_</v>
      </c>
    </row>
    <row r="3579">
      <c r="A3579" s="26">
        <v>44413.0</v>
      </c>
      <c r="B3579" s="27" t="s">
        <v>141</v>
      </c>
      <c r="C3579" s="27">
        <v>1702.0</v>
      </c>
      <c r="D3579" s="27" t="s">
        <v>3719</v>
      </c>
      <c r="N3579" s="3" t="str">
        <f t="shared" si="1"/>
        <v>_</v>
      </c>
    </row>
    <row r="3580">
      <c r="A3580" s="26">
        <v>44413.0</v>
      </c>
      <c r="B3580" s="27" t="s">
        <v>141</v>
      </c>
      <c r="C3580" s="27">
        <v>1702.0</v>
      </c>
      <c r="D3580" s="27" t="s">
        <v>3720</v>
      </c>
      <c r="N3580" s="3" t="str">
        <f t="shared" si="1"/>
        <v>_</v>
      </c>
    </row>
    <row r="3581">
      <c r="A3581" s="26">
        <v>44413.0</v>
      </c>
      <c r="B3581" s="27" t="s">
        <v>141</v>
      </c>
      <c r="C3581" s="27">
        <v>1702.0</v>
      </c>
      <c r="D3581" s="27" t="s">
        <v>3721</v>
      </c>
      <c r="N3581" s="3" t="str">
        <f t="shared" si="1"/>
        <v>_</v>
      </c>
    </row>
    <row r="3582">
      <c r="A3582" s="26">
        <v>44413.0</v>
      </c>
      <c r="B3582" s="27" t="s">
        <v>141</v>
      </c>
      <c r="C3582" s="27">
        <v>1702.0</v>
      </c>
      <c r="D3582" s="27" t="s">
        <v>3722</v>
      </c>
      <c r="N3582" s="3" t="str">
        <f t="shared" si="1"/>
        <v>_</v>
      </c>
    </row>
    <row r="3583">
      <c r="A3583" s="26">
        <v>44413.0</v>
      </c>
      <c r="B3583" s="27" t="s">
        <v>141</v>
      </c>
      <c r="C3583" s="27">
        <v>1688.0</v>
      </c>
      <c r="D3583" s="27" t="s">
        <v>3723</v>
      </c>
      <c r="N3583" s="3" t="str">
        <f t="shared" si="1"/>
        <v>_</v>
      </c>
    </row>
    <row r="3584">
      <c r="A3584" s="26">
        <v>44413.0</v>
      </c>
      <c r="B3584" s="27" t="s">
        <v>141</v>
      </c>
      <c r="C3584" s="27">
        <v>1700.0</v>
      </c>
      <c r="D3584" s="27" t="s">
        <v>3724</v>
      </c>
      <c r="E3584" s="27">
        <v>953106.0</v>
      </c>
      <c r="F3584" s="27">
        <v>0.0</v>
      </c>
      <c r="G3584" s="39">
        <v>219.7</v>
      </c>
      <c r="N3584" s="3" t="str">
        <f t="shared" si="1"/>
        <v>_</v>
      </c>
    </row>
    <row r="3585">
      <c r="A3585" s="26">
        <v>44413.0</v>
      </c>
      <c r="B3585" s="27" t="s">
        <v>141</v>
      </c>
      <c r="C3585" s="27">
        <v>1700.0</v>
      </c>
      <c r="D3585" s="27" t="s">
        <v>3725</v>
      </c>
      <c r="N3585" s="3" t="str">
        <f t="shared" si="1"/>
        <v>_</v>
      </c>
    </row>
    <row r="3586">
      <c r="A3586" s="26">
        <v>44413.0</v>
      </c>
      <c r="B3586" s="27" t="s">
        <v>141</v>
      </c>
      <c r="C3586" s="27">
        <v>1701.0</v>
      </c>
      <c r="D3586" s="27" t="s">
        <v>3726</v>
      </c>
      <c r="N3586" s="3" t="str">
        <f t="shared" si="1"/>
        <v>_</v>
      </c>
    </row>
    <row r="3587">
      <c r="A3587" s="26">
        <v>44413.0</v>
      </c>
      <c r="B3587" s="27" t="s">
        <v>141</v>
      </c>
      <c r="C3587" s="27">
        <v>1702.0</v>
      </c>
      <c r="D3587" s="27" t="s">
        <v>3727</v>
      </c>
      <c r="N3587" s="3" t="str">
        <f t="shared" si="1"/>
        <v>_</v>
      </c>
    </row>
    <row r="3588">
      <c r="A3588" s="26">
        <v>44413.0</v>
      </c>
      <c r="B3588" s="27" t="s">
        <v>141</v>
      </c>
      <c r="C3588" s="27">
        <v>1702.0</v>
      </c>
      <c r="D3588" s="27" t="s">
        <v>3728</v>
      </c>
      <c r="N3588" s="3" t="str">
        <f t="shared" si="1"/>
        <v>_</v>
      </c>
    </row>
    <row r="3589">
      <c r="A3589" s="26">
        <v>44413.0</v>
      </c>
      <c r="B3589" s="27" t="s">
        <v>141</v>
      </c>
      <c r="C3589" s="27">
        <v>1702.0</v>
      </c>
      <c r="D3589" s="27" t="s">
        <v>3729</v>
      </c>
      <c r="N3589" s="3" t="str">
        <f t="shared" si="1"/>
        <v>_</v>
      </c>
    </row>
    <row r="3590">
      <c r="A3590" s="26">
        <v>44413.0</v>
      </c>
      <c r="B3590" s="27" t="s">
        <v>141</v>
      </c>
      <c r="C3590" s="27">
        <v>1702.0</v>
      </c>
      <c r="D3590" s="27" t="s">
        <v>3730</v>
      </c>
      <c r="N3590" s="3" t="str">
        <f t="shared" si="1"/>
        <v>_</v>
      </c>
    </row>
    <row r="3591">
      <c r="A3591" s="26">
        <v>44413.0</v>
      </c>
      <c r="B3591" s="27" t="s">
        <v>141</v>
      </c>
      <c r="C3591" s="27">
        <v>1702.0</v>
      </c>
      <c r="D3591" s="27" t="s">
        <v>3731</v>
      </c>
      <c r="E3591" s="27">
        <v>953567.0</v>
      </c>
      <c r="F3591" s="27">
        <v>0.0</v>
      </c>
      <c r="G3591" s="39">
        <v>65.7</v>
      </c>
      <c r="N3591" s="3" t="str">
        <f t="shared" si="1"/>
        <v>_</v>
      </c>
    </row>
    <row r="3592">
      <c r="A3592" s="26">
        <v>44413.0</v>
      </c>
      <c r="B3592" s="27" t="s">
        <v>141</v>
      </c>
      <c r="C3592" s="27">
        <v>1702.0</v>
      </c>
      <c r="D3592" s="27" t="s">
        <v>3732</v>
      </c>
      <c r="N3592" s="3" t="str">
        <f t="shared" si="1"/>
        <v>_</v>
      </c>
    </row>
    <row r="3593">
      <c r="A3593" s="26">
        <v>44413.0</v>
      </c>
      <c r="B3593" s="27" t="s">
        <v>141</v>
      </c>
      <c r="C3593" s="27">
        <v>1702.0</v>
      </c>
      <c r="D3593" s="27" t="s">
        <v>3733</v>
      </c>
      <c r="E3593" s="27">
        <v>952925.0</v>
      </c>
      <c r="F3593" s="27">
        <v>0.0</v>
      </c>
      <c r="G3593" s="39">
        <v>29.0</v>
      </c>
      <c r="N3593" s="3" t="str">
        <f t="shared" si="1"/>
        <v>_</v>
      </c>
    </row>
    <row r="3594">
      <c r="A3594" s="26">
        <v>44413.0</v>
      </c>
      <c r="B3594" s="27" t="s">
        <v>141</v>
      </c>
      <c r="C3594" s="27">
        <v>1702.0</v>
      </c>
      <c r="D3594" s="27" t="s">
        <v>3734</v>
      </c>
      <c r="N3594" s="3" t="str">
        <f t="shared" si="1"/>
        <v>_</v>
      </c>
    </row>
    <row r="3595">
      <c r="A3595" s="26">
        <v>44413.0</v>
      </c>
      <c r="B3595" s="27" t="s">
        <v>141</v>
      </c>
      <c r="C3595" s="27">
        <v>1702.0</v>
      </c>
      <c r="D3595" s="27" t="s">
        <v>3735</v>
      </c>
      <c r="N3595" s="3" t="str">
        <f t="shared" si="1"/>
        <v>_</v>
      </c>
    </row>
    <row r="3596">
      <c r="A3596" s="26">
        <v>44413.0</v>
      </c>
      <c r="B3596" s="27" t="s">
        <v>141</v>
      </c>
      <c r="C3596" s="27">
        <v>1702.0</v>
      </c>
      <c r="D3596" s="27" t="s">
        <v>3736</v>
      </c>
      <c r="N3596" s="3" t="str">
        <f t="shared" si="1"/>
        <v>_</v>
      </c>
    </row>
    <row r="3597">
      <c r="A3597" s="26">
        <v>44413.0</v>
      </c>
      <c r="B3597" s="27" t="s">
        <v>141</v>
      </c>
      <c r="C3597" s="27">
        <v>1702.0</v>
      </c>
      <c r="D3597" s="27" t="s">
        <v>3737</v>
      </c>
      <c r="N3597" s="3" t="str">
        <f t="shared" si="1"/>
        <v>_</v>
      </c>
    </row>
    <row r="3598">
      <c r="A3598" s="26">
        <v>44413.0</v>
      </c>
      <c r="B3598" s="27" t="s">
        <v>141</v>
      </c>
      <c r="C3598" s="27">
        <v>1702.0</v>
      </c>
      <c r="D3598" s="27" t="s">
        <v>3738</v>
      </c>
      <c r="N3598" s="3" t="str">
        <f t="shared" si="1"/>
        <v>_</v>
      </c>
    </row>
    <row r="3599">
      <c r="A3599" s="26">
        <v>44413.0</v>
      </c>
      <c r="B3599" s="27" t="s">
        <v>141</v>
      </c>
      <c r="C3599" s="27">
        <v>1702.0</v>
      </c>
      <c r="D3599" s="27" t="s">
        <v>3739</v>
      </c>
      <c r="N3599" s="3" t="str">
        <f t="shared" si="1"/>
        <v>_</v>
      </c>
    </row>
    <row r="3600">
      <c r="A3600" s="26">
        <v>44413.0</v>
      </c>
      <c r="B3600" s="27" t="s">
        <v>141</v>
      </c>
      <c r="C3600" s="27">
        <v>271.0</v>
      </c>
      <c r="D3600" s="27" t="s">
        <v>3740</v>
      </c>
      <c r="N3600" s="3" t="str">
        <f t="shared" si="1"/>
        <v>_</v>
      </c>
    </row>
    <row r="3601">
      <c r="A3601" s="26">
        <v>44413.0</v>
      </c>
      <c r="B3601" s="27" t="s">
        <v>141</v>
      </c>
      <c r="C3601" s="27">
        <v>1686.0</v>
      </c>
      <c r="D3601" s="27" t="s">
        <v>3741</v>
      </c>
      <c r="N3601" s="3" t="str">
        <f t="shared" si="1"/>
        <v>_</v>
      </c>
    </row>
    <row r="3602">
      <c r="A3602" s="26">
        <v>44413.0</v>
      </c>
      <c r="B3602" s="27" t="s">
        <v>141</v>
      </c>
      <c r="C3602" s="27">
        <v>1700.0</v>
      </c>
      <c r="D3602" s="27" t="s">
        <v>3742</v>
      </c>
      <c r="N3602" s="3" t="str">
        <f t="shared" si="1"/>
        <v>_</v>
      </c>
    </row>
    <row r="3603">
      <c r="A3603" s="26">
        <v>44413.0</v>
      </c>
      <c r="B3603" s="27" t="s">
        <v>141</v>
      </c>
      <c r="C3603" s="27">
        <v>1700.0</v>
      </c>
      <c r="D3603" s="27" t="s">
        <v>3743</v>
      </c>
      <c r="N3603" s="3" t="str">
        <f t="shared" si="1"/>
        <v>_</v>
      </c>
    </row>
    <row r="3604">
      <c r="A3604" s="26">
        <v>44413.0</v>
      </c>
      <c r="B3604" s="27" t="s">
        <v>141</v>
      </c>
      <c r="C3604" s="27">
        <v>1702.0</v>
      </c>
      <c r="D3604" s="27" t="s">
        <v>3744</v>
      </c>
      <c r="N3604" s="3" t="str">
        <f t="shared" si="1"/>
        <v>_</v>
      </c>
    </row>
    <row r="3605">
      <c r="A3605" s="26">
        <v>44413.0</v>
      </c>
      <c r="B3605" s="27" t="s">
        <v>141</v>
      </c>
      <c r="C3605" s="27">
        <v>1702.0</v>
      </c>
      <c r="D3605" s="27" t="s">
        <v>3745</v>
      </c>
      <c r="N3605" s="3" t="str">
        <f t="shared" si="1"/>
        <v>_</v>
      </c>
    </row>
    <row r="3606">
      <c r="A3606" s="26">
        <v>44413.0</v>
      </c>
      <c r="B3606" s="27" t="s">
        <v>141</v>
      </c>
      <c r="C3606" s="27">
        <v>1702.0</v>
      </c>
      <c r="D3606" s="27" t="s">
        <v>3746</v>
      </c>
      <c r="N3606" s="3" t="str">
        <f t="shared" si="1"/>
        <v>_</v>
      </c>
    </row>
    <row r="3607">
      <c r="A3607" s="26">
        <v>44413.0</v>
      </c>
      <c r="B3607" s="27" t="s">
        <v>141</v>
      </c>
      <c r="C3607" s="27">
        <v>1702.0</v>
      </c>
      <c r="D3607" s="27" t="s">
        <v>3747</v>
      </c>
      <c r="N3607" s="3" t="str">
        <f t="shared" si="1"/>
        <v>_</v>
      </c>
    </row>
    <row r="3608">
      <c r="A3608" s="26">
        <v>44413.0</v>
      </c>
      <c r="B3608" s="27" t="s">
        <v>141</v>
      </c>
      <c r="C3608" s="27">
        <v>1702.0</v>
      </c>
      <c r="D3608" s="27" t="s">
        <v>3748</v>
      </c>
      <c r="N3608" s="3" t="str">
        <f t="shared" si="1"/>
        <v>_</v>
      </c>
    </row>
    <row r="3609">
      <c r="A3609" s="26">
        <v>44413.0</v>
      </c>
      <c r="B3609" s="27" t="s">
        <v>141</v>
      </c>
      <c r="C3609" s="27">
        <v>1702.0</v>
      </c>
      <c r="D3609" s="27" t="s">
        <v>3749</v>
      </c>
      <c r="N3609" s="3" t="str">
        <f t="shared" si="1"/>
        <v>_</v>
      </c>
    </row>
    <row r="3610">
      <c r="A3610" s="26">
        <v>44413.0</v>
      </c>
      <c r="B3610" s="27" t="s">
        <v>141</v>
      </c>
      <c r="C3610" s="27">
        <v>69.0</v>
      </c>
      <c r="D3610" s="27" t="s">
        <v>3750</v>
      </c>
      <c r="N3610" s="3" t="str">
        <f t="shared" si="1"/>
        <v>_</v>
      </c>
    </row>
    <row r="3611">
      <c r="A3611" s="26">
        <v>44409.0</v>
      </c>
      <c r="B3611" s="27" t="s">
        <v>141</v>
      </c>
      <c r="C3611" s="27">
        <v>1686.0</v>
      </c>
      <c r="D3611" s="27" t="s">
        <v>3751</v>
      </c>
      <c r="N3611" s="3" t="str">
        <f t="shared" si="1"/>
        <v>_</v>
      </c>
    </row>
    <row r="3612">
      <c r="A3612" s="26">
        <v>44409.0</v>
      </c>
      <c r="B3612" s="27" t="s">
        <v>141</v>
      </c>
      <c r="C3612" s="27">
        <v>1686.0</v>
      </c>
      <c r="D3612" s="27" t="s">
        <v>3752</v>
      </c>
      <c r="N3612" s="3" t="str">
        <f t="shared" si="1"/>
        <v>_</v>
      </c>
    </row>
    <row r="3613">
      <c r="A3613" s="26">
        <v>44409.0</v>
      </c>
      <c r="B3613" s="27" t="s">
        <v>141</v>
      </c>
      <c r="C3613" s="27">
        <v>1686.0</v>
      </c>
      <c r="D3613" s="27" t="s">
        <v>3753</v>
      </c>
      <c r="N3613" s="3" t="str">
        <f t="shared" si="1"/>
        <v>_</v>
      </c>
    </row>
    <row r="3614">
      <c r="A3614" s="26">
        <v>44409.0</v>
      </c>
      <c r="B3614" s="27" t="s">
        <v>141</v>
      </c>
      <c r="C3614" s="27">
        <v>1686.0</v>
      </c>
      <c r="D3614" s="27" t="s">
        <v>3754</v>
      </c>
      <c r="N3614" s="3" t="str">
        <f t="shared" si="1"/>
        <v>_</v>
      </c>
    </row>
    <row r="3615">
      <c r="A3615" s="26">
        <v>44409.0</v>
      </c>
      <c r="B3615" s="27" t="s">
        <v>141</v>
      </c>
      <c r="C3615" s="27">
        <v>1686.0</v>
      </c>
      <c r="D3615" s="27" t="s">
        <v>3755</v>
      </c>
      <c r="E3615" s="27">
        <v>949173.0</v>
      </c>
      <c r="F3615" s="27">
        <v>1.0</v>
      </c>
      <c r="G3615" s="39">
        <v>64.0</v>
      </c>
      <c r="N3615" s="3" t="str">
        <f t="shared" si="1"/>
        <v>_</v>
      </c>
    </row>
    <row r="3616">
      <c r="A3616" s="26">
        <v>44409.0</v>
      </c>
      <c r="B3616" s="27" t="s">
        <v>141</v>
      </c>
      <c r="C3616" s="27">
        <v>1686.0</v>
      </c>
      <c r="D3616" s="27" t="s">
        <v>3756</v>
      </c>
      <c r="N3616" s="3" t="str">
        <f t="shared" si="1"/>
        <v>_</v>
      </c>
    </row>
    <row r="3617">
      <c r="A3617" s="26">
        <v>44409.0</v>
      </c>
      <c r="B3617" s="27" t="s">
        <v>141</v>
      </c>
      <c r="C3617" s="27">
        <v>1686.0</v>
      </c>
      <c r="D3617" s="27" t="s">
        <v>3757</v>
      </c>
      <c r="N3617" s="3" t="str">
        <f t="shared" si="1"/>
        <v>_</v>
      </c>
    </row>
    <row r="3618">
      <c r="A3618" s="26">
        <v>44409.0</v>
      </c>
      <c r="B3618" s="27" t="s">
        <v>141</v>
      </c>
      <c r="C3618" s="27">
        <v>1686.0</v>
      </c>
      <c r="D3618" s="27" t="s">
        <v>3758</v>
      </c>
      <c r="E3618" s="27">
        <v>949159.0</v>
      </c>
      <c r="F3618" s="27">
        <v>0.0</v>
      </c>
      <c r="G3618" s="39">
        <v>39.8</v>
      </c>
      <c r="N3618" s="3" t="str">
        <f t="shared" si="1"/>
        <v>_</v>
      </c>
    </row>
    <row r="3619">
      <c r="A3619" s="26">
        <v>44409.0</v>
      </c>
      <c r="B3619" s="27" t="s">
        <v>141</v>
      </c>
      <c r="C3619" s="27">
        <v>1686.0</v>
      </c>
      <c r="D3619" s="27" t="s">
        <v>3759</v>
      </c>
      <c r="N3619" s="3" t="str">
        <f t="shared" si="1"/>
        <v>_</v>
      </c>
    </row>
    <row r="3620">
      <c r="A3620" s="26">
        <v>44409.0</v>
      </c>
      <c r="B3620" s="27" t="s">
        <v>141</v>
      </c>
      <c r="C3620" s="27">
        <v>1686.0</v>
      </c>
      <c r="D3620" s="27" t="s">
        <v>3760</v>
      </c>
      <c r="N3620" s="3" t="str">
        <f t="shared" si="1"/>
        <v>_</v>
      </c>
    </row>
    <row r="3621">
      <c r="A3621" s="26">
        <v>44409.0</v>
      </c>
      <c r="B3621" s="27" t="s">
        <v>141</v>
      </c>
      <c r="C3621" s="27">
        <v>1686.0</v>
      </c>
      <c r="D3621" s="27" t="s">
        <v>3761</v>
      </c>
      <c r="N3621" s="3" t="str">
        <f t="shared" si="1"/>
        <v>_</v>
      </c>
    </row>
    <row r="3622">
      <c r="A3622" s="26">
        <v>44409.0</v>
      </c>
      <c r="B3622" s="27" t="s">
        <v>141</v>
      </c>
      <c r="C3622" s="27">
        <v>1686.0</v>
      </c>
      <c r="D3622" s="27" t="s">
        <v>3762</v>
      </c>
      <c r="E3622" s="27">
        <v>949844.0</v>
      </c>
      <c r="F3622" s="27">
        <v>1.0</v>
      </c>
      <c r="G3622" s="39">
        <v>115.3</v>
      </c>
      <c r="N3622" s="3" t="str">
        <f t="shared" si="1"/>
        <v>_</v>
      </c>
    </row>
    <row r="3623">
      <c r="A3623" s="26">
        <v>44409.0</v>
      </c>
      <c r="B3623" s="27" t="s">
        <v>141</v>
      </c>
      <c r="C3623" s="27">
        <v>1686.0</v>
      </c>
      <c r="D3623" s="27" t="s">
        <v>3763</v>
      </c>
      <c r="N3623" s="3" t="str">
        <f t="shared" si="1"/>
        <v>_</v>
      </c>
    </row>
    <row r="3624">
      <c r="A3624" s="26">
        <v>44409.0</v>
      </c>
      <c r="B3624" s="27" t="s">
        <v>141</v>
      </c>
      <c r="C3624" s="27">
        <v>1686.0</v>
      </c>
      <c r="D3624" s="27" t="s">
        <v>3764</v>
      </c>
      <c r="N3624" s="3" t="str">
        <f t="shared" si="1"/>
        <v>_</v>
      </c>
    </row>
    <row r="3625">
      <c r="A3625" s="26">
        <v>44409.0</v>
      </c>
      <c r="B3625" s="27" t="s">
        <v>141</v>
      </c>
      <c r="C3625" s="27">
        <v>1686.0</v>
      </c>
      <c r="D3625" s="27" t="s">
        <v>3765</v>
      </c>
      <c r="N3625" s="3" t="str">
        <f t="shared" si="1"/>
        <v>_</v>
      </c>
    </row>
    <row r="3626">
      <c r="A3626" s="26">
        <v>44409.0</v>
      </c>
      <c r="B3626" s="27" t="s">
        <v>141</v>
      </c>
      <c r="C3626" s="27">
        <v>1686.0</v>
      </c>
      <c r="D3626" s="27" t="s">
        <v>3766</v>
      </c>
      <c r="N3626" s="3" t="str">
        <f t="shared" si="1"/>
        <v>_</v>
      </c>
    </row>
    <row r="3627">
      <c r="A3627" s="26">
        <v>44409.0</v>
      </c>
      <c r="B3627" s="27" t="s">
        <v>141</v>
      </c>
      <c r="C3627" s="27">
        <v>1686.0</v>
      </c>
      <c r="D3627" s="27" t="s">
        <v>3767</v>
      </c>
      <c r="E3627" s="27">
        <v>949882.0</v>
      </c>
      <c r="F3627" s="27">
        <v>0.0</v>
      </c>
      <c r="G3627" s="39">
        <v>85.3</v>
      </c>
      <c r="N3627" s="3" t="str">
        <f t="shared" si="1"/>
        <v>_</v>
      </c>
    </row>
    <row r="3628">
      <c r="A3628" s="26">
        <v>44409.0</v>
      </c>
      <c r="B3628" s="27" t="s">
        <v>141</v>
      </c>
      <c r="C3628" s="27">
        <v>1686.0</v>
      </c>
      <c r="D3628" s="27" t="s">
        <v>3768</v>
      </c>
      <c r="N3628" s="3" t="str">
        <f t="shared" si="1"/>
        <v>_</v>
      </c>
    </row>
    <row r="3629">
      <c r="A3629" s="26">
        <v>44409.0</v>
      </c>
      <c r="B3629" s="27" t="s">
        <v>141</v>
      </c>
      <c r="C3629" s="27">
        <v>1686.0</v>
      </c>
      <c r="D3629" s="27" t="s">
        <v>3769</v>
      </c>
      <c r="N3629" s="3" t="str">
        <f t="shared" si="1"/>
        <v>_</v>
      </c>
    </row>
    <row r="3630">
      <c r="A3630" s="26">
        <v>44409.0</v>
      </c>
      <c r="B3630" s="27" t="s">
        <v>141</v>
      </c>
      <c r="C3630" s="27">
        <v>1686.0</v>
      </c>
      <c r="D3630" s="27" t="s">
        <v>3770</v>
      </c>
      <c r="N3630" s="3" t="str">
        <f t="shared" si="1"/>
        <v>_</v>
      </c>
    </row>
    <row r="3631">
      <c r="A3631" s="26">
        <v>44409.0</v>
      </c>
      <c r="B3631" s="27" t="s">
        <v>141</v>
      </c>
      <c r="C3631" s="27">
        <v>1686.0</v>
      </c>
      <c r="D3631" s="27" t="s">
        <v>3771</v>
      </c>
      <c r="N3631" s="3" t="str">
        <f t="shared" si="1"/>
        <v>_</v>
      </c>
    </row>
    <row r="3632">
      <c r="A3632" s="26">
        <v>44409.0</v>
      </c>
      <c r="B3632" s="27" t="s">
        <v>141</v>
      </c>
      <c r="C3632" s="27">
        <v>1686.0</v>
      </c>
      <c r="D3632" s="27" t="s">
        <v>3772</v>
      </c>
      <c r="E3632" s="27">
        <v>949726.0</v>
      </c>
      <c r="F3632" s="27">
        <v>0.0</v>
      </c>
      <c r="G3632" s="39">
        <v>72.1</v>
      </c>
      <c r="N3632" s="3" t="str">
        <f t="shared" si="1"/>
        <v>_</v>
      </c>
    </row>
    <row r="3633">
      <c r="A3633" s="26">
        <v>44409.0</v>
      </c>
      <c r="B3633" s="27" t="s">
        <v>141</v>
      </c>
      <c r="C3633" s="27">
        <v>1686.0</v>
      </c>
      <c r="D3633" s="27" t="s">
        <v>3773</v>
      </c>
      <c r="N3633" s="3" t="str">
        <f t="shared" si="1"/>
        <v>_</v>
      </c>
    </row>
    <row r="3634">
      <c r="A3634" s="26">
        <v>44409.0</v>
      </c>
      <c r="B3634" s="27" t="s">
        <v>141</v>
      </c>
      <c r="C3634" s="27">
        <v>1686.0</v>
      </c>
      <c r="D3634" s="27" t="s">
        <v>3774</v>
      </c>
      <c r="E3634" s="27">
        <v>949996.0</v>
      </c>
      <c r="F3634" s="27">
        <v>0.0</v>
      </c>
      <c r="G3634" s="39">
        <v>39.8</v>
      </c>
      <c r="N3634" s="3" t="str">
        <f t="shared" si="1"/>
        <v>_</v>
      </c>
    </row>
    <row r="3635">
      <c r="A3635" s="26">
        <v>44409.0</v>
      </c>
      <c r="B3635" s="27" t="s">
        <v>141</v>
      </c>
      <c r="C3635" s="27">
        <v>1686.0</v>
      </c>
      <c r="D3635" s="27" t="s">
        <v>3775</v>
      </c>
      <c r="N3635" s="3" t="str">
        <f t="shared" si="1"/>
        <v>_</v>
      </c>
    </row>
    <row r="3636">
      <c r="A3636" s="26">
        <v>44409.0</v>
      </c>
      <c r="B3636" s="27" t="s">
        <v>141</v>
      </c>
      <c r="C3636" s="27">
        <v>1686.0</v>
      </c>
      <c r="D3636" s="27" t="s">
        <v>3776</v>
      </c>
      <c r="N3636" s="3" t="str">
        <f t="shared" si="1"/>
        <v>_</v>
      </c>
    </row>
    <row r="3637">
      <c r="A3637" s="26">
        <v>44409.0</v>
      </c>
      <c r="B3637" s="27" t="s">
        <v>141</v>
      </c>
      <c r="C3637" s="27">
        <v>1686.0</v>
      </c>
      <c r="D3637" s="27" t="s">
        <v>3777</v>
      </c>
      <c r="N3637" s="3" t="str">
        <f t="shared" si="1"/>
        <v>_</v>
      </c>
    </row>
    <row r="3638">
      <c r="A3638" s="26">
        <v>44409.0</v>
      </c>
      <c r="B3638" s="27" t="s">
        <v>141</v>
      </c>
      <c r="C3638" s="27">
        <v>1686.0</v>
      </c>
      <c r="D3638" s="27" t="s">
        <v>3778</v>
      </c>
      <c r="N3638" s="3" t="str">
        <f t="shared" si="1"/>
        <v>_</v>
      </c>
    </row>
    <row r="3639">
      <c r="A3639" s="26">
        <v>44409.0</v>
      </c>
      <c r="B3639" s="27" t="s">
        <v>141</v>
      </c>
      <c r="C3639" s="27">
        <v>1686.0</v>
      </c>
      <c r="D3639" s="27" t="s">
        <v>3779</v>
      </c>
      <c r="N3639" s="3" t="str">
        <f t="shared" si="1"/>
        <v>_</v>
      </c>
    </row>
    <row r="3640">
      <c r="A3640" s="26">
        <v>44409.0</v>
      </c>
      <c r="B3640" s="27" t="s">
        <v>141</v>
      </c>
      <c r="C3640" s="27">
        <v>1686.0</v>
      </c>
      <c r="D3640" s="27" t="s">
        <v>3780</v>
      </c>
      <c r="E3640" s="27">
        <v>949163.0</v>
      </c>
      <c r="F3640" s="27">
        <v>0.0</v>
      </c>
      <c r="G3640" s="39">
        <v>121.2</v>
      </c>
      <c r="N3640" s="3" t="str">
        <f t="shared" si="1"/>
        <v>_</v>
      </c>
    </row>
    <row r="3641">
      <c r="A3641" s="26">
        <v>44409.0</v>
      </c>
      <c r="B3641" s="27" t="s">
        <v>141</v>
      </c>
      <c r="C3641" s="27">
        <v>1686.0</v>
      </c>
      <c r="D3641" s="27" t="s">
        <v>3781</v>
      </c>
      <c r="N3641" s="3" t="str">
        <f t="shared" si="1"/>
        <v>_</v>
      </c>
    </row>
    <row r="3642">
      <c r="A3642" s="26">
        <v>44409.0</v>
      </c>
      <c r="B3642" s="27" t="s">
        <v>141</v>
      </c>
      <c r="C3642" s="27">
        <v>1686.0</v>
      </c>
      <c r="D3642" s="27" t="s">
        <v>3782</v>
      </c>
      <c r="E3642" s="27">
        <v>949281.0</v>
      </c>
      <c r="F3642" s="27">
        <v>0.0</v>
      </c>
      <c r="G3642" s="39">
        <v>38.1</v>
      </c>
      <c r="N3642" s="3" t="str">
        <f t="shared" si="1"/>
        <v>_</v>
      </c>
    </row>
    <row r="3643">
      <c r="A3643" s="26">
        <v>44409.0</v>
      </c>
      <c r="B3643" s="27" t="s">
        <v>141</v>
      </c>
      <c r="C3643" s="27">
        <v>1686.0</v>
      </c>
      <c r="D3643" s="27" t="s">
        <v>3783</v>
      </c>
      <c r="N3643" s="3" t="str">
        <f t="shared" si="1"/>
        <v>_</v>
      </c>
    </row>
    <row r="3644">
      <c r="A3644" s="26">
        <v>44409.0</v>
      </c>
      <c r="B3644" s="27" t="s">
        <v>141</v>
      </c>
      <c r="C3644" s="27">
        <v>1686.0</v>
      </c>
      <c r="D3644" s="27" t="s">
        <v>3784</v>
      </c>
      <c r="N3644" s="3" t="str">
        <f t="shared" si="1"/>
        <v>_</v>
      </c>
    </row>
    <row r="3645">
      <c r="A3645" s="26">
        <v>44409.0</v>
      </c>
      <c r="B3645" s="27" t="s">
        <v>141</v>
      </c>
      <c r="C3645" s="27">
        <v>1686.0</v>
      </c>
      <c r="D3645" s="27" t="s">
        <v>3785</v>
      </c>
      <c r="N3645" s="3" t="str">
        <f t="shared" si="1"/>
        <v>_</v>
      </c>
    </row>
    <row r="3646">
      <c r="A3646" s="26">
        <v>44409.0</v>
      </c>
      <c r="B3646" s="27" t="s">
        <v>141</v>
      </c>
      <c r="C3646" s="27">
        <v>1686.0</v>
      </c>
      <c r="D3646" s="27" t="s">
        <v>3786</v>
      </c>
      <c r="E3646" s="27">
        <v>949218.0</v>
      </c>
      <c r="F3646" s="27">
        <v>0.0</v>
      </c>
      <c r="G3646" s="39">
        <v>57.6</v>
      </c>
      <c r="N3646" s="3" t="str">
        <f t="shared" si="1"/>
        <v>_</v>
      </c>
    </row>
    <row r="3647">
      <c r="A3647" s="26">
        <v>44409.0</v>
      </c>
      <c r="B3647" s="27" t="s">
        <v>141</v>
      </c>
      <c r="C3647" s="27">
        <v>1686.0</v>
      </c>
      <c r="D3647" s="27" t="s">
        <v>3787</v>
      </c>
      <c r="N3647" s="3" t="str">
        <f t="shared" si="1"/>
        <v>_</v>
      </c>
    </row>
    <row r="3648">
      <c r="A3648" s="26">
        <v>44409.0</v>
      </c>
      <c r="B3648" s="27" t="s">
        <v>141</v>
      </c>
      <c r="C3648" s="27">
        <v>1686.0</v>
      </c>
      <c r="D3648" s="27" t="s">
        <v>3788</v>
      </c>
      <c r="N3648" s="3" t="str">
        <f t="shared" si="1"/>
        <v>_</v>
      </c>
    </row>
    <row r="3649">
      <c r="A3649" s="26">
        <v>44409.0</v>
      </c>
      <c r="B3649" s="27" t="s">
        <v>141</v>
      </c>
      <c r="C3649" s="27">
        <v>1686.0</v>
      </c>
      <c r="D3649" s="27" t="s">
        <v>3789</v>
      </c>
      <c r="N3649" s="3" t="str">
        <f t="shared" si="1"/>
        <v>_</v>
      </c>
    </row>
    <row r="3650">
      <c r="A3650" s="26">
        <v>44409.0</v>
      </c>
      <c r="B3650" s="27" t="s">
        <v>141</v>
      </c>
      <c r="C3650" s="27">
        <v>1686.0</v>
      </c>
      <c r="D3650" s="27" t="s">
        <v>3790</v>
      </c>
      <c r="E3650" s="27">
        <v>949736.0</v>
      </c>
      <c r="F3650" s="27">
        <v>1.0</v>
      </c>
      <c r="G3650" s="39">
        <v>63.8</v>
      </c>
      <c r="N3650" s="3" t="str">
        <f t="shared" si="1"/>
        <v>_</v>
      </c>
    </row>
    <row r="3651">
      <c r="A3651" s="26">
        <v>44409.0</v>
      </c>
      <c r="B3651" s="27" t="s">
        <v>141</v>
      </c>
      <c r="C3651" s="27">
        <v>1686.0</v>
      </c>
      <c r="D3651" s="27" t="s">
        <v>3791</v>
      </c>
      <c r="N3651" s="3" t="str">
        <f t="shared" si="1"/>
        <v>_</v>
      </c>
    </row>
    <row r="3652">
      <c r="A3652" s="26">
        <v>44409.0</v>
      </c>
      <c r="B3652" s="27" t="s">
        <v>141</v>
      </c>
      <c r="C3652" s="27">
        <v>1686.0</v>
      </c>
      <c r="D3652" s="27" t="s">
        <v>3792</v>
      </c>
      <c r="N3652" s="3" t="str">
        <f t="shared" si="1"/>
        <v>_</v>
      </c>
    </row>
    <row r="3653">
      <c r="A3653" s="26">
        <v>44409.0</v>
      </c>
      <c r="B3653" s="27" t="s">
        <v>141</v>
      </c>
      <c r="C3653" s="27">
        <v>1686.0</v>
      </c>
      <c r="D3653" s="27" t="s">
        <v>3793</v>
      </c>
      <c r="E3653" s="27">
        <v>949778.0</v>
      </c>
      <c r="F3653" s="27">
        <v>0.0</v>
      </c>
      <c r="G3653" s="39">
        <v>79.5</v>
      </c>
      <c r="N3653" s="3" t="str">
        <f t="shared" si="1"/>
        <v>_</v>
      </c>
    </row>
    <row r="3654">
      <c r="A3654" s="26">
        <v>44409.0</v>
      </c>
      <c r="B3654" s="27" t="s">
        <v>141</v>
      </c>
      <c r="C3654" s="27">
        <v>1686.0</v>
      </c>
      <c r="D3654" s="27" t="s">
        <v>3794</v>
      </c>
      <c r="N3654" s="3" t="str">
        <f t="shared" si="1"/>
        <v>_</v>
      </c>
    </row>
    <row r="3655">
      <c r="A3655" s="26">
        <v>44409.0</v>
      </c>
      <c r="B3655" s="27" t="s">
        <v>141</v>
      </c>
      <c r="C3655" s="27">
        <v>1686.0</v>
      </c>
      <c r="D3655" s="27" t="s">
        <v>3795</v>
      </c>
      <c r="N3655" s="3" t="str">
        <f t="shared" si="1"/>
        <v>_</v>
      </c>
    </row>
    <row r="3656">
      <c r="A3656" s="26">
        <v>44409.0</v>
      </c>
      <c r="B3656" s="27" t="s">
        <v>141</v>
      </c>
      <c r="C3656" s="27">
        <v>1686.0</v>
      </c>
      <c r="D3656" s="27" t="s">
        <v>3796</v>
      </c>
      <c r="N3656" s="3" t="str">
        <f t="shared" si="1"/>
        <v>_</v>
      </c>
    </row>
    <row r="3657">
      <c r="A3657" s="26">
        <v>44409.0</v>
      </c>
      <c r="B3657" s="27" t="s">
        <v>141</v>
      </c>
      <c r="C3657" s="27">
        <v>1686.0</v>
      </c>
      <c r="D3657" s="27" t="s">
        <v>3797</v>
      </c>
      <c r="N3657" s="3" t="str">
        <f t="shared" si="1"/>
        <v>_</v>
      </c>
    </row>
    <row r="3658">
      <c r="A3658" s="26">
        <v>44409.0</v>
      </c>
      <c r="B3658" s="27" t="s">
        <v>141</v>
      </c>
      <c r="C3658" s="27">
        <v>1686.0</v>
      </c>
      <c r="D3658" s="27" t="s">
        <v>3798</v>
      </c>
      <c r="N3658" s="3" t="str">
        <f t="shared" si="1"/>
        <v>_</v>
      </c>
    </row>
    <row r="3659">
      <c r="A3659" s="26">
        <v>44409.0</v>
      </c>
      <c r="B3659" s="27" t="s">
        <v>141</v>
      </c>
      <c r="C3659" s="27">
        <v>1686.0</v>
      </c>
      <c r="D3659" s="27" t="s">
        <v>3799</v>
      </c>
      <c r="N3659" s="3" t="str">
        <f t="shared" si="1"/>
        <v>_</v>
      </c>
    </row>
    <row r="3660">
      <c r="A3660" s="26">
        <v>44409.0</v>
      </c>
      <c r="B3660" s="27" t="s">
        <v>141</v>
      </c>
      <c r="C3660" s="27">
        <v>1686.0</v>
      </c>
      <c r="D3660" s="27" t="s">
        <v>3800</v>
      </c>
      <c r="N3660" s="3" t="str">
        <f t="shared" si="1"/>
        <v>_</v>
      </c>
    </row>
    <row r="3661">
      <c r="A3661" s="26">
        <v>44409.0</v>
      </c>
      <c r="B3661" s="27" t="s">
        <v>141</v>
      </c>
      <c r="C3661" s="27">
        <v>1686.0</v>
      </c>
      <c r="D3661" s="27" t="s">
        <v>3801</v>
      </c>
      <c r="N3661" s="3" t="str">
        <f t="shared" si="1"/>
        <v>_</v>
      </c>
    </row>
    <row r="3662">
      <c r="A3662" s="26">
        <v>44409.0</v>
      </c>
      <c r="B3662" s="27" t="s">
        <v>141</v>
      </c>
      <c r="C3662" s="27">
        <v>1686.0</v>
      </c>
      <c r="D3662" s="27" t="s">
        <v>3802</v>
      </c>
      <c r="N3662" s="3" t="str">
        <f t="shared" si="1"/>
        <v>_</v>
      </c>
    </row>
    <row r="3663">
      <c r="A3663" s="26">
        <v>44409.0</v>
      </c>
      <c r="B3663" s="27" t="s">
        <v>141</v>
      </c>
      <c r="C3663" s="27">
        <v>1686.0</v>
      </c>
      <c r="D3663" s="27" t="s">
        <v>3803</v>
      </c>
      <c r="E3663" s="27">
        <v>949416.0</v>
      </c>
      <c r="F3663" s="27">
        <v>0.0</v>
      </c>
      <c r="G3663" s="39">
        <v>150.7</v>
      </c>
      <c r="N3663" s="3" t="str">
        <f t="shared" si="1"/>
        <v>_</v>
      </c>
    </row>
    <row r="3664">
      <c r="A3664" s="26">
        <v>44409.0</v>
      </c>
      <c r="B3664" s="27" t="s">
        <v>141</v>
      </c>
      <c r="C3664" s="27">
        <v>1686.0</v>
      </c>
      <c r="D3664" s="27" t="s">
        <v>3804</v>
      </c>
      <c r="N3664" s="3" t="str">
        <f t="shared" si="1"/>
        <v>_</v>
      </c>
    </row>
    <row r="3665">
      <c r="A3665" s="26">
        <v>44409.0</v>
      </c>
      <c r="B3665" s="27" t="s">
        <v>141</v>
      </c>
      <c r="C3665" s="27">
        <v>1686.0</v>
      </c>
      <c r="D3665" s="27" t="s">
        <v>3805</v>
      </c>
      <c r="N3665" s="3" t="str">
        <f t="shared" si="1"/>
        <v>_</v>
      </c>
    </row>
    <row r="3666">
      <c r="A3666" s="26">
        <v>44409.0</v>
      </c>
      <c r="B3666" s="27" t="s">
        <v>141</v>
      </c>
      <c r="C3666" s="27">
        <v>1686.0</v>
      </c>
      <c r="D3666" s="27" t="s">
        <v>3806</v>
      </c>
      <c r="E3666" s="27">
        <v>949192.0</v>
      </c>
      <c r="F3666" s="27">
        <v>0.0</v>
      </c>
      <c r="G3666" s="39">
        <v>58.7</v>
      </c>
      <c r="N3666" s="3" t="str">
        <f t="shared" si="1"/>
        <v>_</v>
      </c>
    </row>
    <row r="3667">
      <c r="A3667" s="26">
        <v>44409.0</v>
      </c>
      <c r="B3667" s="27" t="s">
        <v>141</v>
      </c>
      <c r="C3667" s="27">
        <v>1686.0</v>
      </c>
      <c r="D3667" s="27" t="s">
        <v>3807</v>
      </c>
      <c r="E3667" s="27">
        <v>949212.0</v>
      </c>
      <c r="F3667" s="27">
        <v>0.0</v>
      </c>
      <c r="G3667" s="39">
        <v>129.5</v>
      </c>
      <c r="N3667" s="3" t="str">
        <f t="shared" si="1"/>
        <v>_</v>
      </c>
    </row>
    <row r="3668">
      <c r="A3668" s="26">
        <v>44409.0</v>
      </c>
      <c r="B3668" s="27" t="s">
        <v>141</v>
      </c>
      <c r="C3668" s="27">
        <v>1686.0</v>
      </c>
      <c r="D3668" s="27" t="s">
        <v>3808</v>
      </c>
      <c r="N3668" s="3" t="str">
        <f t="shared" si="1"/>
        <v>_</v>
      </c>
    </row>
    <row r="3669">
      <c r="A3669" s="26">
        <v>44409.0</v>
      </c>
      <c r="B3669" s="27" t="s">
        <v>141</v>
      </c>
      <c r="C3669" s="27">
        <v>1686.0</v>
      </c>
      <c r="D3669" s="27" t="s">
        <v>3809</v>
      </c>
      <c r="E3669" s="27">
        <v>949170.0</v>
      </c>
      <c r="F3669" s="27">
        <v>0.0</v>
      </c>
      <c r="G3669" s="39">
        <v>133.3</v>
      </c>
      <c r="N3669" s="3" t="str">
        <f t="shared" si="1"/>
        <v>_</v>
      </c>
    </row>
    <row r="3670">
      <c r="A3670" s="26">
        <v>44409.0</v>
      </c>
      <c r="B3670" s="27" t="s">
        <v>141</v>
      </c>
      <c r="C3670" s="27">
        <v>1686.0</v>
      </c>
      <c r="D3670" s="27" t="s">
        <v>3810</v>
      </c>
      <c r="N3670" s="3" t="str">
        <f t="shared" si="1"/>
        <v>_</v>
      </c>
    </row>
    <row r="3671">
      <c r="A3671" s="26">
        <v>44409.0</v>
      </c>
      <c r="B3671" s="27" t="s">
        <v>141</v>
      </c>
      <c r="C3671" s="27">
        <v>1686.0</v>
      </c>
      <c r="D3671" s="27" t="s">
        <v>3811</v>
      </c>
      <c r="N3671" s="3" t="str">
        <f t="shared" si="1"/>
        <v>_</v>
      </c>
    </row>
    <row r="3672">
      <c r="A3672" s="26">
        <v>44409.0</v>
      </c>
      <c r="B3672" s="27" t="s">
        <v>141</v>
      </c>
      <c r="C3672" s="27">
        <v>1686.0</v>
      </c>
      <c r="D3672" s="27" t="s">
        <v>3812</v>
      </c>
      <c r="N3672" s="3" t="str">
        <f t="shared" si="1"/>
        <v>_</v>
      </c>
    </row>
    <row r="3673">
      <c r="A3673" s="26">
        <v>44409.0</v>
      </c>
      <c r="B3673" s="27" t="s">
        <v>141</v>
      </c>
      <c r="C3673" s="27">
        <v>1686.0</v>
      </c>
      <c r="D3673" s="27" t="s">
        <v>3813</v>
      </c>
      <c r="N3673" s="3" t="str">
        <f t="shared" si="1"/>
        <v>_</v>
      </c>
    </row>
    <row r="3674">
      <c r="A3674" s="26">
        <v>44409.0</v>
      </c>
      <c r="B3674" s="27" t="s">
        <v>141</v>
      </c>
      <c r="C3674" s="27">
        <v>1686.0</v>
      </c>
      <c r="D3674" s="27" t="s">
        <v>3814</v>
      </c>
      <c r="N3674" s="3" t="str">
        <f t="shared" si="1"/>
        <v>_</v>
      </c>
    </row>
    <row r="3675">
      <c r="A3675" s="26">
        <v>44409.0</v>
      </c>
      <c r="B3675" s="27" t="s">
        <v>141</v>
      </c>
      <c r="C3675" s="27">
        <v>1686.0</v>
      </c>
      <c r="D3675" s="27" t="s">
        <v>3815</v>
      </c>
      <c r="N3675" s="3" t="str">
        <f t="shared" si="1"/>
        <v>_</v>
      </c>
    </row>
    <row r="3676">
      <c r="A3676" s="26">
        <v>44409.0</v>
      </c>
      <c r="B3676" s="27" t="s">
        <v>141</v>
      </c>
      <c r="C3676" s="27">
        <v>1686.0</v>
      </c>
      <c r="D3676" s="27" t="s">
        <v>3816</v>
      </c>
      <c r="N3676" s="3" t="str">
        <f t="shared" si="1"/>
        <v>_</v>
      </c>
    </row>
    <row r="3677">
      <c r="A3677" s="26">
        <v>44409.0</v>
      </c>
      <c r="B3677" s="27" t="s">
        <v>141</v>
      </c>
      <c r="C3677" s="27">
        <v>1686.0</v>
      </c>
      <c r="D3677" s="27" t="s">
        <v>3817</v>
      </c>
      <c r="N3677" s="3" t="str">
        <f t="shared" si="1"/>
        <v>_</v>
      </c>
    </row>
    <row r="3678">
      <c r="A3678" s="26">
        <v>44409.0</v>
      </c>
      <c r="B3678" s="27" t="s">
        <v>141</v>
      </c>
      <c r="C3678" s="27">
        <v>1686.0</v>
      </c>
      <c r="D3678" s="27" t="s">
        <v>3818</v>
      </c>
      <c r="E3678" s="27">
        <v>949331.0</v>
      </c>
      <c r="F3678" s="27">
        <v>1.0</v>
      </c>
      <c r="G3678" s="39">
        <v>207.4</v>
      </c>
      <c r="N3678" s="3" t="str">
        <f t="shared" si="1"/>
        <v>_</v>
      </c>
    </row>
    <row r="3679">
      <c r="A3679" s="26">
        <v>44409.0</v>
      </c>
      <c r="B3679" s="27" t="s">
        <v>141</v>
      </c>
      <c r="C3679" s="27">
        <v>1686.0</v>
      </c>
      <c r="D3679" s="27" t="s">
        <v>3819</v>
      </c>
      <c r="E3679" s="27">
        <v>949759.0</v>
      </c>
      <c r="F3679" s="27">
        <v>1.0</v>
      </c>
      <c r="G3679" s="39">
        <v>137.8</v>
      </c>
      <c r="N3679" s="3" t="str">
        <f t="shared" si="1"/>
        <v>_</v>
      </c>
    </row>
    <row r="3680">
      <c r="A3680" s="26">
        <v>44409.0</v>
      </c>
      <c r="B3680" s="27" t="s">
        <v>141</v>
      </c>
      <c r="C3680" s="27">
        <v>1686.0</v>
      </c>
      <c r="D3680" s="27" t="s">
        <v>3820</v>
      </c>
      <c r="N3680" s="3" t="str">
        <f t="shared" si="1"/>
        <v>_</v>
      </c>
    </row>
    <row r="3681">
      <c r="A3681" s="26">
        <v>44409.0</v>
      </c>
      <c r="B3681" s="27" t="s">
        <v>141</v>
      </c>
      <c r="C3681" s="27">
        <v>1686.0</v>
      </c>
      <c r="D3681" s="27" t="s">
        <v>3821</v>
      </c>
      <c r="E3681" s="27">
        <v>949575.0</v>
      </c>
      <c r="F3681" s="27">
        <v>1.0</v>
      </c>
      <c r="G3681" s="39">
        <v>108.6</v>
      </c>
      <c r="N3681" s="3" t="str">
        <f t="shared" si="1"/>
        <v>_</v>
      </c>
    </row>
    <row r="3682">
      <c r="A3682" s="26">
        <v>44409.0</v>
      </c>
      <c r="B3682" s="27" t="s">
        <v>141</v>
      </c>
      <c r="C3682" s="27">
        <v>1686.0</v>
      </c>
      <c r="D3682" s="27" t="s">
        <v>3822</v>
      </c>
      <c r="N3682" s="3" t="str">
        <f t="shared" si="1"/>
        <v>_</v>
      </c>
    </row>
    <row r="3683">
      <c r="A3683" s="26">
        <v>44409.0</v>
      </c>
      <c r="B3683" s="27" t="s">
        <v>141</v>
      </c>
      <c r="C3683" s="27">
        <v>1686.0</v>
      </c>
      <c r="D3683" s="27" t="s">
        <v>3823</v>
      </c>
      <c r="N3683" s="3" t="str">
        <f t="shared" si="1"/>
        <v>_</v>
      </c>
    </row>
    <row r="3684">
      <c r="A3684" s="26">
        <v>44409.0</v>
      </c>
      <c r="B3684" s="27" t="s">
        <v>141</v>
      </c>
      <c r="C3684" s="27">
        <v>1686.0</v>
      </c>
      <c r="D3684" s="27" t="s">
        <v>3824</v>
      </c>
      <c r="E3684" s="27">
        <v>949521.0</v>
      </c>
      <c r="F3684" s="27">
        <v>0.0</v>
      </c>
      <c r="G3684" s="39">
        <v>107.1</v>
      </c>
      <c r="N3684" s="3" t="str">
        <f t="shared" si="1"/>
        <v>_</v>
      </c>
    </row>
    <row r="3685">
      <c r="A3685" s="26">
        <v>44409.0</v>
      </c>
      <c r="B3685" s="27" t="s">
        <v>141</v>
      </c>
      <c r="C3685" s="27">
        <v>1686.0</v>
      </c>
      <c r="D3685" s="27" t="s">
        <v>3825</v>
      </c>
      <c r="N3685" s="3" t="str">
        <f t="shared" si="1"/>
        <v>_</v>
      </c>
    </row>
    <row r="3686">
      <c r="A3686" s="26">
        <v>44409.0</v>
      </c>
      <c r="B3686" s="27" t="s">
        <v>141</v>
      </c>
      <c r="C3686" s="27">
        <v>1686.0</v>
      </c>
      <c r="D3686" s="27" t="s">
        <v>3826</v>
      </c>
      <c r="N3686" s="3" t="str">
        <f t="shared" si="1"/>
        <v>_</v>
      </c>
    </row>
    <row r="3687">
      <c r="A3687" s="26">
        <v>44409.0</v>
      </c>
      <c r="B3687" s="27" t="s">
        <v>141</v>
      </c>
      <c r="C3687" s="27">
        <v>1686.0</v>
      </c>
      <c r="D3687" s="27" t="s">
        <v>3827</v>
      </c>
      <c r="N3687" s="3" t="str">
        <f t="shared" si="1"/>
        <v>_</v>
      </c>
    </row>
    <row r="3688">
      <c r="A3688" s="26">
        <v>44409.0</v>
      </c>
      <c r="B3688" s="27" t="s">
        <v>141</v>
      </c>
      <c r="C3688" s="27">
        <v>1686.0</v>
      </c>
      <c r="D3688" s="27" t="s">
        <v>3828</v>
      </c>
      <c r="N3688" s="3" t="str">
        <f t="shared" si="1"/>
        <v>_</v>
      </c>
    </row>
    <row r="3689">
      <c r="A3689" s="26">
        <v>44409.0</v>
      </c>
      <c r="B3689" s="27" t="s">
        <v>141</v>
      </c>
      <c r="C3689" s="27">
        <v>1686.0</v>
      </c>
      <c r="D3689" s="27" t="s">
        <v>3829</v>
      </c>
      <c r="N3689" s="3" t="str">
        <f t="shared" si="1"/>
        <v>_</v>
      </c>
    </row>
    <row r="3690">
      <c r="A3690" s="26">
        <v>44409.0</v>
      </c>
      <c r="B3690" s="27" t="s">
        <v>141</v>
      </c>
      <c r="C3690" s="27">
        <v>1686.0</v>
      </c>
      <c r="D3690" s="27" t="s">
        <v>3830</v>
      </c>
      <c r="N3690" s="3" t="str">
        <f t="shared" si="1"/>
        <v>_</v>
      </c>
    </row>
    <row r="3691">
      <c r="A3691" s="26">
        <v>44409.0</v>
      </c>
      <c r="B3691" s="27" t="s">
        <v>141</v>
      </c>
      <c r="C3691" s="27">
        <v>1686.0</v>
      </c>
      <c r="D3691" s="27" t="s">
        <v>3831</v>
      </c>
      <c r="N3691" s="3" t="str">
        <f t="shared" si="1"/>
        <v>_</v>
      </c>
    </row>
    <row r="3692">
      <c r="A3692" s="26">
        <v>44409.0</v>
      </c>
      <c r="B3692" s="27" t="s">
        <v>141</v>
      </c>
      <c r="C3692" s="27">
        <v>1686.0</v>
      </c>
      <c r="D3692" s="27" t="s">
        <v>3832</v>
      </c>
      <c r="N3692" s="3" t="str">
        <f t="shared" si="1"/>
        <v>_</v>
      </c>
    </row>
    <row r="3693">
      <c r="A3693" s="26">
        <v>44409.0</v>
      </c>
      <c r="B3693" s="27" t="s">
        <v>141</v>
      </c>
      <c r="C3693" s="27">
        <v>1686.0</v>
      </c>
      <c r="D3693" s="27" t="s">
        <v>3833</v>
      </c>
      <c r="E3693" s="27">
        <v>949789.0</v>
      </c>
      <c r="F3693" s="27">
        <v>1.0</v>
      </c>
      <c r="G3693" s="39">
        <v>139.2</v>
      </c>
      <c r="N3693" s="3" t="str">
        <f t="shared" si="1"/>
        <v>_</v>
      </c>
    </row>
    <row r="3694">
      <c r="A3694" s="26">
        <v>44409.0</v>
      </c>
      <c r="B3694" s="27" t="s">
        <v>141</v>
      </c>
      <c r="C3694" s="27">
        <v>1686.0</v>
      </c>
      <c r="D3694" s="27" t="s">
        <v>3834</v>
      </c>
      <c r="E3694" s="27">
        <v>949206.0</v>
      </c>
      <c r="F3694" s="27">
        <v>0.0</v>
      </c>
      <c r="G3694" s="39">
        <v>48.0</v>
      </c>
      <c r="N3694" s="3" t="str">
        <f t="shared" si="1"/>
        <v>_</v>
      </c>
    </row>
    <row r="3695">
      <c r="A3695" s="26">
        <v>44409.0</v>
      </c>
      <c r="B3695" s="27" t="s">
        <v>141</v>
      </c>
      <c r="C3695" s="27">
        <v>1686.0</v>
      </c>
      <c r="D3695" s="27" t="s">
        <v>3835</v>
      </c>
      <c r="N3695" s="3" t="str">
        <f t="shared" si="1"/>
        <v>_</v>
      </c>
    </row>
    <row r="3696">
      <c r="A3696" s="26">
        <v>44409.0</v>
      </c>
      <c r="B3696" s="27" t="s">
        <v>141</v>
      </c>
      <c r="C3696" s="27">
        <v>1686.0</v>
      </c>
      <c r="D3696" s="27" t="s">
        <v>3836</v>
      </c>
      <c r="N3696" s="3" t="str">
        <f t="shared" si="1"/>
        <v>_</v>
      </c>
    </row>
    <row r="3697">
      <c r="A3697" s="26">
        <v>44409.0</v>
      </c>
      <c r="B3697" s="27" t="s">
        <v>141</v>
      </c>
      <c r="C3697" s="27">
        <v>1686.0</v>
      </c>
      <c r="D3697" s="27" t="s">
        <v>3837</v>
      </c>
      <c r="N3697" s="3" t="str">
        <f t="shared" si="1"/>
        <v>_</v>
      </c>
    </row>
    <row r="3698">
      <c r="A3698" s="26">
        <v>44409.0</v>
      </c>
      <c r="B3698" s="27" t="s">
        <v>141</v>
      </c>
      <c r="C3698" s="27">
        <v>1686.0</v>
      </c>
      <c r="D3698" s="27" t="s">
        <v>3838</v>
      </c>
      <c r="N3698" s="3" t="str">
        <f t="shared" si="1"/>
        <v>_</v>
      </c>
    </row>
    <row r="3699">
      <c r="A3699" s="26">
        <v>44409.0</v>
      </c>
      <c r="B3699" s="27" t="s">
        <v>141</v>
      </c>
      <c r="C3699" s="27">
        <v>1686.0</v>
      </c>
      <c r="D3699" s="27" t="s">
        <v>3839</v>
      </c>
      <c r="N3699" s="3" t="str">
        <f t="shared" si="1"/>
        <v>_</v>
      </c>
    </row>
    <row r="3700">
      <c r="A3700" s="26">
        <v>44409.0</v>
      </c>
      <c r="B3700" s="27" t="s">
        <v>141</v>
      </c>
      <c r="C3700" s="27">
        <v>1686.0</v>
      </c>
      <c r="D3700" s="27" t="s">
        <v>3840</v>
      </c>
      <c r="E3700" s="27">
        <v>949445.0</v>
      </c>
      <c r="F3700" s="27">
        <v>0.0</v>
      </c>
      <c r="G3700" s="39">
        <v>31.0</v>
      </c>
      <c r="N3700" s="3" t="str">
        <f t="shared" si="1"/>
        <v>_</v>
      </c>
    </row>
    <row r="3701">
      <c r="A3701" s="26">
        <v>44409.0</v>
      </c>
      <c r="B3701" s="27" t="s">
        <v>141</v>
      </c>
      <c r="C3701" s="27">
        <v>1686.0</v>
      </c>
      <c r="D3701" s="27" t="s">
        <v>3841</v>
      </c>
      <c r="E3701" s="27">
        <v>949473.0</v>
      </c>
      <c r="F3701" s="27">
        <v>0.0</v>
      </c>
      <c r="G3701" s="39">
        <v>65.7</v>
      </c>
      <c r="N3701" s="3" t="str">
        <f t="shared" si="1"/>
        <v>_</v>
      </c>
    </row>
    <row r="3702">
      <c r="A3702" s="26">
        <v>44409.0</v>
      </c>
      <c r="B3702" s="27" t="s">
        <v>141</v>
      </c>
      <c r="C3702" s="27">
        <v>1686.0</v>
      </c>
      <c r="D3702" s="27" t="s">
        <v>3842</v>
      </c>
      <c r="N3702" s="3" t="str">
        <f t="shared" si="1"/>
        <v>_</v>
      </c>
    </row>
    <row r="3703">
      <c r="A3703" s="26">
        <v>44409.0</v>
      </c>
      <c r="B3703" s="27" t="s">
        <v>141</v>
      </c>
      <c r="C3703" s="27">
        <v>1686.0</v>
      </c>
      <c r="D3703" s="27" t="s">
        <v>3843</v>
      </c>
      <c r="E3703" s="27">
        <v>949594.0</v>
      </c>
      <c r="F3703" s="27">
        <v>0.0</v>
      </c>
      <c r="G3703" s="39">
        <v>54.5</v>
      </c>
      <c r="N3703" s="3" t="str">
        <f t="shared" si="1"/>
        <v>_</v>
      </c>
    </row>
    <row r="3704">
      <c r="A3704" s="26">
        <v>44409.0</v>
      </c>
      <c r="B3704" s="27" t="s">
        <v>141</v>
      </c>
      <c r="C3704" s="27">
        <v>1686.0</v>
      </c>
      <c r="D3704" s="27" t="s">
        <v>3844</v>
      </c>
      <c r="N3704" s="3" t="str">
        <f t="shared" si="1"/>
        <v>_</v>
      </c>
    </row>
    <row r="3705">
      <c r="A3705" s="26">
        <v>44409.0</v>
      </c>
      <c r="B3705" s="27" t="s">
        <v>141</v>
      </c>
      <c r="C3705" s="27">
        <v>1686.0</v>
      </c>
      <c r="D3705" s="27" t="s">
        <v>3845</v>
      </c>
      <c r="N3705" s="3" t="str">
        <f t="shared" si="1"/>
        <v>_</v>
      </c>
    </row>
    <row r="3706">
      <c r="A3706" s="26">
        <v>44409.0</v>
      </c>
      <c r="B3706" s="27" t="s">
        <v>141</v>
      </c>
      <c r="C3706" s="27">
        <v>1686.0</v>
      </c>
      <c r="D3706" s="27" t="s">
        <v>3846</v>
      </c>
      <c r="N3706" s="3" t="str">
        <f t="shared" si="1"/>
        <v>_</v>
      </c>
    </row>
    <row r="3707">
      <c r="A3707" s="26">
        <v>44409.0</v>
      </c>
      <c r="B3707" s="27" t="s">
        <v>141</v>
      </c>
      <c r="C3707" s="27">
        <v>1686.0</v>
      </c>
      <c r="D3707" s="27" t="s">
        <v>3847</v>
      </c>
      <c r="N3707" s="3" t="str">
        <f t="shared" si="1"/>
        <v>_</v>
      </c>
    </row>
    <row r="3708">
      <c r="A3708" s="26">
        <v>44409.0</v>
      </c>
      <c r="B3708" s="27" t="s">
        <v>141</v>
      </c>
      <c r="C3708" s="27">
        <v>1686.0</v>
      </c>
      <c r="D3708" s="27" t="s">
        <v>3848</v>
      </c>
      <c r="N3708" s="3" t="str">
        <f t="shared" si="1"/>
        <v>_</v>
      </c>
    </row>
    <row r="3709">
      <c r="A3709" s="26">
        <v>44409.0</v>
      </c>
      <c r="B3709" s="27" t="s">
        <v>141</v>
      </c>
      <c r="C3709" s="27">
        <v>1686.0</v>
      </c>
      <c r="D3709" s="27" t="s">
        <v>3849</v>
      </c>
      <c r="E3709" s="27">
        <v>949354.0</v>
      </c>
      <c r="F3709" s="27">
        <v>1.0</v>
      </c>
      <c r="G3709" s="39">
        <v>99.8</v>
      </c>
      <c r="N3709" s="3" t="str">
        <f t="shared" si="1"/>
        <v>_</v>
      </c>
    </row>
    <row r="3710">
      <c r="A3710" s="26">
        <v>44409.0</v>
      </c>
      <c r="B3710" s="27" t="s">
        <v>141</v>
      </c>
      <c r="C3710" s="27">
        <v>1686.0</v>
      </c>
      <c r="D3710" s="27" t="s">
        <v>3850</v>
      </c>
      <c r="N3710" s="3" t="str">
        <f t="shared" si="1"/>
        <v>_</v>
      </c>
    </row>
    <row r="3711">
      <c r="A3711" s="26">
        <v>44409.0</v>
      </c>
      <c r="B3711" s="27" t="s">
        <v>141</v>
      </c>
      <c r="C3711" s="27">
        <v>1686.0</v>
      </c>
      <c r="D3711" s="27" t="s">
        <v>3851</v>
      </c>
      <c r="E3711" s="27">
        <v>949198.0</v>
      </c>
      <c r="F3711" s="27">
        <v>1.0</v>
      </c>
      <c r="G3711" s="39">
        <v>27.6</v>
      </c>
      <c r="N3711" s="3" t="str">
        <f t="shared" si="1"/>
        <v>_</v>
      </c>
    </row>
    <row r="3712">
      <c r="A3712" s="26">
        <v>44409.0</v>
      </c>
      <c r="B3712" s="27" t="s">
        <v>141</v>
      </c>
      <c r="C3712" s="27">
        <v>1686.0</v>
      </c>
      <c r="D3712" s="27" t="s">
        <v>3852</v>
      </c>
      <c r="N3712" s="3" t="str">
        <f t="shared" si="1"/>
        <v>_</v>
      </c>
    </row>
    <row r="3713">
      <c r="A3713" s="26">
        <v>44409.0</v>
      </c>
      <c r="B3713" s="27" t="s">
        <v>141</v>
      </c>
      <c r="C3713" s="27">
        <v>1686.0</v>
      </c>
      <c r="D3713" s="27" t="s">
        <v>3853</v>
      </c>
      <c r="N3713" s="3" t="str">
        <f t="shared" si="1"/>
        <v>_</v>
      </c>
    </row>
    <row r="3714">
      <c r="A3714" s="26">
        <v>44409.0</v>
      </c>
      <c r="B3714" s="27" t="s">
        <v>141</v>
      </c>
      <c r="C3714" s="27">
        <v>1686.0</v>
      </c>
      <c r="D3714" s="27" t="s">
        <v>3854</v>
      </c>
      <c r="N3714" s="3" t="str">
        <f t="shared" si="1"/>
        <v>_</v>
      </c>
    </row>
    <row r="3715">
      <c r="A3715" s="26">
        <v>44409.0</v>
      </c>
      <c r="B3715" s="27" t="s">
        <v>141</v>
      </c>
      <c r="C3715" s="27">
        <v>1686.0</v>
      </c>
      <c r="D3715" s="27" t="s">
        <v>3855</v>
      </c>
      <c r="N3715" s="3" t="str">
        <f t="shared" si="1"/>
        <v>_</v>
      </c>
    </row>
    <row r="3716">
      <c r="A3716" s="26">
        <v>44409.0</v>
      </c>
      <c r="B3716" s="27" t="s">
        <v>141</v>
      </c>
      <c r="C3716" s="27">
        <v>1686.0</v>
      </c>
      <c r="D3716" s="27" t="s">
        <v>3856</v>
      </c>
      <c r="N3716" s="3" t="str">
        <f t="shared" si="1"/>
        <v>_</v>
      </c>
    </row>
    <row r="3717">
      <c r="A3717" s="26">
        <v>44409.0</v>
      </c>
      <c r="B3717" s="27" t="s">
        <v>141</v>
      </c>
      <c r="C3717" s="27">
        <v>1686.0</v>
      </c>
      <c r="D3717" s="27" t="s">
        <v>3857</v>
      </c>
      <c r="N3717" s="3" t="str">
        <f t="shared" si="1"/>
        <v>_</v>
      </c>
    </row>
    <row r="3718">
      <c r="A3718" s="26">
        <v>44409.0</v>
      </c>
      <c r="B3718" s="27" t="s">
        <v>141</v>
      </c>
      <c r="C3718" s="27">
        <v>1686.0</v>
      </c>
      <c r="D3718" s="27" t="s">
        <v>3858</v>
      </c>
      <c r="N3718" s="3" t="str">
        <f t="shared" si="1"/>
        <v>_</v>
      </c>
    </row>
    <row r="3719">
      <c r="A3719" s="26">
        <v>44409.0</v>
      </c>
      <c r="B3719" s="27" t="s">
        <v>141</v>
      </c>
      <c r="C3719" s="27">
        <v>1686.0</v>
      </c>
      <c r="D3719" s="27" t="s">
        <v>3859</v>
      </c>
      <c r="N3719" s="3" t="str">
        <f t="shared" si="1"/>
        <v>_</v>
      </c>
    </row>
    <row r="3720">
      <c r="A3720" s="26">
        <v>44409.0</v>
      </c>
      <c r="B3720" s="27" t="s">
        <v>141</v>
      </c>
      <c r="C3720" s="27">
        <v>1686.0</v>
      </c>
      <c r="D3720" s="27" t="s">
        <v>3860</v>
      </c>
      <c r="N3720" s="3" t="str">
        <f t="shared" si="1"/>
        <v>_</v>
      </c>
    </row>
    <row r="3721">
      <c r="A3721" s="26">
        <v>44409.0</v>
      </c>
      <c r="B3721" s="27" t="s">
        <v>141</v>
      </c>
      <c r="C3721" s="27">
        <v>1686.0</v>
      </c>
      <c r="D3721" s="27" t="s">
        <v>3861</v>
      </c>
      <c r="N3721" s="3" t="str">
        <f t="shared" si="1"/>
        <v>_</v>
      </c>
    </row>
    <row r="3722">
      <c r="A3722" s="26">
        <v>44409.0</v>
      </c>
      <c r="B3722" s="27" t="s">
        <v>141</v>
      </c>
      <c r="C3722" s="27">
        <v>1686.0</v>
      </c>
      <c r="D3722" s="27" t="s">
        <v>3862</v>
      </c>
      <c r="N3722" s="3" t="str">
        <f t="shared" si="1"/>
        <v>_</v>
      </c>
    </row>
    <row r="3723">
      <c r="A3723" s="26">
        <v>44409.0</v>
      </c>
      <c r="B3723" s="27" t="s">
        <v>141</v>
      </c>
      <c r="C3723" s="27">
        <v>1686.0</v>
      </c>
      <c r="D3723" s="27" t="s">
        <v>3863</v>
      </c>
      <c r="E3723" s="27">
        <v>949182.0</v>
      </c>
      <c r="F3723" s="27">
        <v>0.0</v>
      </c>
      <c r="G3723" s="39">
        <v>29.0</v>
      </c>
      <c r="N3723" s="3" t="str">
        <f t="shared" si="1"/>
        <v>_</v>
      </c>
    </row>
    <row r="3724">
      <c r="A3724" s="26">
        <v>44409.0</v>
      </c>
      <c r="B3724" s="27" t="s">
        <v>141</v>
      </c>
      <c r="C3724" s="27">
        <v>1686.0</v>
      </c>
      <c r="D3724" s="27" t="s">
        <v>3864</v>
      </c>
      <c r="N3724" s="3" t="str">
        <f t="shared" si="1"/>
        <v>_</v>
      </c>
    </row>
    <row r="3725">
      <c r="A3725" s="26">
        <v>44409.0</v>
      </c>
      <c r="B3725" s="27" t="s">
        <v>141</v>
      </c>
      <c r="C3725" s="27">
        <v>1686.0</v>
      </c>
      <c r="D3725" s="27" t="s">
        <v>3865</v>
      </c>
      <c r="N3725" s="3" t="str">
        <f t="shared" si="1"/>
        <v>_</v>
      </c>
    </row>
    <row r="3726">
      <c r="A3726" s="26">
        <v>44409.0</v>
      </c>
      <c r="B3726" s="27" t="s">
        <v>141</v>
      </c>
      <c r="C3726" s="27">
        <v>1686.0</v>
      </c>
      <c r="D3726" s="27" t="s">
        <v>3866</v>
      </c>
      <c r="N3726" s="3" t="str">
        <f t="shared" si="1"/>
        <v>_</v>
      </c>
    </row>
    <row r="3727">
      <c r="A3727" s="26">
        <v>44409.0</v>
      </c>
      <c r="B3727" s="27" t="s">
        <v>141</v>
      </c>
      <c r="C3727" s="27">
        <v>1686.0</v>
      </c>
      <c r="D3727" s="27" t="s">
        <v>3867</v>
      </c>
      <c r="N3727" s="3" t="str">
        <f t="shared" si="1"/>
        <v>_</v>
      </c>
    </row>
    <row r="3728">
      <c r="A3728" s="26">
        <v>44409.0</v>
      </c>
      <c r="B3728" s="27" t="s">
        <v>141</v>
      </c>
      <c r="C3728" s="27">
        <v>1686.0</v>
      </c>
      <c r="D3728" s="27" t="s">
        <v>3868</v>
      </c>
      <c r="N3728" s="3" t="str">
        <f t="shared" si="1"/>
        <v>_</v>
      </c>
    </row>
    <row r="3729">
      <c r="A3729" s="26">
        <v>44409.0</v>
      </c>
      <c r="B3729" s="27" t="s">
        <v>141</v>
      </c>
      <c r="C3729" s="27">
        <v>1686.0</v>
      </c>
      <c r="D3729" s="27" t="s">
        <v>3869</v>
      </c>
      <c r="E3729" s="27">
        <v>949390.0</v>
      </c>
      <c r="F3729" s="27">
        <v>0.0</v>
      </c>
      <c r="G3729" s="39">
        <v>336.9</v>
      </c>
      <c r="N3729" s="3" t="str">
        <f t="shared" si="1"/>
        <v>_</v>
      </c>
    </row>
    <row r="3730">
      <c r="A3730" s="26">
        <v>44409.0</v>
      </c>
      <c r="B3730" s="27" t="s">
        <v>141</v>
      </c>
      <c r="C3730" s="27">
        <v>1686.0</v>
      </c>
      <c r="D3730" s="27" t="s">
        <v>3870</v>
      </c>
      <c r="N3730" s="3" t="str">
        <f t="shared" si="1"/>
        <v>_</v>
      </c>
    </row>
    <row r="3731">
      <c r="A3731" s="26">
        <v>44409.0</v>
      </c>
      <c r="B3731" s="27" t="s">
        <v>141</v>
      </c>
      <c r="C3731" s="27">
        <v>1686.0</v>
      </c>
      <c r="D3731" s="27" t="s">
        <v>3871</v>
      </c>
      <c r="E3731" s="27">
        <v>949875.0</v>
      </c>
      <c r="F3731" s="27">
        <v>0.0</v>
      </c>
      <c r="G3731" s="39">
        <v>21.4</v>
      </c>
      <c r="N3731" s="3" t="str">
        <f t="shared" si="1"/>
        <v>_</v>
      </c>
    </row>
    <row r="3732">
      <c r="A3732" s="26">
        <v>44409.0</v>
      </c>
      <c r="B3732" s="27" t="s">
        <v>141</v>
      </c>
      <c r="C3732" s="27">
        <v>1686.0</v>
      </c>
      <c r="D3732" s="27" t="s">
        <v>3872</v>
      </c>
      <c r="E3732" s="27">
        <v>949176.0</v>
      </c>
      <c r="F3732" s="27">
        <v>1.0</v>
      </c>
      <c r="G3732" s="39">
        <v>9.7</v>
      </c>
      <c r="N3732" s="3" t="str">
        <f t="shared" si="1"/>
        <v>_</v>
      </c>
    </row>
    <row r="3733">
      <c r="A3733" s="26">
        <v>44409.0</v>
      </c>
      <c r="B3733" s="27" t="s">
        <v>141</v>
      </c>
      <c r="C3733" s="27">
        <v>1686.0</v>
      </c>
      <c r="D3733" s="27" t="s">
        <v>3873</v>
      </c>
      <c r="N3733" s="3" t="str">
        <f t="shared" si="1"/>
        <v>_</v>
      </c>
    </row>
    <row r="3734">
      <c r="A3734" s="26">
        <v>44409.0</v>
      </c>
      <c r="B3734" s="27" t="s">
        <v>141</v>
      </c>
      <c r="C3734" s="27">
        <v>1686.0</v>
      </c>
      <c r="D3734" s="27" t="s">
        <v>3874</v>
      </c>
      <c r="N3734" s="3" t="str">
        <f t="shared" si="1"/>
        <v>_</v>
      </c>
    </row>
    <row r="3735">
      <c r="A3735" s="26">
        <v>44409.0</v>
      </c>
      <c r="B3735" s="27" t="s">
        <v>141</v>
      </c>
      <c r="C3735" s="27">
        <v>1686.0</v>
      </c>
      <c r="D3735" s="27" t="s">
        <v>3875</v>
      </c>
      <c r="N3735" s="3" t="str">
        <f t="shared" si="1"/>
        <v>_</v>
      </c>
    </row>
    <row r="3736">
      <c r="A3736" s="26">
        <v>44409.0</v>
      </c>
      <c r="B3736" s="27" t="s">
        <v>141</v>
      </c>
      <c r="C3736" s="27">
        <v>1686.0</v>
      </c>
      <c r="D3736" s="27" t="s">
        <v>3876</v>
      </c>
      <c r="E3736" s="27">
        <v>949735.0</v>
      </c>
      <c r="F3736" s="27">
        <v>0.0</v>
      </c>
      <c r="G3736" s="39">
        <v>22.5</v>
      </c>
      <c r="N3736" s="3" t="str">
        <f t="shared" si="1"/>
        <v>_</v>
      </c>
    </row>
    <row r="3737">
      <c r="A3737" s="26">
        <v>44409.0</v>
      </c>
      <c r="B3737" s="27" t="s">
        <v>141</v>
      </c>
      <c r="C3737" s="27">
        <v>1686.0</v>
      </c>
      <c r="D3737" s="27" t="s">
        <v>3877</v>
      </c>
      <c r="N3737" s="3" t="str">
        <f t="shared" si="1"/>
        <v>_</v>
      </c>
    </row>
    <row r="3738">
      <c r="A3738" s="26">
        <v>44409.0</v>
      </c>
      <c r="B3738" s="27" t="s">
        <v>141</v>
      </c>
      <c r="C3738" s="27">
        <v>1686.0</v>
      </c>
      <c r="D3738" s="27" t="s">
        <v>3878</v>
      </c>
      <c r="N3738" s="3" t="str">
        <f t="shared" si="1"/>
        <v>_</v>
      </c>
    </row>
    <row r="3739">
      <c r="A3739" s="26">
        <v>44409.0</v>
      </c>
      <c r="B3739" s="27" t="s">
        <v>141</v>
      </c>
      <c r="C3739" s="27">
        <v>1686.0</v>
      </c>
      <c r="D3739" s="27" t="s">
        <v>3879</v>
      </c>
      <c r="N3739" s="3" t="str">
        <f t="shared" si="1"/>
        <v>_</v>
      </c>
    </row>
    <row r="3740">
      <c r="A3740" s="26">
        <v>44409.0</v>
      </c>
      <c r="B3740" s="27" t="s">
        <v>141</v>
      </c>
      <c r="C3740" s="27">
        <v>1686.0</v>
      </c>
      <c r="D3740" s="27" t="s">
        <v>3880</v>
      </c>
      <c r="N3740" s="3" t="str">
        <f t="shared" si="1"/>
        <v>_</v>
      </c>
    </row>
    <row r="3741">
      <c r="A3741" s="26">
        <v>44409.0</v>
      </c>
      <c r="B3741" s="27" t="s">
        <v>141</v>
      </c>
      <c r="C3741" s="27">
        <v>1686.0</v>
      </c>
      <c r="D3741" s="27" t="s">
        <v>3881</v>
      </c>
      <c r="N3741" s="3" t="str">
        <f t="shared" si="1"/>
        <v>_</v>
      </c>
    </row>
    <row r="3742">
      <c r="A3742" s="26">
        <v>44409.0</v>
      </c>
      <c r="B3742" s="27" t="s">
        <v>141</v>
      </c>
      <c r="C3742" s="27">
        <v>1686.0</v>
      </c>
      <c r="D3742" s="27" t="s">
        <v>3882</v>
      </c>
      <c r="N3742" s="3" t="str">
        <f t="shared" si="1"/>
        <v>_</v>
      </c>
    </row>
    <row r="3743">
      <c r="A3743" s="26">
        <v>44409.0</v>
      </c>
      <c r="B3743" s="27" t="s">
        <v>141</v>
      </c>
      <c r="C3743" s="27">
        <v>1686.0</v>
      </c>
      <c r="D3743" s="27" t="s">
        <v>3883</v>
      </c>
      <c r="N3743" s="3" t="str">
        <f t="shared" si="1"/>
        <v>_</v>
      </c>
    </row>
    <row r="3744">
      <c r="A3744" s="26">
        <v>44409.0</v>
      </c>
      <c r="B3744" s="27" t="s">
        <v>141</v>
      </c>
      <c r="C3744" s="27">
        <v>271.0</v>
      </c>
      <c r="D3744" s="27" t="s">
        <v>3884</v>
      </c>
      <c r="N3744" s="3" t="str">
        <f t="shared" si="1"/>
        <v>_</v>
      </c>
    </row>
    <row r="3745">
      <c r="A3745" s="26">
        <v>44409.0</v>
      </c>
      <c r="B3745" s="27" t="s">
        <v>141</v>
      </c>
      <c r="C3745" s="27">
        <v>69.0</v>
      </c>
      <c r="D3745" s="27" t="s">
        <v>3885</v>
      </c>
      <c r="N3745" s="3" t="str">
        <f t="shared" si="1"/>
        <v>_</v>
      </c>
    </row>
    <row r="3746">
      <c r="A3746" s="26">
        <v>44409.0</v>
      </c>
      <c r="B3746" s="27" t="s">
        <v>141</v>
      </c>
      <c r="C3746" s="27">
        <v>69.0</v>
      </c>
      <c r="D3746" s="27" t="s">
        <v>3886</v>
      </c>
      <c r="N3746" s="3" t="str">
        <f t="shared" si="1"/>
        <v>_</v>
      </c>
    </row>
    <row r="3747">
      <c r="A3747" s="26">
        <v>44409.0</v>
      </c>
      <c r="B3747" s="27" t="s">
        <v>141</v>
      </c>
      <c r="C3747" s="27">
        <v>69.0</v>
      </c>
      <c r="D3747" s="27" t="s">
        <v>3887</v>
      </c>
      <c r="N3747" s="3" t="str">
        <f t="shared" si="1"/>
        <v>_</v>
      </c>
    </row>
    <row r="3748">
      <c r="A3748" s="26">
        <v>44409.0</v>
      </c>
      <c r="B3748" s="27" t="s">
        <v>141</v>
      </c>
      <c r="C3748" s="27">
        <v>69.0</v>
      </c>
      <c r="D3748" s="27" t="s">
        <v>3888</v>
      </c>
      <c r="N3748" s="3" t="str">
        <f t="shared" si="1"/>
        <v>_</v>
      </c>
    </row>
    <row r="3749">
      <c r="A3749" s="26">
        <v>44409.0</v>
      </c>
      <c r="B3749" s="27" t="s">
        <v>141</v>
      </c>
      <c r="C3749" s="27">
        <v>1686.0</v>
      </c>
      <c r="D3749" s="27" t="s">
        <v>3889</v>
      </c>
      <c r="N3749" s="3" t="str">
        <f t="shared" si="1"/>
        <v>_</v>
      </c>
    </row>
    <row r="3750">
      <c r="A3750" s="26">
        <v>44409.0</v>
      </c>
      <c r="B3750" s="27" t="s">
        <v>141</v>
      </c>
      <c r="C3750" s="27">
        <v>1686.0</v>
      </c>
      <c r="D3750" s="27" t="s">
        <v>3890</v>
      </c>
      <c r="N3750" s="3" t="str">
        <f t="shared" si="1"/>
        <v>_</v>
      </c>
    </row>
    <row r="3751">
      <c r="A3751" s="26">
        <v>44409.0</v>
      </c>
      <c r="B3751" s="27" t="s">
        <v>141</v>
      </c>
      <c r="C3751" s="27">
        <v>1686.0</v>
      </c>
      <c r="D3751" s="27" t="s">
        <v>3891</v>
      </c>
      <c r="N3751" s="3" t="str">
        <f t="shared" si="1"/>
        <v>_</v>
      </c>
    </row>
    <row r="3752">
      <c r="A3752" s="26">
        <v>44409.0</v>
      </c>
      <c r="B3752" s="27" t="s">
        <v>141</v>
      </c>
      <c r="C3752" s="27">
        <v>1686.0</v>
      </c>
      <c r="D3752" s="27" t="s">
        <v>3892</v>
      </c>
      <c r="N3752" s="3" t="str">
        <f t="shared" si="1"/>
        <v>_</v>
      </c>
    </row>
    <row r="3753">
      <c r="A3753" s="26">
        <v>44409.0</v>
      </c>
      <c r="B3753" s="27" t="s">
        <v>141</v>
      </c>
      <c r="C3753" s="27">
        <v>1686.0</v>
      </c>
      <c r="D3753" s="27" t="s">
        <v>3893</v>
      </c>
      <c r="N3753" s="3" t="str">
        <f t="shared" si="1"/>
        <v>_</v>
      </c>
    </row>
    <row r="3754">
      <c r="A3754" s="26">
        <v>44409.0</v>
      </c>
      <c r="B3754" s="27" t="s">
        <v>141</v>
      </c>
      <c r="C3754" s="27">
        <v>1686.0</v>
      </c>
      <c r="D3754" s="27" t="s">
        <v>3894</v>
      </c>
      <c r="N3754" s="3" t="str">
        <f t="shared" si="1"/>
        <v>_</v>
      </c>
    </row>
    <row r="3755">
      <c r="A3755" s="26">
        <v>44409.0</v>
      </c>
      <c r="B3755" s="27" t="s">
        <v>141</v>
      </c>
      <c r="C3755" s="27">
        <v>1686.0</v>
      </c>
      <c r="D3755" s="27" t="s">
        <v>3895</v>
      </c>
      <c r="N3755" s="3" t="str">
        <f t="shared" si="1"/>
        <v>_</v>
      </c>
    </row>
    <row r="3756">
      <c r="A3756" s="26">
        <v>44409.0</v>
      </c>
      <c r="B3756" s="27" t="s">
        <v>141</v>
      </c>
      <c r="C3756" s="27">
        <v>1686.0</v>
      </c>
      <c r="D3756" s="27" t="s">
        <v>3896</v>
      </c>
      <c r="N3756" s="3" t="str">
        <f t="shared" si="1"/>
        <v>_</v>
      </c>
    </row>
    <row r="3757">
      <c r="A3757" s="26">
        <v>44409.0</v>
      </c>
      <c r="B3757" s="27" t="s">
        <v>141</v>
      </c>
      <c r="C3757" s="27">
        <v>1686.0</v>
      </c>
      <c r="D3757" s="27" t="s">
        <v>3897</v>
      </c>
      <c r="N3757" s="3" t="str">
        <f t="shared" si="1"/>
        <v>_</v>
      </c>
    </row>
    <row r="3758">
      <c r="A3758" s="26">
        <v>44409.0</v>
      </c>
      <c r="B3758" s="27" t="s">
        <v>141</v>
      </c>
      <c r="C3758" s="27">
        <v>1686.0</v>
      </c>
      <c r="D3758" s="27" t="s">
        <v>3898</v>
      </c>
      <c r="N3758" s="3" t="str">
        <f t="shared" si="1"/>
        <v>_</v>
      </c>
    </row>
    <row r="3759">
      <c r="A3759" s="26">
        <v>44409.0</v>
      </c>
      <c r="B3759" s="27" t="s">
        <v>141</v>
      </c>
      <c r="C3759" s="27">
        <v>1686.0</v>
      </c>
      <c r="D3759" s="27" t="s">
        <v>3899</v>
      </c>
      <c r="N3759" s="3" t="str">
        <f t="shared" si="1"/>
        <v>_</v>
      </c>
    </row>
    <row r="3760">
      <c r="A3760" s="26">
        <v>44409.0</v>
      </c>
      <c r="B3760" s="27" t="s">
        <v>141</v>
      </c>
      <c r="C3760" s="27">
        <v>1686.0</v>
      </c>
      <c r="D3760" s="27" t="s">
        <v>3900</v>
      </c>
      <c r="N3760" s="3" t="str">
        <f t="shared" si="1"/>
        <v>_</v>
      </c>
    </row>
    <row r="3761">
      <c r="A3761" s="26">
        <v>44409.0</v>
      </c>
      <c r="B3761" s="27" t="s">
        <v>141</v>
      </c>
      <c r="C3761" s="27">
        <v>1686.0</v>
      </c>
      <c r="D3761" s="27" t="s">
        <v>3901</v>
      </c>
      <c r="N3761" s="3" t="str">
        <f t="shared" si="1"/>
        <v>_</v>
      </c>
    </row>
    <row r="3762">
      <c r="A3762" s="26">
        <v>44409.0</v>
      </c>
      <c r="B3762" s="27" t="s">
        <v>141</v>
      </c>
      <c r="C3762" s="27">
        <v>1686.0</v>
      </c>
      <c r="D3762" s="27" t="s">
        <v>3902</v>
      </c>
      <c r="N3762" s="3" t="str">
        <f t="shared" si="1"/>
        <v>_</v>
      </c>
    </row>
    <row r="3763">
      <c r="A3763" s="26">
        <v>44409.0</v>
      </c>
      <c r="B3763" s="27" t="s">
        <v>141</v>
      </c>
      <c r="C3763" s="27">
        <v>1686.0</v>
      </c>
      <c r="D3763" s="27" t="s">
        <v>3903</v>
      </c>
      <c r="N3763" s="3" t="str">
        <f t="shared" si="1"/>
        <v>_</v>
      </c>
    </row>
    <row r="3764">
      <c r="A3764" s="26">
        <v>44409.0</v>
      </c>
      <c r="B3764" s="27" t="s">
        <v>141</v>
      </c>
      <c r="C3764" s="27">
        <v>1686.0</v>
      </c>
      <c r="D3764" s="27" t="s">
        <v>3904</v>
      </c>
      <c r="N3764" s="3" t="str">
        <f t="shared" si="1"/>
        <v>_</v>
      </c>
    </row>
    <row r="3765">
      <c r="A3765" s="26">
        <v>44409.0</v>
      </c>
      <c r="B3765" s="27" t="s">
        <v>141</v>
      </c>
      <c r="C3765" s="27">
        <v>1686.0</v>
      </c>
      <c r="D3765" s="27" t="s">
        <v>3905</v>
      </c>
      <c r="N3765" s="3" t="str">
        <f t="shared" si="1"/>
        <v>_</v>
      </c>
    </row>
    <row r="3766">
      <c r="A3766" s="26">
        <v>44409.0</v>
      </c>
      <c r="B3766" s="27" t="s">
        <v>141</v>
      </c>
      <c r="C3766" s="27">
        <v>1686.0</v>
      </c>
      <c r="D3766" s="27" t="s">
        <v>3906</v>
      </c>
      <c r="N3766" s="3" t="str">
        <f t="shared" si="1"/>
        <v>_</v>
      </c>
    </row>
    <row r="3767">
      <c r="A3767" s="26">
        <v>44409.0</v>
      </c>
      <c r="B3767" s="27" t="s">
        <v>141</v>
      </c>
      <c r="C3767" s="27">
        <v>1686.0</v>
      </c>
      <c r="D3767" s="27" t="s">
        <v>3907</v>
      </c>
      <c r="N3767" s="3" t="str">
        <f t="shared" si="1"/>
        <v>_</v>
      </c>
    </row>
    <row r="3768">
      <c r="A3768" s="26">
        <v>44409.0</v>
      </c>
      <c r="B3768" s="27" t="s">
        <v>141</v>
      </c>
      <c r="C3768" s="27">
        <v>1686.0</v>
      </c>
      <c r="D3768" s="27" t="s">
        <v>3908</v>
      </c>
      <c r="N3768" s="3" t="str">
        <f t="shared" si="1"/>
        <v>_</v>
      </c>
    </row>
    <row r="3769">
      <c r="A3769" s="26">
        <v>44409.0</v>
      </c>
      <c r="B3769" s="27" t="s">
        <v>141</v>
      </c>
      <c r="C3769" s="27">
        <v>1686.0</v>
      </c>
      <c r="D3769" s="27" t="s">
        <v>3909</v>
      </c>
      <c r="N3769" s="3" t="str">
        <f t="shared" si="1"/>
        <v>_</v>
      </c>
    </row>
    <row r="3770">
      <c r="A3770" s="26">
        <v>44409.0</v>
      </c>
      <c r="B3770" s="27" t="s">
        <v>141</v>
      </c>
      <c r="C3770" s="27">
        <v>1686.0</v>
      </c>
      <c r="D3770" s="27" t="s">
        <v>3910</v>
      </c>
      <c r="N3770" s="3" t="str">
        <f t="shared" si="1"/>
        <v>_</v>
      </c>
    </row>
    <row r="3771">
      <c r="A3771" s="26">
        <v>44409.0</v>
      </c>
      <c r="B3771" s="27" t="s">
        <v>141</v>
      </c>
      <c r="C3771" s="27">
        <v>1686.0</v>
      </c>
      <c r="D3771" s="27" t="s">
        <v>3911</v>
      </c>
      <c r="N3771" s="3" t="str">
        <f t="shared" si="1"/>
        <v>_</v>
      </c>
    </row>
    <row r="3772">
      <c r="A3772" s="26">
        <v>44409.0</v>
      </c>
      <c r="B3772" s="27" t="s">
        <v>141</v>
      </c>
      <c r="C3772" s="27">
        <v>1686.0</v>
      </c>
      <c r="D3772" s="27" t="s">
        <v>3912</v>
      </c>
      <c r="N3772" s="3" t="str">
        <f t="shared" si="1"/>
        <v>_</v>
      </c>
    </row>
    <row r="3773">
      <c r="A3773" s="26">
        <v>44409.0</v>
      </c>
      <c r="B3773" s="27" t="s">
        <v>141</v>
      </c>
      <c r="C3773" s="27">
        <v>1686.0</v>
      </c>
      <c r="D3773" s="27" t="s">
        <v>3913</v>
      </c>
      <c r="N3773" s="3" t="str">
        <f t="shared" si="1"/>
        <v>_</v>
      </c>
    </row>
    <row r="3774">
      <c r="A3774" s="26">
        <v>44409.0</v>
      </c>
      <c r="B3774" s="27" t="s">
        <v>141</v>
      </c>
      <c r="C3774" s="27">
        <v>1686.0</v>
      </c>
      <c r="D3774" s="27" t="s">
        <v>3914</v>
      </c>
      <c r="N3774" s="3" t="str">
        <f t="shared" si="1"/>
        <v>_</v>
      </c>
    </row>
    <row r="3775">
      <c r="A3775" s="26">
        <v>44409.0</v>
      </c>
      <c r="B3775" s="27" t="s">
        <v>141</v>
      </c>
      <c r="C3775" s="27">
        <v>1686.0</v>
      </c>
      <c r="D3775" s="27" t="s">
        <v>3915</v>
      </c>
      <c r="N3775" s="3" t="str">
        <f t="shared" si="1"/>
        <v>_</v>
      </c>
    </row>
    <row r="3776">
      <c r="A3776" s="26">
        <v>44409.0</v>
      </c>
      <c r="B3776" s="27" t="s">
        <v>141</v>
      </c>
      <c r="C3776" s="27">
        <v>1686.0</v>
      </c>
      <c r="D3776" s="27" t="s">
        <v>3916</v>
      </c>
      <c r="N3776" s="3" t="str">
        <f t="shared" si="1"/>
        <v>_</v>
      </c>
    </row>
    <row r="3777">
      <c r="A3777" s="26">
        <v>44409.0</v>
      </c>
      <c r="B3777" s="27" t="s">
        <v>141</v>
      </c>
      <c r="C3777" s="27">
        <v>1686.0</v>
      </c>
      <c r="D3777" s="27" t="s">
        <v>3917</v>
      </c>
      <c r="N3777" s="3" t="str">
        <f t="shared" si="1"/>
        <v>_</v>
      </c>
    </row>
    <row r="3778">
      <c r="A3778" s="26">
        <v>44409.0</v>
      </c>
      <c r="B3778" s="27" t="s">
        <v>141</v>
      </c>
      <c r="C3778" s="27">
        <v>1686.0</v>
      </c>
      <c r="D3778" s="27" t="s">
        <v>3918</v>
      </c>
      <c r="N3778" s="3" t="str">
        <f t="shared" si="1"/>
        <v>_</v>
      </c>
    </row>
    <row r="3779">
      <c r="A3779" s="26">
        <v>44409.0</v>
      </c>
      <c r="B3779" s="27" t="s">
        <v>141</v>
      </c>
      <c r="C3779" s="27">
        <v>1686.0</v>
      </c>
      <c r="D3779" s="27" t="s">
        <v>3919</v>
      </c>
      <c r="N3779" s="3" t="str">
        <f t="shared" si="1"/>
        <v>_</v>
      </c>
    </row>
    <row r="3780">
      <c r="A3780" s="26">
        <v>44409.0</v>
      </c>
      <c r="B3780" s="27" t="s">
        <v>141</v>
      </c>
      <c r="C3780" s="27">
        <v>1686.0</v>
      </c>
      <c r="D3780" s="27" t="s">
        <v>3920</v>
      </c>
      <c r="N3780" s="3" t="str">
        <f t="shared" si="1"/>
        <v>_</v>
      </c>
    </row>
    <row r="3781">
      <c r="A3781" s="26">
        <v>44409.0</v>
      </c>
      <c r="B3781" s="27" t="s">
        <v>141</v>
      </c>
      <c r="C3781" s="27">
        <v>1686.0</v>
      </c>
      <c r="D3781" s="27" t="s">
        <v>3921</v>
      </c>
      <c r="N3781" s="3" t="str">
        <f t="shared" si="1"/>
        <v>_</v>
      </c>
    </row>
    <row r="3782">
      <c r="A3782" s="26">
        <v>44409.0</v>
      </c>
      <c r="B3782" s="27" t="s">
        <v>141</v>
      </c>
      <c r="C3782" s="27">
        <v>1686.0</v>
      </c>
      <c r="D3782" s="27" t="s">
        <v>3922</v>
      </c>
      <c r="N3782" s="3" t="str">
        <f t="shared" si="1"/>
        <v>_</v>
      </c>
    </row>
    <row r="3783">
      <c r="A3783" s="26">
        <v>44409.0</v>
      </c>
      <c r="B3783" s="27" t="s">
        <v>141</v>
      </c>
      <c r="C3783" s="27">
        <v>1686.0</v>
      </c>
      <c r="D3783" s="27" t="s">
        <v>3923</v>
      </c>
      <c r="N3783" s="3" t="str">
        <f t="shared" si="1"/>
        <v>_</v>
      </c>
    </row>
    <row r="3784">
      <c r="A3784" s="26">
        <v>44409.0</v>
      </c>
      <c r="B3784" s="27" t="s">
        <v>141</v>
      </c>
      <c r="C3784" s="27">
        <v>1686.0</v>
      </c>
      <c r="D3784" s="27" t="s">
        <v>3924</v>
      </c>
      <c r="N3784" s="3" t="str">
        <f t="shared" si="1"/>
        <v>_</v>
      </c>
    </row>
    <row r="3785">
      <c r="A3785" s="26">
        <v>44409.0</v>
      </c>
      <c r="B3785" s="27" t="s">
        <v>141</v>
      </c>
      <c r="C3785" s="27">
        <v>1686.0</v>
      </c>
      <c r="D3785" s="27" t="s">
        <v>3925</v>
      </c>
      <c r="N3785" s="3" t="str">
        <f t="shared" si="1"/>
        <v>_</v>
      </c>
    </row>
    <row r="3786">
      <c r="A3786" s="26">
        <v>44409.0</v>
      </c>
      <c r="B3786" s="27" t="s">
        <v>141</v>
      </c>
      <c r="C3786" s="27">
        <v>1686.0</v>
      </c>
      <c r="D3786" s="27" t="s">
        <v>3926</v>
      </c>
      <c r="N3786" s="3" t="str">
        <f t="shared" si="1"/>
        <v>_</v>
      </c>
    </row>
    <row r="3787">
      <c r="A3787" s="26">
        <v>44409.0</v>
      </c>
      <c r="B3787" s="27" t="s">
        <v>141</v>
      </c>
      <c r="C3787" s="27">
        <v>1686.0</v>
      </c>
      <c r="D3787" s="27" t="s">
        <v>3927</v>
      </c>
      <c r="N3787" s="3" t="str">
        <f t="shared" si="1"/>
        <v>_</v>
      </c>
    </row>
    <row r="3788">
      <c r="A3788" s="26">
        <v>44409.0</v>
      </c>
      <c r="B3788" s="27" t="s">
        <v>141</v>
      </c>
      <c r="C3788" s="27">
        <v>1686.0</v>
      </c>
      <c r="D3788" s="27" t="s">
        <v>3928</v>
      </c>
      <c r="N3788" s="3" t="str">
        <f t="shared" si="1"/>
        <v>_</v>
      </c>
    </row>
    <row r="3789">
      <c r="A3789" s="26">
        <v>44409.0</v>
      </c>
      <c r="B3789" s="27" t="s">
        <v>141</v>
      </c>
      <c r="C3789" s="27">
        <v>1686.0</v>
      </c>
      <c r="D3789" s="27" t="s">
        <v>3929</v>
      </c>
      <c r="N3789" s="3" t="str">
        <f t="shared" si="1"/>
        <v>_</v>
      </c>
    </row>
    <row r="3790">
      <c r="A3790" s="26">
        <v>44409.0</v>
      </c>
      <c r="B3790" s="27" t="s">
        <v>141</v>
      </c>
      <c r="C3790" s="27">
        <v>1686.0</v>
      </c>
      <c r="D3790" s="27" t="s">
        <v>3930</v>
      </c>
      <c r="N3790" s="3" t="str">
        <f t="shared" si="1"/>
        <v>_</v>
      </c>
    </row>
    <row r="3791">
      <c r="A3791" s="26">
        <v>44409.0</v>
      </c>
      <c r="B3791" s="27" t="s">
        <v>141</v>
      </c>
      <c r="C3791" s="27">
        <v>1686.0</v>
      </c>
      <c r="D3791" s="27" t="s">
        <v>3931</v>
      </c>
      <c r="N3791" s="3" t="str">
        <f t="shared" si="1"/>
        <v>_</v>
      </c>
    </row>
    <row r="3792">
      <c r="A3792" s="26">
        <v>44409.0</v>
      </c>
      <c r="B3792" s="27" t="s">
        <v>141</v>
      </c>
      <c r="C3792" s="27">
        <v>1686.0</v>
      </c>
      <c r="D3792" s="27" t="s">
        <v>3932</v>
      </c>
      <c r="N3792" s="3" t="str">
        <f t="shared" si="1"/>
        <v>_</v>
      </c>
    </row>
    <row r="3793">
      <c r="A3793" s="26">
        <v>44409.0</v>
      </c>
      <c r="B3793" s="27" t="s">
        <v>141</v>
      </c>
      <c r="C3793" s="27">
        <v>1686.0</v>
      </c>
      <c r="D3793" s="27" t="s">
        <v>3933</v>
      </c>
      <c r="N3793" s="3" t="str">
        <f t="shared" si="1"/>
        <v>_</v>
      </c>
    </row>
    <row r="3794">
      <c r="A3794" s="26">
        <v>44409.0</v>
      </c>
      <c r="B3794" s="27" t="s">
        <v>141</v>
      </c>
      <c r="C3794" s="27">
        <v>1686.0</v>
      </c>
      <c r="D3794" s="27" t="s">
        <v>3934</v>
      </c>
      <c r="N3794" s="3" t="str">
        <f t="shared" si="1"/>
        <v>_</v>
      </c>
    </row>
    <row r="3795">
      <c r="A3795" s="26">
        <v>44409.0</v>
      </c>
      <c r="B3795" s="27" t="s">
        <v>141</v>
      </c>
      <c r="C3795" s="27">
        <v>1686.0</v>
      </c>
      <c r="D3795" s="27" t="s">
        <v>3935</v>
      </c>
      <c r="N3795" s="3" t="str">
        <f t="shared" si="1"/>
        <v>_</v>
      </c>
    </row>
    <row r="3796">
      <c r="A3796" s="26">
        <v>44409.0</v>
      </c>
      <c r="B3796" s="27" t="s">
        <v>141</v>
      </c>
      <c r="C3796" s="27">
        <v>1686.0</v>
      </c>
      <c r="D3796" s="27" t="s">
        <v>3936</v>
      </c>
      <c r="N3796" s="3" t="str">
        <f t="shared" si="1"/>
        <v>_</v>
      </c>
    </row>
    <row r="3797">
      <c r="A3797" s="26">
        <v>44409.0</v>
      </c>
      <c r="B3797" s="27" t="s">
        <v>141</v>
      </c>
      <c r="C3797" s="27">
        <v>1686.0</v>
      </c>
      <c r="D3797" s="27" t="s">
        <v>3937</v>
      </c>
      <c r="N3797" s="3" t="str">
        <f t="shared" si="1"/>
        <v>_</v>
      </c>
    </row>
    <row r="3798">
      <c r="A3798" s="26">
        <v>44409.0</v>
      </c>
      <c r="B3798" s="27" t="s">
        <v>141</v>
      </c>
      <c r="C3798" s="27">
        <v>1686.0</v>
      </c>
      <c r="D3798" s="27" t="s">
        <v>3938</v>
      </c>
      <c r="N3798" s="3" t="str">
        <f t="shared" si="1"/>
        <v>_</v>
      </c>
    </row>
    <row r="3799">
      <c r="A3799" s="26">
        <v>44409.0</v>
      </c>
      <c r="B3799" s="27" t="s">
        <v>141</v>
      </c>
      <c r="C3799" s="27">
        <v>1686.0</v>
      </c>
      <c r="D3799" s="27" t="s">
        <v>3939</v>
      </c>
      <c r="N3799" s="3" t="str">
        <f t="shared" si="1"/>
        <v>_</v>
      </c>
    </row>
    <row r="3800">
      <c r="A3800" s="26">
        <v>44409.0</v>
      </c>
      <c r="B3800" s="27" t="s">
        <v>141</v>
      </c>
      <c r="C3800" s="27">
        <v>1686.0</v>
      </c>
      <c r="D3800" s="27" t="s">
        <v>3940</v>
      </c>
      <c r="N3800" s="3" t="str">
        <f t="shared" si="1"/>
        <v>_</v>
      </c>
    </row>
    <row r="3801">
      <c r="A3801" s="26">
        <v>44409.0</v>
      </c>
      <c r="B3801" s="27" t="s">
        <v>141</v>
      </c>
      <c r="C3801" s="27">
        <v>1686.0</v>
      </c>
      <c r="D3801" s="27" t="s">
        <v>3941</v>
      </c>
      <c r="N3801" s="3" t="str">
        <f t="shared" si="1"/>
        <v>_</v>
      </c>
    </row>
    <row r="3802">
      <c r="A3802" s="26">
        <v>44409.0</v>
      </c>
      <c r="B3802" s="27" t="s">
        <v>141</v>
      </c>
      <c r="C3802" s="27">
        <v>1686.0</v>
      </c>
      <c r="D3802" s="27" t="s">
        <v>3942</v>
      </c>
      <c r="N3802" s="3" t="str">
        <f t="shared" si="1"/>
        <v>_</v>
      </c>
    </row>
    <row r="3803">
      <c r="A3803" s="26">
        <v>44409.0</v>
      </c>
      <c r="B3803" s="27" t="s">
        <v>141</v>
      </c>
      <c r="C3803" s="27">
        <v>1686.0</v>
      </c>
      <c r="D3803" s="27" t="s">
        <v>3943</v>
      </c>
      <c r="N3803" s="3" t="str">
        <f t="shared" si="1"/>
        <v>_</v>
      </c>
    </row>
    <row r="3804">
      <c r="A3804" s="26">
        <v>44409.0</v>
      </c>
      <c r="B3804" s="27" t="s">
        <v>141</v>
      </c>
      <c r="C3804" s="27">
        <v>1686.0</v>
      </c>
      <c r="D3804" s="27" t="s">
        <v>3944</v>
      </c>
      <c r="N3804" s="3" t="str">
        <f t="shared" si="1"/>
        <v>_</v>
      </c>
    </row>
    <row r="3805">
      <c r="A3805" s="26">
        <v>44409.0</v>
      </c>
      <c r="B3805" s="27" t="s">
        <v>141</v>
      </c>
      <c r="C3805" s="27">
        <v>1686.0</v>
      </c>
      <c r="D3805" s="27" t="s">
        <v>3945</v>
      </c>
      <c r="N3805" s="3" t="str">
        <f t="shared" si="1"/>
        <v>_</v>
      </c>
    </row>
    <row r="3806">
      <c r="A3806" s="26">
        <v>44409.0</v>
      </c>
      <c r="B3806" s="27" t="s">
        <v>141</v>
      </c>
      <c r="C3806" s="27">
        <v>1686.0</v>
      </c>
      <c r="D3806" s="27" t="s">
        <v>3946</v>
      </c>
      <c r="N3806" s="3" t="str">
        <f t="shared" si="1"/>
        <v>_</v>
      </c>
    </row>
    <row r="3807">
      <c r="A3807" s="26">
        <v>44409.0</v>
      </c>
      <c r="B3807" s="27" t="s">
        <v>141</v>
      </c>
      <c r="C3807" s="27">
        <v>1686.0</v>
      </c>
      <c r="D3807" s="27" t="s">
        <v>3947</v>
      </c>
      <c r="N3807" s="3" t="str">
        <f t="shared" si="1"/>
        <v>_</v>
      </c>
    </row>
    <row r="3808">
      <c r="A3808" s="26">
        <v>44409.0</v>
      </c>
      <c r="B3808" s="27" t="s">
        <v>141</v>
      </c>
      <c r="C3808" s="27">
        <v>1686.0</v>
      </c>
      <c r="D3808" s="27" t="s">
        <v>3948</v>
      </c>
      <c r="N3808" s="3" t="str">
        <f t="shared" si="1"/>
        <v>_</v>
      </c>
    </row>
    <row r="3809">
      <c r="A3809" s="26">
        <v>44409.0</v>
      </c>
      <c r="B3809" s="27" t="s">
        <v>141</v>
      </c>
      <c r="C3809" s="27">
        <v>1686.0</v>
      </c>
      <c r="D3809" s="27" t="s">
        <v>3949</v>
      </c>
      <c r="N3809" s="3" t="str">
        <f t="shared" si="1"/>
        <v>_</v>
      </c>
    </row>
    <row r="3810">
      <c r="A3810" s="26">
        <v>44409.0</v>
      </c>
      <c r="B3810" s="27" t="s">
        <v>141</v>
      </c>
      <c r="C3810" s="27">
        <v>1686.0</v>
      </c>
      <c r="D3810" s="27" t="s">
        <v>3950</v>
      </c>
      <c r="N3810" s="3" t="str">
        <f t="shared" si="1"/>
        <v>_</v>
      </c>
    </row>
    <row r="3811">
      <c r="A3811" s="26">
        <v>44409.0</v>
      </c>
      <c r="B3811" s="27" t="s">
        <v>141</v>
      </c>
      <c r="C3811" s="27">
        <v>1686.0</v>
      </c>
      <c r="D3811" s="27" t="s">
        <v>3951</v>
      </c>
      <c r="N3811" s="3" t="str">
        <f t="shared" si="1"/>
        <v>_</v>
      </c>
    </row>
    <row r="3812">
      <c r="A3812" s="26">
        <v>44409.0</v>
      </c>
      <c r="B3812" s="27" t="s">
        <v>141</v>
      </c>
      <c r="C3812" s="27">
        <v>1686.0</v>
      </c>
      <c r="D3812" s="27" t="s">
        <v>3952</v>
      </c>
      <c r="N3812" s="3" t="str">
        <f t="shared" si="1"/>
        <v>_</v>
      </c>
    </row>
    <row r="3813">
      <c r="A3813" s="26">
        <v>44409.0</v>
      </c>
      <c r="B3813" s="27" t="s">
        <v>141</v>
      </c>
      <c r="C3813" s="27">
        <v>1686.0</v>
      </c>
      <c r="D3813" s="27" t="s">
        <v>3953</v>
      </c>
      <c r="N3813" s="3" t="str">
        <f t="shared" si="1"/>
        <v>_</v>
      </c>
    </row>
    <row r="3814">
      <c r="A3814" s="26">
        <v>44409.0</v>
      </c>
      <c r="B3814" s="27" t="s">
        <v>141</v>
      </c>
      <c r="C3814" s="27">
        <v>1686.0</v>
      </c>
      <c r="D3814" s="27" t="s">
        <v>3954</v>
      </c>
      <c r="N3814" s="3" t="str">
        <f t="shared" si="1"/>
        <v>_</v>
      </c>
    </row>
    <row r="3815">
      <c r="A3815" s="26">
        <v>44409.0</v>
      </c>
      <c r="B3815" s="27" t="s">
        <v>141</v>
      </c>
      <c r="C3815" s="27">
        <v>1686.0</v>
      </c>
      <c r="D3815" s="27" t="s">
        <v>3955</v>
      </c>
      <c r="N3815" s="3" t="str">
        <f t="shared" si="1"/>
        <v>_</v>
      </c>
    </row>
    <row r="3816">
      <c r="A3816" s="26">
        <v>44409.0</v>
      </c>
      <c r="B3816" s="27" t="s">
        <v>141</v>
      </c>
      <c r="C3816" s="27">
        <v>1686.0</v>
      </c>
      <c r="D3816" s="27" t="s">
        <v>3956</v>
      </c>
      <c r="N3816" s="3" t="str">
        <f t="shared" si="1"/>
        <v>_</v>
      </c>
    </row>
    <row r="3817">
      <c r="A3817" s="26">
        <v>44409.0</v>
      </c>
      <c r="B3817" s="27" t="s">
        <v>141</v>
      </c>
      <c r="C3817" s="27">
        <v>1686.0</v>
      </c>
      <c r="D3817" s="27" t="s">
        <v>3957</v>
      </c>
      <c r="N3817" s="3" t="str">
        <f t="shared" si="1"/>
        <v>_</v>
      </c>
    </row>
    <row r="3818">
      <c r="A3818" s="26">
        <v>44409.0</v>
      </c>
      <c r="B3818" s="27" t="s">
        <v>141</v>
      </c>
      <c r="C3818" s="27">
        <v>1686.0</v>
      </c>
      <c r="D3818" s="27" t="s">
        <v>3958</v>
      </c>
      <c r="N3818" s="3" t="str">
        <f t="shared" si="1"/>
        <v>_</v>
      </c>
    </row>
    <row r="3819">
      <c r="A3819" s="26">
        <v>44409.0</v>
      </c>
      <c r="B3819" s="27" t="s">
        <v>141</v>
      </c>
      <c r="C3819" s="27">
        <v>1686.0</v>
      </c>
      <c r="D3819" s="27" t="s">
        <v>3959</v>
      </c>
      <c r="N3819" s="3" t="str">
        <f t="shared" si="1"/>
        <v>_</v>
      </c>
    </row>
    <row r="3820">
      <c r="A3820" s="26">
        <v>44409.0</v>
      </c>
      <c r="B3820" s="27" t="s">
        <v>141</v>
      </c>
      <c r="C3820" s="27">
        <v>1686.0</v>
      </c>
      <c r="D3820" s="27" t="s">
        <v>3960</v>
      </c>
      <c r="N3820" s="3" t="str">
        <f t="shared" si="1"/>
        <v>_</v>
      </c>
    </row>
    <row r="3821">
      <c r="A3821" s="26">
        <v>44409.0</v>
      </c>
      <c r="B3821" s="27" t="s">
        <v>141</v>
      </c>
      <c r="C3821" s="27">
        <v>1686.0</v>
      </c>
      <c r="D3821" s="27" t="s">
        <v>3961</v>
      </c>
      <c r="N3821" s="3" t="str">
        <f t="shared" si="1"/>
        <v>_</v>
      </c>
    </row>
    <row r="3822">
      <c r="A3822" s="26">
        <v>44409.0</v>
      </c>
      <c r="B3822" s="27" t="s">
        <v>141</v>
      </c>
      <c r="C3822" s="27">
        <v>1686.0</v>
      </c>
      <c r="D3822" s="27" t="s">
        <v>3962</v>
      </c>
      <c r="N3822" s="3" t="str">
        <f t="shared" si="1"/>
        <v>_</v>
      </c>
    </row>
    <row r="3823">
      <c r="A3823" s="26">
        <v>44409.0</v>
      </c>
      <c r="B3823" s="27" t="s">
        <v>141</v>
      </c>
      <c r="C3823" s="27">
        <v>1686.0</v>
      </c>
      <c r="D3823" s="27" t="s">
        <v>3963</v>
      </c>
      <c r="N3823" s="3" t="str">
        <f t="shared" si="1"/>
        <v>_</v>
      </c>
    </row>
    <row r="3824">
      <c r="A3824" s="26">
        <v>44409.0</v>
      </c>
      <c r="B3824" s="27" t="s">
        <v>141</v>
      </c>
      <c r="C3824" s="27">
        <v>1686.0</v>
      </c>
      <c r="D3824" s="27" t="s">
        <v>3964</v>
      </c>
      <c r="N3824" s="3" t="str">
        <f t="shared" si="1"/>
        <v>_</v>
      </c>
    </row>
    <row r="3825">
      <c r="A3825" s="26">
        <v>44409.0</v>
      </c>
      <c r="B3825" s="27" t="s">
        <v>141</v>
      </c>
      <c r="C3825" s="27">
        <v>1686.0</v>
      </c>
      <c r="D3825" s="27" t="s">
        <v>3965</v>
      </c>
      <c r="N3825" s="3" t="str">
        <f t="shared" si="1"/>
        <v>_</v>
      </c>
    </row>
    <row r="3826">
      <c r="A3826" s="26">
        <v>44409.0</v>
      </c>
      <c r="B3826" s="27" t="s">
        <v>141</v>
      </c>
      <c r="C3826" s="27">
        <v>1686.0</v>
      </c>
      <c r="D3826" s="27" t="s">
        <v>3966</v>
      </c>
      <c r="N3826" s="3" t="str">
        <f t="shared" si="1"/>
        <v>_</v>
      </c>
    </row>
    <row r="3827">
      <c r="A3827" s="26">
        <v>44409.0</v>
      </c>
      <c r="B3827" s="27" t="s">
        <v>141</v>
      </c>
      <c r="C3827" s="27">
        <v>1686.0</v>
      </c>
      <c r="D3827" s="27" t="s">
        <v>3967</v>
      </c>
      <c r="N3827" s="3" t="str">
        <f t="shared" si="1"/>
        <v>_</v>
      </c>
    </row>
    <row r="3828">
      <c r="A3828" s="26">
        <v>44409.0</v>
      </c>
      <c r="B3828" s="27" t="s">
        <v>141</v>
      </c>
      <c r="C3828" s="27">
        <v>1686.0</v>
      </c>
      <c r="D3828" s="27" t="s">
        <v>3968</v>
      </c>
      <c r="N3828" s="3" t="str">
        <f t="shared" si="1"/>
        <v>_</v>
      </c>
    </row>
    <row r="3829">
      <c r="A3829" s="26">
        <v>44409.0</v>
      </c>
      <c r="B3829" s="27" t="s">
        <v>141</v>
      </c>
      <c r="C3829" s="27">
        <v>1686.0</v>
      </c>
      <c r="D3829" s="27" t="s">
        <v>3969</v>
      </c>
      <c r="N3829" s="3" t="str">
        <f t="shared" si="1"/>
        <v>_</v>
      </c>
    </row>
    <row r="3830">
      <c r="A3830" s="26">
        <v>44409.0</v>
      </c>
      <c r="B3830" s="27" t="s">
        <v>141</v>
      </c>
      <c r="C3830" s="27">
        <v>1686.0</v>
      </c>
      <c r="D3830" s="27" t="s">
        <v>3970</v>
      </c>
      <c r="N3830" s="3" t="str">
        <f t="shared" si="1"/>
        <v>_</v>
      </c>
    </row>
    <row r="3831">
      <c r="A3831" s="26">
        <v>44409.0</v>
      </c>
      <c r="B3831" s="27" t="s">
        <v>141</v>
      </c>
      <c r="C3831" s="27">
        <v>1686.0</v>
      </c>
      <c r="D3831" s="27" t="s">
        <v>3971</v>
      </c>
      <c r="N3831" s="3" t="str">
        <f t="shared" si="1"/>
        <v>_</v>
      </c>
    </row>
    <row r="3832">
      <c r="A3832" s="26">
        <v>44409.0</v>
      </c>
      <c r="B3832" s="27" t="s">
        <v>141</v>
      </c>
      <c r="C3832" s="27">
        <v>1686.0</v>
      </c>
      <c r="D3832" s="27" t="s">
        <v>3972</v>
      </c>
      <c r="N3832" s="3" t="str">
        <f t="shared" si="1"/>
        <v>_</v>
      </c>
    </row>
    <row r="3833">
      <c r="A3833" s="26">
        <v>44409.0</v>
      </c>
      <c r="B3833" s="27" t="s">
        <v>141</v>
      </c>
      <c r="C3833" s="27">
        <v>1686.0</v>
      </c>
      <c r="D3833" s="27" t="s">
        <v>3973</v>
      </c>
      <c r="N3833" s="3" t="str">
        <f t="shared" si="1"/>
        <v>_</v>
      </c>
    </row>
    <row r="3834">
      <c r="A3834" s="26">
        <v>44409.0</v>
      </c>
      <c r="B3834" s="27" t="s">
        <v>141</v>
      </c>
      <c r="C3834" s="27">
        <v>1686.0</v>
      </c>
      <c r="D3834" s="27" t="s">
        <v>3974</v>
      </c>
      <c r="N3834" s="3" t="str">
        <f t="shared" si="1"/>
        <v>_</v>
      </c>
    </row>
    <row r="3835">
      <c r="A3835" s="26">
        <v>44409.0</v>
      </c>
      <c r="B3835" s="27" t="s">
        <v>141</v>
      </c>
      <c r="C3835" s="27">
        <v>1686.0</v>
      </c>
      <c r="D3835" s="27" t="s">
        <v>3975</v>
      </c>
      <c r="N3835" s="3" t="str">
        <f t="shared" si="1"/>
        <v>_</v>
      </c>
    </row>
    <row r="3836">
      <c r="A3836" s="26">
        <v>44409.0</v>
      </c>
      <c r="B3836" s="27" t="s">
        <v>141</v>
      </c>
      <c r="C3836" s="27">
        <v>1686.0</v>
      </c>
      <c r="D3836" s="27" t="s">
        <v>3976</v>
      </c>
      <c r="N3836" s="3" t="str">
        <f t="shared" si="1"/>
        <v>_</v>
      </c>
    </row>
    <row r="3837">
      <c r="A3837" s="26">
        <v>44409.0</v>
      </c>
      <c r="B3837" s="27" t="s">
        <v>141</v>
      </c>
      <c r="C3837" s="27">
        <v>1686.0</v>
      </c>
      <c r="D3837" s="27" t="s">
        <v>3977</v>
      </c>
      <c r="N3837" s="3" t="str">
        <f t="shared" si="1"/>
        <v>_</v>
      </c>
    </row>
    <row r="3838">
      <c r="A3838" s="26">
        <v>44409.0</v>
      </c>
      <c r="B3838" s="27" t="s">
        <v>141</v>
      </c>
      <c r="C3838" s="27">
        <v>1686.0</v>
      </c>
      <c r="D3838" s="27" t="s">
        <v>3978</v>
      </c>
      <c r="N3838" s="3" t="str">
        <f t="shared" si="1"/>
        <v>_</v>
      </c>
    </row>
    <row r="3839">
      <c r="A3839" s="26">
        <v>44409.0</v>
      </c>
      <c r="B3839" s="27" t="s">
        <v>141</v>
      </c>
      <c r="C3839" s="27">
        <v>1686.0</v>
      </c>
      <c r="D3839" s="27" t="s">
        <v>3979</v>
      </c>
      <c r="N3839" s="3" t="str">
        <f t="shared" si="1"/>
        <v>_</v>
      </c>
    </row>
    <row r="3840">
      <c r="A3840" s="26">
        <v>44409.0</v>
      </c>
      <c r="B3840" s="27" t="s">
        <v>141</v>
      </c>
      <c r="C3840" s="27">
        <v>1686.0</v>
      </c>
      <c r="D3840" s="27" t="s">
        <v>3980</v>
      </c>
      <c r="N3840" s="3" t="str">
        <f t="shared" si="1"/>
        <v>_</v>
      </c>
    </row>
    <row r="3841">
      <c r="A3841" s="26">
        <v>44409.0</v>
      </c>
      <c r="B3841" s="27" t="s">
        <v>141</v>
      </c>
      <c r="C3841" s="27">
        <v>1686.0</v>
      </c>
      <c r="D3841" s="27" t="s">
        <v>3981</v>
      </c>
      <c r="N3841" s="3" t="str">
        <f t="shared" si="1"/>
        <v>_</v>
      </c>
    </row>
    <row r="3842">
      <c r="A3842" s="26">
        <v>44409.0</v>
      </c>
      <c r="B3842" s="27" t="s">
        <v>141</v>
      </c>
      <c r="C3842" s="27">
        <v>1686.0</v>
      </c>
      <c r="D3842" s="27" t="s">
        <v>3982</v>
      </c>
      <c r="N3842" s="3" t="str">
        <f t="shared" si="1"/>
        <v>_</v>
      </c>
    </row>
    <row r="3843">
      <c r="A3843" s="26">
        <v>44409.0</v>
      </c>
      <c r="B3843" s="27" t="s">
        <v>141</v>
      </c>
      <c r="C3843" s="27">
        <v>1686.0</v>
      </c>
      <c r="D3843" s="27" t="s">
        <v>3983</v>
      </c>
      <c r="N3843" s="3" t="str">
        <f t="shared" si="1"/>
        <v>_</v>
      </c>
    </row>
    <row r="3844">
      <c r="A3844" s="26">
        <v>44409.0</v>
      </c>
      <c r="B3844" s="27" t="s">
        <v>141</v>
      </c>
      <c r="C3844" s="27">
        <v>1686.0</v>
      </c>
      <c r="D3844" s="27" t="s">
        <v>3984</v>
      </c>
      <c r="N3844" s="3" t="str">
        <f t="shared" si="1"/>
        <v>_</v>
      </c>
    </row>
    <row r="3845">
      <c r="A3845" s="26">
        <v>44409.0</v>
      </c>
      <c r="B3845" s="27" t="s">
        <v>141</v>
      </c>
      <c r="C3845" s="27">
        <v>1686.0</v>
      </c>
      <c r="D3845" s="27" t="s">
        <v>3985</v>
      </c>
      <c r="N3845" s="3" t="str">
        <f t="shared" si="1"/>
        <v>_</v>
      </c>
    </row>
    <row r="3846">
      <c r="A3846" s="26">
        <v>44409.0</v>
      </c>
      <c r="B3846" s="27" t="s">
        <v>141</v>
      </c>
      <c r="C3846" s="27">
        <v>1686.0</v>
      </c>
      <c r="D3846" s="27" t="s">
        <v>3986</v>
      </c>
      <c r="N3846" s="3" t="str">
        <f t="shared" si="1"/>
        <v>_</v>
      </c>
    </row>
    <row r="3847">
      <c r="A3847" s="26">
        <v>44409.0</v>
      </c>
      <c r="B3847" s="27" t="s">
        <v>141</v>
      </c>
      <c r="C3847" s="27">
        <v>1686.0</v>
      </c>
      <c r="D3847" s="27" t="s">
        <v>3987</v>
      </c>
      <c r="N3847" s="3" t="str">
        <f t="shared" si="1"/>
        <v>_</v>
      </c>
    </row>
    <row r="3848">
      <c r="A3848" s="26">
        <v>44409.0</v>
      </c>
      <c r="B3848" s="27" t="s">
        <v>141</v>
      </c>
      <c r="C3848" s="27">
        <v>1686.0</v>
      </c>
      <c r="D3848" s="27" t="s">
        <v>3988</v>
      </c>
      <c r="N3848" s="3" t="str">
        <f t="shared" si="1"/>
        <v>_</v>
      </c>
    </row>
    <row r="3849">
      <c r="A3849" s="26">
        <v>44409.0</v>
      </c>
      <c r="B3849" s="27" t="s">
        <v>141</v>
      </c>
      <c r="C3849" s="27">
        <v>1686.0</v>
      </c>
      <c r="D3849" s="27" t="s">
        <v>3989</v>
      </c>
      <c r="N3849" s="3" t="str">
        <f t="shared" si="1"/>
        <v>_</v>
      </c>
    </row>
    <row r="3850">
      <c r="A3850" s="26">
        <v>44409.0</v>
      </c>
      <c r="B3850" s="27" t="s">
        <v>141</v>
      </c>
      <c r="C3850" s="27">
        <v>1686.0</v>
      </c>
      <c r="D3850" s="27" t="s">
        <v>3990</v>
      </c>
      <c r="N3850" s="3" t="str">
        <f t="shared" si="1"/>
        <v>_</v>
      </c>
    </row>
    <row r="3851">
      <c r="A3851" s="26">
        <v>44409.0</v>
      </c>
      <c r="B3851" s="27" t="s">
        <v>141</v>
      </c>
      <c r="C3851" s="27">
        <v>1686.0</v>
      </c>
      <c r="D3851" s="27" t="s">
        <v>3991</v>
      </c>
      <c r="N3851" s="3" t="str">
        <f t="shared" si="1"/>
        <v>_</v>
      </c>
    </row>
    <row r="3852">
      <c r="A3852" s="26">
        <v>44409.0</v>
      </c>
      <c r="B3852" s="27" t="s">
        <v>141</v>
      </c>
      <c r="C3852" s="27">
        <v>1686.0</v>
      </c>
      <c r="D3852" s="27" t="s">
        <v>3992</v>
      </c>
      <c r="N3852" s="3" t="str">
        <f t="shared" si="1"/>
        <v>_</v>
      </c>
    </row>
    <row r="3853">
      <c r="A3853" s="26">
        <v>44409.0</v>
      </c>
      <c r="B3853" s="27" t="s">
        <v>141</v>
      </c>
      <c r="C3853" s="27">
        <v>1686.0</v>
      </c>
      <c r="D3853" s="27" t="s">
        <v>3993</v>
      </c>
      <c r="N3853" s="3" t="str">
        <f t="shared" si="1"/>
        <v>_</v>
      </c>
    </row>
    <row r="3854">
      <c r="A3854" s="26">
        <v>44409.0</v>
      </c>
      <c r="B3854" s="27" t="s">
        <v>141</v>
      </c>
      <c r="C3854" s="27">
        <v>1686.0</v>
      </c>
      <c r="D3854" s="27" t="s">
        <v>3994</v>
      </c>
      <c r="N3854" s="3" t="str">
        <f t="shared" si="1"/>
        <v>_</v>
      </c>
    </row>
    <row r="3855">
      <c r="A3855" s="26">
        <v>44409.0</v>
      </c>
      <c r="B3855" s="27" t="s">
        <v>141</v>
      </c>
      <c r="C3855" s="27">
        <v>1686.0</v>
      </c>
      <c r="D3855" s="27" t="s">
        <v>3995</v>
      </c>
      <c r="N3855" s="3" t="str">
        <f t="shared" si="1"/>
        <v>_</v>
      </c>
    </row>
    <row r="3856">
      <c r="A3856" s="26">
        <v>44409.0</v>
      </c>
      <c r="B3856" s="27" t="s">
        <v>141</v>
      </c>
      <c r="C3856" s="27">
        <v>1686.0</v>
      </c>
      <c r="D3856" s="27" t="s">
        <v>3996</v>
      </c>
      <c r="N3856" s="3" t="str">
        <f t="shared" si="1"/>
        <v>_</v>
      </c>
    </row>
    <row r="3857">
      <c r="A3857" s="26">
        <v>44409.0</v>
      </c>
      <c r="B3857" s="27" t="s">
        <v>141</v>
      </c>
      <c r="C3857" s="27">
        <v>1686.0</v>
      </c>
      <c r="D3857" s="27" t="s">
        <v>3997</v>
      </c>
      <c r="N3857" s="3" t="str">
        <f t="shared" si="1"/>
        <v>_</v>
      </c>
    </row>
    <row r="3858">
      <c r="A3858" s="26">
        <v>44409.0</v>
      </c>
      <c r="B3858" s="27" t="s">
        <v>141</v>
      </c>
      <c r="C3858" s="27">
        <v>1686.0</v>
      </c>
      <c r="D3858" s="27" t="s">
        <v>3998</v>
      </c>
      <c r="N3858" s="3" t="str">
        <f t="shared" si="1"/>
        <v>_</v>
      </c>
    </row>
    <row r="3859">
      <c r="A3859" s="26">
        <v>44409.0</v>
      </c>
      <c r="B3859" s="27" t="s">
        <v>141</v>
      </c>
      <c r="C3859" s="27">
        <v>1686.0</v>
      </c>
      <c r="D3859" s="27" t="s">
        <v>3999</v>
      </c>
      <c r="N3859" s="3" t="str">
        <f t="shared" si="1"/>
        <v>_</v>
      </c>
    </row>
    <row r="3860">
      <c r="A3860" s="26">
        <v>44409.0</v>
      </c>
      <c r="B3860" s="27" t="s">
        <v>141</v>
      </c>
      <c r="C3860" s="27">
        <v>1686.0</v>
      </c>
      <c r="D3860" s="27" t="s">
        <v>4000</v>
      </c>
      <c r="N3860" s="3" t="str">
        <f t="shared" si="1"/>
        <v>_</v>
      </c>
    </row>
    <row r="3861">
      <c r="A3861" s="26">
        <v>44409.0</v>
      </c>
      <c r="B3861" s="27" t="s">
        <v>141</v>
      </c>
      <c r="C3861" s="27">
        <v>1686.0</v>
      </c>
      <c r="D3861" s="27" t="s">
        <v>4001</v>
      </c>
      <c r="N3861" s="3" t="str">
        <f t="shared" si="1"/>
        <v>_</v>
      </c>
    </row>
    <row r="3862">
      <c r="A3862" s="26">
        <v>44409.0</v>
      </c>
      <c r="B3862" s="27" t="s">
        <v>141</v>
      </c>
      <c r="C3862" s="27">
        <v>1686.0</v>
      </c>
      <c r="D3862" s="27" t="s">
        <v>4002</v>
      </c>
      <c r="N3862" s="3" t="str">
        <f t="shared" si="1"/>
        <v>_</v>
      </c>
    </row>
    <row r="3863">
      <c r="A3863" s="26">
        <v>44409.0</v>
      </c>
      <c r="B3863" s="27" t="s">
        <v>141</v>
      </c>
      <c r="C3863" s="27">
        <v>1686.0</v>
      </c>
      <c r="D3863" s="27" t="s">
        <v>4003</v>
      </c>
      <c r="N3863" s="3" t="str">
        <f t="shared" si="1"/>
        <v>_</v>
      </c>
    </row>
    <row r="3864">
      <c r="A3864" s="26">
        <v>44409.0</v>
      </c>
      <c r="B3864" s="27" t="s">
        <v>141</v>
      </c>
      <c r="C3864" s="27">
        <v>1686.0</v>
      </c>
      <c r="D3864" s="27" t="s">
        <v>4004</v>
      </c>
      <c r="N3864" s="3" t="str">
        <f t="shared" si="1"/>
        <v>_</v>
      </c>
    </row>
    <row r="3865">
      <c r="A3865" s="26">
        <v>44409.0</v>
      </c>
      <c r="B3865" s="27" t="s">
        <v>141</v>
      </c>
      <c r="C3865" s="27">
        <v>1686.0</v>
      </c>
      <c r="D3865" s="27" t="s">
        <v>4005</v>
      </c>
      <c r="N3865" s="3" t="str">
        <f t="shared" si="1"/>
        <v>_</v>
      </c>
    </row>
    <row r="3866">
      <c r="A3866" s="26">
        <v>44409.0</v>
      </c>
      <c r="B3866" s="27" t="s">
        <v>141</v>
      </c>
      <c r="C3866" s="27">
        <v>1686.0</v>
      </c>
      <c r="D3866" s="27" t="s">
        <v>4006</v>
      </c>
      <c r="N3866" s="3" t="str">
        <f t="shared" si="1"/>
        <v>_</v>
      </c>
    </row>
    <row r="3867">
      <c r="A3867" s="26">
        <v>44409.0</v>
      </c>
      <c r="B3867" s="27" t="s">
        <v>141</v>
      </c>
      <c r="C3867" s="27">
        <v>1686.0</v>
      </c>
      <c r="D3867" s="27" t="s">
        <v>4007</v>
      </c>
      <c r="N3867" s="3" t="str">
        <f t="shared" si="1"/>
        <v>_</v>
      </c>
    </row>
    <row r="3868">
      <c r="A3868" s="26">
        <v>44409.0</v>
      </c>
      <c r="B3868" s="27" t="s">
        <v>141</v>
      </c>
      <c r="C3868" s="27">
        <v>1686.0</v>
      </c>
      <c r="D3868" s="27" t="s">
        <v>4008</v>
      </c>
      <c r="N3868" s="3" t="str">
        <f t="shared" si="1"/>
        <v>_</v>
      </c>
    </row>
    <row r="3869">
      <c r="A3869" s="26">
        <v>44409.0</v>
      </c>
      <c r="B3869" s="27" t="s">
        <v>141</v>
      </c>
      <c r="C3869" s="27">
        <v>1686.0</v>
      </c>
      <c r="D3869" s="27" t="s">
        <v>4009</v>
      </c>
      <c r="N3869" s="3" t="str">
        <f t="shared" si="1"/>
        <v>_</v>
      </c>
    </row>
    <row r="3870">
      <c r="A3870" s="26">
        <v>44409.0</v>
      </c>
      <c r="B3870" s="27" t="s">
        <v>141</v>
      </c>
      <c r="C3870" s="27">
        <v>1686.0</v>
      </c>
      <c r="D3870" s="27" t="s">
        <v>4010</v>
      </c>
      <c r="N3870" s="3" t="str">
        <f t="shared" si="1"/>
        <v>_</v>
      </c>
    </row>
    <row r="3871">
      <c r="A3871" s="26">
        <v>44409.0</v>
      </c>
      <c r="B3871" s="27" t="s">
        <v>141</v>
      </c>
      <c r="C3871" s="27">
        <v>1686.0</v>
      </c>
      <c r="D3871" s="27" t="s">
        <v>4011</v>
      </c>
      <c r="N3871" s="3" t="str">
        <f t="shared" si="1"/>
        <v>_</v>
      </c>
    </row>
    <row r="3872">
      <c r="A3872" s="26">
        <v>44409.0</v>
      </c>
      <c r="B3872" s="27" t="s">
        <v>141</v>
      </c>
      <c r="C3872" s="27">
        <v>1686.0</v>
      </c>
      <c r="D3872" s="27" t="s">
        <v>4012</v>
      </c>
      <c r="N3872" s="3" t="str">
        <f t="shared" si="1"/>
        <v>_</v>
      </c>
    </row>
    <row r="3873">
      <c r="A3873" s="26">
        <v>44409.0</v>
      </c>
      <c r="B3873" s="27" t="s">
        <v>141</v>
      </c>
      <c r="C3873" s="27">
        <v>1686.0</v>
      </c>
      <c r="D3873" s="27" t="s">
        <v>4013</v>
      </c>
      <c r="N3873" s="3" t="str">
        <f t="shared" si="1"/>
        <v>_</v>
      </c>
    </row>
    <row r="3874">
      <c r="A3874" s="26">
        <v>44409.0</v>
      </c>
      <c r="B3874" s="27" t="s">
        <v>141</v>
      </c>
      <c r="C3874" s="27">
        <v>1686.0</v>
      </c>
      <c r="D3874" s="27" t="s">
        <v>4014</v>
      </c>
      <c r="N3874" s="3" t="str">
        <f t="shared" si="1"/>
        <v>_</v>
      </c>
    </row>
    <row r="3875">
      <c r="A3875" s="26">
        <v>44409.0</v>
      </c>
      <c r="B3875" s="27" t="s">
        <v>141</v>
      </c>
      <c r="C3875" s="27">
        <v>1686.0</v>
      </c>
      <c r="D3875" s="27" t="s">
        <v>4015</v>
      </c>
      <c r="N3875" s="3" t="str">
        <f t="shared" si="1"/>
        <v>_</v>
      </c>
    </row>
    <row r="3876">
      <c r="A3876" s="26">
        <v>44409.0</v>
      </c>
      <c r="B3876" s="27" t="s">
        <v>141</v>
      </c>
      <c r="C3876" s="27">
        <v>1686.0</v>
      </c>
      <c r="D3876" s="27" t="s">
        <v>4016</v>
      </c>
      <c r="N3876" s="3" t="str">
        <f t="shared" si="1"/>
        <v>_</v>
      </c>
    </row>
    <row r="3877">
      <c r="A3877" s="26">
        <v>44409.0</v>
      </c>
      <c r="B3877" s="27" t="s">
        <v>141</v>
      </c>
      <c r="C3877" s="27">
        <v>1686.0</v>
      </c>
      <c r="D3877" s="27" t="s">
        <v>4017</v>
      </c>
      <c r="N3877" s="3" t="str">
        <f t="shared" si="1"/>
        <v>_</v>
      </c>
    </row>
    <row r="3878">
      <c r="A3878" s="26">
        <v>44409.0</v>
      </c>
      <c r="B3878" s="27" t="s">
        <v>141</v>
      </c>
      <c r="C3878" s="27">
        <v>1686.0</v>
      </c>
      <c r="D3878" s="27" t="s">
        <v>4018</v>
      </c>
      <c r="N3878" s="3" t="str">
        <f t="shared" si="1"/>
        <v>_</v>
      </c>
    </row>
    <row r="3879">
      <c r="A3879" s="26">
        <v>44409.0</v>
      </c>
      <c r="B3879" s="27" t="s">
        <v>141</v>
      </c>
      <c r="C3879" s="27">
        <v>1686.0</v>
      </c>
      <c r="D3879" s="27" t="s">
        <v>4019</v>
      </c>
      <c r="N3879" s="3" t="str">
        <f t="shared" si="1"/>
        <v>_</v>
      </c>
    </row>
    <row r="3880">
      <c r="A3880" s="26">
        <v>44409.0</v>
      </c>
      <c r="B3880" s="27" t="s">
        <v>141</v>
      </c>
      <c r="C3880" s="27">
        <v>1686.0</v>
      </c>
      <c r="D3880" s="27" t="s">
        <v>4020</v>
      </c>
      <c r="N3880" s="3" t="str">
        <f t="shared" si="1"/>
        <v>_</v>
      </c>
    </row>
    <row r="3881">
      <c r="A3881" s="26">
        <v>44409.0</v>
      </c>
      <c r="B3881" s="27" t="s">
        <v>141</v>
      </c>
      <c r="C3881" s="27">
        <v>1686.0</v>
      </c>
      <c r="D3881" s="27" t="s">
        <v>4021</v>
      </c>
      <c r="N3881" s="3" t="str">
        <f t="shared" si="1"/>
        <v>_</v>
      </c>
    </row>
    <row r="3882">
      <c r="A3882" s="26">
        <v>44409.0</v>
      </c>
      <c r="B3882" s="27" t="s">
        <v>141</v>
      </c>
      <c r="C3882" s="27">
        <v>1686.0</v>
      </c>
      <c r="D3882" s="27" t="s">
        <v>4022</v>
      </c>
      <c r="N3882" s="3" t="str">
        <f t="shared" si="1"/>
        <v>_</v>
      </c>
    </row>
    <row r="3883">
      <c r="A3883" s="26">
        <v>44409.0</v>
      </c>
      <c r="B3883" s="27" t="s">
        <v>141</v>
      </c>
      <c r="C3883" s="27">
        <v>1686.0</v>
      </c>
      <c r="D3883" s="27" t="s">
        <v>4023</v>
      </c>
      <c r="N3883" s="3" t="str">
        <f t="shared" si="1"/>
        <v>_</v>
      </c>
    </row>
    <row r="3884">
      <c r="A3884" s="26">
        <v>44409.0</v>
      </c>
      <c r="B3884" s="27" t="s">
        <v>141</v>
      </c>
      <c r="C3884" s="27">
        <v>1686.0</v>
      </c>
      <c r="D3884" s="27" t="s">
        <v>4024</v>
      </c>
      <c r="N3884" s="3" t="str">
        <f t="shared" si="1"/>
        <v>_</v>
      </c>
    </row>
    <row r="3885">
      <c r="A3885" s="26">
        <v>44409.0</v>
      </c>
      <c r="B3885" s="27" t="s">
        <v>141</v>
      </c>
      <c r="C3885" s="27">
        <v>1686.0</v>
      </c>
      <c r="D3885" s="27" t="s">
        <v>4025</v>
      </c>
      <c r="N3885" s="3" t="str">
        <f t="shared" si="1"/>
        <v>_</v>
      </c>
    </row>
    <row r="3886">
      <c r="A3886" s="26">
        <v>44409.0</v>
      </c>
      <c r="B3886" s="27" t="s">
        <v>141</v>
      </c>
      <c r="C3886" s="27">
        <v>1686.0</v>
      </c>
      <c r="D3886" s="27" t="s">
        <v>4026</v>
      </c>
      <c r="N3886" s="3" t="str">
        <f t="shared" si="1"/>
        <v>_</v>
      </c>
    </row>
    <row r="3887">
      <c r="A3887" s="26">
        <v>44409.0</v>
      </c>
      <c r="B3887" s="27" t="s">
        <v>141</v>
      </c>
      <c r="C3887" s="27">
        <v>1686.0</v>
      </c>
      <c r="D3887" s="27" t="s">
        <v>4027</v>
      </c>
      <c r="N3887" s="3" t="str">
        <f t="shared" si="1"/>
        <v>_</v>
      </c>
    </row>
    <row r="3888">
      <c r="A3888" s="26">
        <v>44409.0</v>
      </c>
      <c r="B3888" s="27" t="s">
        <v>141</v>
      </c>
      <c r="C3888" s="27">
        <v>1686.0</v>
      </c>
      <c r="D3888" s="27" t="s">
        <v>4028</v>
      </c>
      <c r="N3888" s="3" t="str">
        <f t="shared" si="1"/>
        <v>_</v>
      </c>
    </row>
    <row r="3889">
      <c r="A3889" s="26">
        <v>44409.0</v>
      </c>
      <c r="B3889" s="27" t="s">
        <v>141</v>
      </c>
      <c r="C3889" s="27">
        <v>1686.0</v>
      </c>
      <c r="D3889" s="27" t="s">
        <v>4029</v>
      </c>
      <c r="N3889" s="3" t="str">
        <f t="shared" si="1"/>
        <v>_</v>
      </c>
    </row>
    <row r="3890">
      <c r="A3890" s="26">
        <v>44409.0</v>
      </c>
      <c r="B3890" s="27" t="s">
        <v>141</v>
      </c>
      <c r="C3890" s="27">
        <v>1686.0</v>
      </c>
      <c r="D3890" s="27" t="s">
        <v>4030</v>
      </c>
      <c r="N3890" s="3" t="str">
        <f t="shared" si="1"/>
        <v>_</v>
      </c>
    </row>
    <row r="3891">
      <c r="A3891" s="26">
        <v>44409.0</v>
      </c>
      <c r="B3891" s="27" t="s">
        <v>141</v>
      </c>
      <c r="C3891" s="27">
        <v>1686.0</v>
      </c>
      <c r="D3891" s="27" t="s">
        <v>4031</v>
      </c>
      <c r="N3891" s="3" t="str">
        <f t="shared" si="1"/>
        <v>_</v>
      </c>
    </row>
    <row r="3892">
      <c r="A3892" s="26">
        <v>44409.0</v>
      </c>
      <c r="B3892" s="27" t="s">
        <v>141</v>
      </c>
      <c r="C3892" s="27">
        <v>1686.0</v>
      </c>
      <c r="D3892" s="27" t="s">
        <v>4032</v>
      </c>
      <c r="N3892" s="3" t="str">
        <f t="shared" si="1"/>
        <v>_</v>
      </c>
    </row>
    <row r="3893">
      <c r="A3893" s="26">
        <v>44409.0</v>
      </c>
      <c r="B3893" s="27" t="s">
        <v>141</v>
      </c>
      <c r="C3893" s="27">
        <v>1686.0</v>
      </c>
      <c r="D3893" s="27" t="s">
        <v>4033</v>
      </c>
      <c r="N3893" s="3" t="str">
        <f t="shared" si="1"/>
        <v>_</v>
      </c>
    </row>
    <row r="3894">
      <c r="A3894" s="26">
        <v>44409.0</v>
      </c>
      <c r="B3894" s="27" t="s">
        <v>141</v>
      </c>
      <c r="C3894" s="27">
        <v>1686.0</v>
      </c>
      <c r="D3894" s="27" t="s">
        <v>4034</v>
      </c>
      <c r="N3894" s="3" t="str">
        <f t="shared" si="1"/>
        <v>_</v>
      </c>
    </row>
    <row r="3895">
      <c r="A3895" s="26">
        <v>44409.0</v>
      </c>
      <c r="B3895" s="27" t="s">
        <v>141</v>
      </c>
      <c r="C3895" s="27">
        <v>1686.0</v>
      </c>
      <c r="D3895" s="27" t="s">
        <v>4035</v>
      </c>
      <c r="N3895" s="3" t="str">
        <f t="shared" si="1"/>
        <v>_</v>
      </c>
    </row>
    <row r="3896">
      <c r="A3896" s="26">
        <v>44409.0</v>
      </c>
      <c r="B3896" s="27" t="s">
        <v>141</v>
      </c>
      <c r="C3896" s="27">
        <v>1686.0</v>
      </c>
      <c r="D3896" s="27" t="s">
        <v>4036</v>
      </c>
      <c r="N3896" s="3" t="str">
        <f t="shared" si="1"/>
        <v>_</v>
      </c>
    </row>
    <row r="3897">
      <c r="A3897" s="26">
        <v>44409.0</v>
      </c>
      <c r="B3897" s="27" t="s">
        <v>141</v>
      </c>
      <c r="C3897" s="27">
        <v>1686.0</v>
      </c>
      <c r="D3897" s="27" t="s">
        <v>4037</v>
      </c>
      <c r="N3897" s="3" t="str">
        <f t="shared" si="1"/>
        <v>_</v>
      </c>
    </row>
    <row r="3898">
      <c r="A3898" s="26">
        <v>44409.0</v>
      </c>
      <c r="B3898" s="27" t="s">
        <v>141</v>
      </c>
      <c r="C3898" s="27">
        <v>1686.0</v>
      </c>
      <c r="D3898" s="27" t="s">
        <v>4038</v>
      </c>
      <c r="N3898" s="3" t="str">
        <f t="shared" si="1"/>
        <v>_</v>
      </c>
    </row>
    <row r="3899">
      <c r="A3899" s="26">
        <v>44409.0</v>
      </c>
      <c r="B3899" s="27" t="s">
        <v>141</v>
      </c>
      <c r="C3899" s="27">
        <v>1686.0</v>
      </c>
      <c r="D3899" s="27" t="s">
        <v>4039</v>
      </c>
      <c r="N3899" s="3" t="str">
        <f t="shared" si="1"/>
        <v>_</v>
      </c>
    </row>
    <row r="3900">
      <c r="A3900" s="26">
        <v>44409.0</v>
      </c>
      <c r="B3900" s="27" t="s">
        <v>141</v>
      </c>
      <c r="C3900" s="27">
        <v>1686.0</v>
      </c>
      <c r="D3900" s="27" t="s">
        <v>4040</v>
      </c>
      <c r="N3900" s="3" t="str">
        <f t="shared" si="1"/>
        <v>_</v>
      </c>
    </row>
    <row r="3901">
      <c r="A3901" s="26">
        <v>44409.0</v>
      </c>
      <c r="B3901" s="27" t="s">
        <v>141</v>
      </c>
      <c r="C3901" s="27">
        <v>1686.0</v>
      </c>
      <c r="D3901" s="27" t="s">
        <v>4041</v>
      </c>
      <c r="N3901" s="3" t="str">
        <f t="shared" si="1"/>
        <v>_</v>
      </c>
    </row>
    <row r="3902">
      <c r="A3902" s="26">
        <v>44409.0</v>
      </c>
      <c r="B3902" s="27" t="s">
        <v>141</v>
      </c>
      <c r="C3902" s="27">
        <v>1686.0</v>
      </c>
      <c r="D3902" s="27" t="s">
        <v>4042</v>
      </c>
      <c r="N3902" s="3" t="str">
        <f t="shared" si="1"/>
        <v>_</v>
      </c>
    </row>
    <row r="3903">
      <c r="A3903" s="26">
        <v>44409.0</v>
      </c>
      <c r="B3903" s="27" t="s">
        <v>141</v>
      </c>
      <c r="C3903" s="27">
        <v>1686.0</v>
      </c>
      <c r="D3903" s="27" t="s">
        <v>4043</v>
      </c>
      <c r="N3903" s="3" t="str">
        <f t="shared" si="1"/>
        <v>_</v>
      </c>
    </row>
    <row r="3904">
      <c r="A3904" s="26">
        <v>44409.0</v>
      </c>
      <c r="B3904" s="27" t="s">
        <v>141</v>
      </c>
      <c r="C3904" s="27">
        <v>1686.0</v>
      </c>
      <c r="D3904" s="27" t="s">
        <v>4044</v>
      </c>
      <c r="N3904" s="3" t="str">
        <f t="shared" si="1"/>
        <v>_</v>
      </c>
    </row>
    <row r="3905">
      <c r="A3905" s="26">
        <v>44409.0</v>
      </c>
      <c r="B3905" s="27" t="s">
        <v>141</v>
      </c>
      <c r="C3905" s="27">
        <v>1686.0</v>
      </c>
      <c r="D3905" s="27" t="s">
        <v>4045</v>
      </c>
      <c r="N3905" s="3" t="str">
        <f t="shared" si="1"/>
        <v>_</v>
      </c>
    </row>
    <row r="3906">
      <c r="A3906" s="26">
        <v>44409.0</v>
      </c>
      <c r="B3906" s="27" t="s">
        <v>141</v>
      </c>
      <c r="C3906" s="27">
        <v>1686.0</v>
      </c>
      <c r="D3906" s="27" t="s">
        <v>4046</v>
      </c>
      <c r="N3906" s="3" t="str">
        <f t="shared" si="1"/>
        <v>_</v>
      </c>
    </row>
    <row r="3907">
      <c r="A3907" s="26">
        <v>44409.0</v>
      </c>
      <c r="B3907" s="27" t="s">
        <v>141</v>
      </c>
      <c r="C3907" s="27">
        <v>1686.0</v>
      </c>
      <c r="D3907" s="27" t="s">
        <v>4047</v>
      </c>
      <c r="N3907" s="3" t="str">
        <f t="shared" si="1"/>
        <v>_</v>
      </c>
    </row>
    <row r="3908">
      <c r="A3908" s="26">
        <v>44409.0</v>
      </c>
      <c r="B3908" s="27" t="s">
        <v>141</v>
      </c>
      <c r="C3908" s="27">
        <v>1686.0</v>
      </c>
      <c r="D3908" s="27" t="s">
        <v>4048</v>
      </c>
      <c r="N3908" s="3" t="str">
        <f t="shared" si="1"/>
        <v>_</v>
      </c>
    </row>
    <row r="3909">
      <c r="A3909" s="26">
        <v>44409.0</v>
      </c>
      <c r="B3909" s="27" t="s">
        <v>141</v>
      </c>
      <c r="C3909" s="27">
        <v>1686.0</v>
      </c>
      <c r="D3909" s="27" t="s">
        <v>4049</v>
      </c>
      <c r="N3909" s="3" t="str">
        <f t="shared" si="1"/>
        <v>_</v>
      </c>
    </row>
    <row r="3910">
      <c r="A3910" s="26">
        <v>44409.0</v>
      </c>
      <c r="B3910" s="27" t="s">
        <v>141</v>
      </c>
      <c r="C3910" s="27">
        <v>1686.0</v>
      </c>
      <c r="D3910" s="27" t="s">
        <v>4050</v>
      </c>
      <c r="N3910" s="3" t="str">
        <f t="shared" si="1"/>
        <v>_</v>
      </c>
    </row>
    <row r="3911">
      <c r="A3911" s="26">
        <v>44409.0</v>
      </c>
      <c r="B3911" s="27" t="s">
        <v>141</v>
      </c>
      <c r="C3911" s="27">
        <v>1686.0</v>
      </c>
      <c r="D3911" s="27" t="s">
        <v>4051</v>
      </c>
      <c r="N3911" s="3" t="str">
        <f t="shared" si="1"/>
        <v>_</v>
      </c>
    </row>
    <row r="3912">
      <c r="A3912" s="26">
        <v>44409.0</v>
      </c>
      <c r="B3912" s="27" t="s">
        <v>141</v>
      </c>
      <c r="C3912" s="27">
        <v>1686.0</v>
      </c>
      <c r="D3912" s="27" t="s">
        <v>4052</v>
      </c>
      <c r="N3912" s="3" t="str">
        <f t="shared" si="1"/>
        <v>_</v>
      </c>
    </row>
    <row r="3913">
      <c r="A3913" s="26">
        <v>44409.0</v>
      </c>
      <c r="B3913" s="27" t="s">
        <v>141</v>
      </c>
      <c r="C3913" s="27">
        <v>1686.0</v>
      </c>
      <c r="D3913" s="27" t="s">
        <v>4053</v>
      </c>
      <c r="N3913" s="3" t="str">
        <f t="shared" si="1"/>
        <v>_</v>
      </c>
    </row>
    <row r="3914">
      <c r="A3914" s="26">
        <v>44409.0</v>
      </c>
      <c r="B3914" s="27" t="s">
        <v>141</v>
      </c>
      <c r="C3914" s="27">
        <v>1686.0</v>
      </c>
      <c r="D3914" s="27" t="s">
        <v>4054</v>
      </c>
      <c r="N3914" s="3" t="str">
        <f t="shared" si="1"/>
        <v>_</v>
      </c>
    </row>
    <row r="3915">
      <c r="A3915" s="26">
        <v>44409.0</v>
      </c>
      <c r="B3915" s="27" t="s">
        <v>141</v>
      </c>
      <c r="C3915" s="27">
        <v>1686.0</v>
      </c>
      <c r="D3915" s="27" t="s">
        <v>4055</v>
      </c>
      <c r="N3915" s="3" t="str">
        <f t="shared" si="1"/>
        <v>_</v>
      </c>
    </row>
    <row r="3916">
      <c r="A3916" s="26">
        <v>44409.0</v>
      </c>
      <c r="B3916" s="27" t="s">
        <v>141</v>
      </c>
      <c r="C3916" s="27">
        <v>1686.0</v>
      </c>
      <c r="D3916" s="27" t="s">
        <v>4056</v>
      </c>
      <c r="N3916" s="3" t="str">
        <f t="shared" si="1"/>
        <v>_</v>
      </c>
    </row>
    <row r="3917">
      <c r="A3917" s="26">
        <v>44409.0</v>
      </c>
      <c r="B3917" s="27" t="s">
        <v>141</v>
      </c>
      <c r="C3917" s="27">
        <v>1686.0</v>
      </c>
      <c r="D3917" s="27" t="s">
        <v>4057</v>
      </c>
      <c r="N3917" s="3" t="str">
        <f t="shared" si="1"/>
        <v>_</v>
      </c>
    </row>
    <row r="3918">
      <c r="A3918" s="26">
        <v>44409.0</v>
      </c>
      <c r="B3918" s="27" t="s">
        <v>141</v>
      </c>
      <c r="C3918" s="27">
        <v>1686.0</v>
      </c>
      <c r="D3918" s="27" t="s">
        <v>4058</v>
      </c>
      <c r="N3918" s="3" t="str">
        <f t="shared" si="1"/>
        <v>_</v>
      </c>
    </row>
    <row r="3919">
      <c r="A3919" s="26">
        <v>44409.0</v>
      </c>
      <c r="B3919" s="27" t="s">
        <v>141</v>
      </c>
      <c r="C3919" s="27">
        <v>1686.0</v>
      </c>
      <c r="D3919" s="27" t="s">
        <v>4059</v>
      </c>
      <c r="N3919" s="3" t="str">
        <f t="shared" si="1"/>
        <v>_</v>
      </c>
    </row>
    <row r="3920">
      <c r="A3920" s="26">
        <v>44409.0</v>
      </c>
      <c r="B3920" s="27" t="s">
        <v>141</v>
      </c>
      <c r="C3920" s="27">
        <v>1686.0</v>
      </c>
      <c r="D3920" s="27" t="s">
        <v>4060</v>
      </c>
      <c r="N3920" s="3" t="str">
        <f t="shared" si="1"/>
        <v>_</v>
      </c>
    </row>
    <row r="3921">
      <c r="A3921" s="26">
        <v>44409.0</v>
      </c>
      <c r="B3921" s="27" t="s">
        <v>141</v>
      </c>
      <c r="C3921" s="27">
        <v>1686.0</v>
      </c>
      <c r="D3921" s="27" t="s">
        <v>4061</v>
      </c>
      <c r="N3921" s="3" t="str">
        <f t="shared" si="1"/>
        <v>_</v>
      </c>
    </row>
    <row r="3922">
      <c r="A3922" s="26">
        <v>44409.0</v>
      </c>
      <c r="B3922" s="27" t="s">
        <v>141</v>
      </c>
      <c r="C3922" s="27">
        <v>1686.0</v>
      </c>
      <c r="D3922" s="27" t="s">
        <v>4062</v>
      </c>
      <c r="N3922" s="3" t="str">
        <f t="shared" si="1"/>
        <v>_</v>
      </c>
    </row>
    <row r="3923">
      <c r="A3923" s="26">
        <v>44409.0</v>
      </c>
      <c r="B3923" s="27" t="s">
        <v>141</v>
      </c>
      <c r="C3923" s="27">
        <v>1686.0</v>
      </c>
      <c r="D3923" s="27" t="s">
        <v>4063</v>
      </c>
      <c r="N3923" s="3" t="str">
        <f t="shared" si="1"/>
        <v>_</v>
      </c>
    </row>
    <row r="3924">
      <c r="A3924" s="26">
        <v>44409.0</v>
      </c>
      <c r="B3924" s="27" t="s">
        <v>141</v>
      </c>
      <c r="C3924" s="27">
        <v>1686.0</v>
      </c>
      <c r="D3924" s="27" t="s">
        <v>4064</v>
      </c>
      <c r="N3924" s="3" t="str">
        <f t="shared" si="1"/>
        <v>_</v>
      </c>
    </row>
    <row r="3925">
      <c r="A3925" s="26">
        <v>44409.0</v>
      </c>
      <c r="B3925" s="27" t="s">
        <v>141</v>
      </c>
      <c r="C3925" s="27">
        <v>1686.0</v>
      </c>
      <c r="D3925" s="27" t="s">
        <v>4065</v>
      </c>
      <c r="N3925" s="3" t="str">
        <f t="shared" si="1"/>
        <v>_</v>
      </c>
    </row>
    <row r="3926">
      <c r="A3926" s="26">
        <v>44409.0</v>
      </c>
      <c r="B3926" s="27" t="s">
        <v>141</v>
      </c>
      <c r="C3926" s="27">
        <v>1686.0</v>
      </c>
      <c r="D3926" s="27" t="s">
        <v>4066</v>
      </c>
      <c r="N3926" s="3" t="str">
        <f t="shared" si="1"/>
        <v>_</v>
      </c>
    </row>
    <row r="3927">
      <c r="A3927" s="26">
        <v>44409.0</v>
      </c>
      <c r="B3927" s="27" t="s">
        <v>141</v>
      </c>
      <c r="C3927" s="27">
        <v>1686.0</v>
      </c>
      <c r="D3927" s="27" t="s">
        <v>4067</v>
      </c>
      <c r="N3927" s="3" t="str">
        <f t="shared" si="1"/>
        <v>_</v>
      </c>
    </row>
    <row r="3928">
      <c r="A3928" s="26">
        <v>44409.0</v>
      </c>
      <c r="B3928" s="27" t="s">
        <v>141</v>
      </c>
      <c r="C3928" s="27">
        <v>1686.0</v>
      </c>
      <c r="D3928" s="27" t="s">
        <v>4068</v>
      </c>
      <c r="N3928" s="3" t="str">
        <f t="shared" si="1"/>
        <v>_</v>
      </c>
    </row>
    <row r="3929">
      <c r="A3929" s="26">
        <v>44409.0</v>
      </c>
      <c r="B3929" s="27" t="s">
        <v>141</v>
      </c>
      <c r="C3929" s="27">
        <v>1686.0</v>
      </c>
      <c r="D3929" s="27" t="s">
        <v>4069</v>
      </c>
      <c r="N3929" s="3" t="str">
        <f t="shared" si="1"/>
        <v>_</v>
      </c>
    </row>
    <row r="3930">
      <c r="A3930" s="26">
        <v>44409.0</v>
      </c>
      <c r="B3930" s="27" t="s">
        <v>141</v>
      </c>
      <c r="C3930" s="27">
        <v>1686.0</v>
      </c>
      <c r="D3930" s="27" t="s">
        <v>4070</v>
      </c>
      <c r="N3930" s="3" t="str">
        <f t="shared" si="1"/>
        <v>_</v>
      </c>
    </row>
    <row r="3931">
      <c r="A3931" s="26">
        <v>44409.0</v>
      </c>
      <c r="B3931" s="27" t="s">
        <v>141</v>
      </c>
      <c r="C3931" s="27">
        <v>1686.0</v>
      </c>
      <c r="D3931" s="27" t="s">
        <v>4071</v>
      </c>
      <c r="N3931" s="3" t="str">
        <f t="shared" si="1"/>
        <v>_</v>
      </c>
    </row>
    <row r="3932">
      <c r="A3932" s="26">
        <v>44409.0</v>
      </c>
      <c r="B3932" s="27" t="s">
        <v>141</v>
      </c>
      <c r="C3932" s="27">
        <v>1686.0</v>
      </c>
      <c r="D3932" s="27" t="s">
        <v>4072</v>
      </c>
      <c r="N3932" s="3" t="str">
        <f t="shared" si="1"/>
        <v>_</v>
      </c>
    </row>
    <row r="3933">
      <c r="A3933" s="26">
        <v>44409.0</v>
      </c>
      <c r="B3933" s="27" t="s">
        <v>141</v>
      </c>
      <c r="C3933" s="27">
        <v>1686.0</v>
      </c>
      <c r="D3933" s="27" t="s">
        <v>4073</v>
      </c>
      <c r="N3933" s="3" t="str">
        <f t="shared" si="1"/>
        <v>_</v>
      </c>
    </row>
    <row r="3934">
      <c r="A3934" s="26">
        <v>44409.0</v>
      </c>
      <c r="B3934" s="27" t="s">
        <v>141</v>
      </c>
      <c r="C3934" s="27">
        <v>1686.0</v>
      </c>
      <c r="D3934" s="27" t="s">
        <v>4074</v>
      </c>
      <c r="N3934" s="3" t="str">
        <f t="shared" si="1"/>
        <v>_</v>
      </c>
    </row>
    <row r="3935">
      <c r="A3935" s="26">
        <v>44409.0</v>
      </c>
      <c r="B3935" s="27" t="s">
        <v>141</v>
      </c>
      <c r="C3935" s="27">
        <v>1686.0</v>
      </c>
      <c r="D3935" s="27" t="s">
        <v>4075</v>
      </c>
      <c r="N3935" s="3" t="str">
        <f t="shared" si="1"/>
        <v>_</v>
      </c>
    </row>
    <row r="3936">
      <c r="A3936" s="26">
        <v>44409.0</v>
      </c>
      <c r="B3936" s="27" t="s">
        <v>141</v>
      </c>
      <c r="C3936" s="27">
        <v>1686.0</v>
      </c>
      <c r="D3936" s="27" t="s">
        <v>4076</v>
      </c>
      <c r="N3936" s="3" t="str">
        <f t="shared" si="1"/>
        <v>_</v>
      </c>
    </row>
    <row r="3937">
      <c r="A3937" s="26">
        <v>44409.0</v>
      </c>
      <c r="B3937" s="27" t="s">
        <v>141</v>
      </c>
      <c r="C3937" s="27">
        <v>1686.0</v>
      </c>
      <c r="D3937" s="27" t="s">
        <v>4077</v>
      </c>
      <c r="N3937" s="3" t="str">
        <f t="shared" si="1"/>
        <v>_</v>
      </c>
    </row>
    <row r="3938">
      <c r="A3938" s="26">
        <v>44409.0</v>
      </c>
      <c r="B3938" s="27" t="s">
        <v>141</v>
      </c>
      <c r="C3938" s="27">
        <v>1686.0</v>
      </c>
      <c r="D3938" s="27" t="s">
        <v>4078</v>
      </c>
      <c r="N3938" s="3" t="str">
        <f t="shared" si="1"/>
        <v>_</v>
      </c>
    </row>
    <row r="3939">
      <c r="A3939" s="26">
        <v>44409.0</v>
      </c>
      <c r="B3939" s="27" t="s">
        <v>141</v>
      </c>
      <c r="C3939" s="27">
        <v>1686.0</v>
      </c>
      <c r="D3939" s="27" t="s">
        <v>4079</v>
      </c>
      <c r="N3939" s="3" t="str">
        <f t="shared" si="1"/>
        <v>_</v>
      </c>
    </row>
    <row r="3940">
      <c r="A3940" s="26">
        <v>44409.0</v>
      </c>
      <c r="B3940" s="27" t="s">
        <v>141</v>
      </c>
      <c r="C3940" s="27">
        <v>1686.0</v>
      </c>
      <c r="D3940" s="27" t="s">
        <v>4080</v>
      </c>
      <c r="N3940" s="3" t="str">
        <f t="shared" si="1"/>
        <v>_</v>
      </c>
    </row>
    <row r="3941">
      <c r="A3941" s="26">
        <v>44409.0</v>
      </c>
      <c r="B3941" s="27" t="s">
        <v>141</v>
      </c>
      <c r="C3941" s="27">
        <v>1686.0</v>
      </c>
      <c r="D3941" s="27" t="s">
        <v>4081</v>
      </c>
      <c r="N3941" s="3" t="str">
        <f t="shared" si="1"/>
        <v>_</v>
      </c>
    </row>
    <row r="3942">
      <c r="A3942" s="26">
        <v>44409.0</v>
      </c>
      <c r="B3942" s="27" t="s">
        <v>141</v>
      </c>
      <c r="C3942" s="27">
        <v>1686.0</v>
      </c>
      <c r="D3942" s="27" t="s">
        <v>4082</v>
      </c>
      <c r="N3942" s="3" t="str">
        <f t="shared" si="1"/>
        <v>_</v>
      </c>
    </row>
    <row r="3943">
      <c r="A3943" s="26">
        <v>44409.0</v>
      </c>
      <c r="B3943" s="27" t="s">
        <v>141</v>
      </c>
      <c r="C3943" s="27">
        <v>1686.0</v>
      </c>
      <c r="D3943" s="27" t="s">
        <v>4083</v>
      </c>
      <c r="N3943" s="3" t="str">
        <f t="shared" si="1"/>
        <v>_</v>
      </c>
    </row>
    <row r="3944">
      <c r="A3944" s="26">
        <v>44409.0</v>
      </c>
      <c r="B3944" s="27" t="s">
        <v>141</v>
      </c>
      <c r="C3944" s="27">
        <v>1686.0</v>
      </c>
      <c r="D3944" s="27" t="s">
        <v>4084</v>
      </c>
      <c r="N3944" s="3" t="str">
        <f t="shared" si="1"/>
        <v>_</v>
      </c>
    </row>
    <row r="3945">
      <c r="A3945" s="26">
        <v>44409.0</v>
      </c>
      <c r="B3945" s="27" t="s">
        <v>141</v>
      </c>
      <c r="C3945" s="27">
        <v>1686.0</v>
      </c>
      <c r="D3945" s="27" t="s">
        <v>4085</v>
      </c>
      <c r="N3945" s="3" t="str">
        <f t="shared" si="1"/>
        <v>_</v>
      </c>
    </row>
    <row r="3946">
      <c r="A3946" s="26">
        <v>44409.0</v>
      </c>
      <c r="B3946" s="27" t="s">
        <v>141</v>
      </c>
      <c r="C3946" s="27">
        <v>1686.0</v>
      </c>
      <c r="D3946" s="27" t="s">
        <v>4086</v>
      </c>
      <c r="N3946" s="3" t="str">
        <f t="shared" si="1"/>
        <v>_</v>
      </c>
    </row>
    <row r="3947">
      <c r="A3947" s="26">
        <v>44409.0</v>
      </c>
      <c r="B3947" s="27" t="s">
        <v>141</v>
      </c>
      <c r="C3947" s="27">
        <v>1686.0</v>
      </c>
      <c r="D3947" s="27" t="s">
        <v>4087</v>
      </c>
      <c r="N3947" s="3" t="str">
        <f t="shared" si="1"/>
        <v>_</v>
      </c>
    </row>
    <row r="3948">
      <c r="A3948" s="26">
        <v>44409.0</v>
      </c>
      <c r="B3948" s="27" t="s">
        <v>141</v>
      </c>
      <c r="C3948" s="27">
        <v>1686.0</v>
      </c>
      <c r="D3948" s="27" t="s">
        <v>4088</v>
      </c>
      <c r="N3948" s="3" t="str">
        <f t="shared" si="1"/>
        <v>_</v>
      </c>
    </row>
    <row r="3949">
      <c r="A3949" s="26">
        <v>44409.0</v>
      </c>
      <c r="B3949" s="27" t="s">
        <v>141</v>
      </c>
      <c r="C3949" s="27">
        <v>1686.0</v>
      </c>
      <c r="D3949" s="27" t="s">
        <v>4089</v>
      </c>
      <c r="N3949" s="3" t="str">
        <f t="shared" si="1"/>
        <v>_</v>
      </c>
    </row>
    <row r="3950">
      <c r="A3950" s="26">
        <v>44409.0</v>
      </c>
      <c r="B3950" s="27" t="s">
        <v>141</v>
      </c>
      <c r="C3950" s="27">
        <v>1686.0</v>
      </c>
      <c r="D3950" s="27" t="s">
        <v>4090</v>
      </c>
      <c r="N3950" s="3" t="str">
        <f t="shared" si="1"/>
        <v>_</v>
      </c>
    </row>
    <row r="3951">
      <c r="A3951" s="26">
        <v>44409.0</v>
      </c>
      <c r="B3951" s="27" t="s">
        <v>141</v>
      </c>
      <c r="C3951" s="27">
        <v>1686.0</v>
      </c>
      <c r="D3951" s="27" t="s">
        <v>4091</v>
      </c>
      <c r="N3951" s="3" t="str">
        <f t="shared" si="1"/>
        <v>_</v>
      </c>
    </row>
    <row r="3952">
      <c r="A3952" s="26">
        <v>44409.0</v>
      </c>
      <c r="B3952" s="27" t="s">
        <v>141</v>
      </c>
      <c r="C3952" s="27">
        <v>1686.0</v>
      </c>
      <c r="D3952" s="27" t="s">
        <v>4092</v>
      </c>
      <c r="N3952" s="3" t="str">
        <f t="shared" si="1"/>
        <v>_</v>
      </c>
    </row>
    <row r="3953">
      <c r="A3953" s="26">
        <v>44409.0</v>
      </c>
      <c r="B3953" s="27" t="s">
        <v>141</v>
      </c>
      <c r="C3953" s="27">
        <v>1686.0</v>
      </c>
      <c r="D3953" s="27" t="s">
        <v>4093</v>
      </c>
      <c r="N3953" s="3" t="str">
        <f t="shared" si="1"/>
        <v>_</v>
      </c>
    </row>
    <row r="3954">
      <c r="A3954" s="26">
        <v>44409.0</v>
      </c>
      <c r="B3954" s="27" t="s">
        <v>141</v>
      </c>
      <c r="C3954" s="27">
        <v>1686.0</v>
      </c>
      <c r="D3954" s="27" t="s">
        <v>4094</v>
      </c>
      <c r="N3954" s="3" t="str">
        <f t="shared" si="1"/>
        <v>_</v>
      </c>
    </row>
    <row r="3955">
      <c r="A3955" s="26">
        <v>44409.0</v>
      </c>
      <c r="B3955" s="27" t="s">
        <v>141</v>
      </c>
      <c r="C3955" s="27">
        <v>1686.0</v>
      </c>
      <c r="D3955" s="27" t="s">
        <v>4095</v>
      </c>
      <c r="N3955" s="3" t="str">
        <f t="shared" si="1"/>
        <v>_</v>
      </c>
    </row>
    <row r="3956">
      <c r="A3956" s="26">
        <v>44409.0</v>
      </c>
      <c r="B3956" s="27" t="s">
        <v>141</v>
      </c>
      <c r="C3956" s="27">
        <v>1686.0</v>
      </c>
      <c r="D3956" s="27" t="s">
        <v>4096</v>
      </c>
      <c r="N3956" s="3" t="str">
        <f t="shared" si="1"/>
        <v>_</v>
      </c>
    </row>
    <row r="3957">
      <c r="A3957" s="26">
        <v>44409.0</v>
      </c>
      <c r="B3957" s="27" t="s">
        <v>141</v>
      </c>
      <c r="C3957" s="27">
        <v>1686.0</v>
      </c>
      <c r="D3957" s="27" t="s">
        <v>4097</v>
      </c>
      <c r="N3957" s="3" t="str">
        <f t="shared" si="1"/>
        <v>_</v>
      </c>
    </row>
    <row r="3958">
      <c r="A3958" s="26">
        <v>44409.0</v>
      </c>
      <c r="B3958" s="27" t="s">
        <v>141</v>
      </c>
      <c r="C3958" s="27">
        <v>1686.0</v>
      </c>
      <c r="D3958" s="27" t="s">
        <v>4098</v>
      </c>
      <c r="N3958" s="3" t="str">
        <f t="shared" si="1"/>
        <v>_</v>
      </c>
    </row>
    <row r="3959">
      <c r="A3959" s="26">
        <v>44409.0</v>
      </c>
      <c r="B3959" s="27" t="s">
        <v>141</v>
      </c>
      <c r="C3959" s="27">
        <v>1686.0</v>
      </c>
      <c r="D3959" s="27" t="s">
        <v>4099</v>
      </c>
      <c r="N3959" s="3" t="str">
        <f t="shared" si="1"/>
        <v>_</v>
      </c>
    </row>
    <row r="3960">
      <c r="A3960" s="26">
        <v>44409.0</v>
      </c>
      <c r="B3960" s="27" t="s">
        <v>141</v>
      </c>
      <c r="C3960" s="27">
        <v>1686.0</v>
      </c>
      <c r="D3960" s="27" t="s">
        <v>4100</v>
      </c>
      <c r="N3960" s="3" t="str">
        <f t="shared" si="1"/>
        <v>_</v>
      </c>
    </row>
    <row r="3961">
      <c r="A3961" s="26">
        <v>44409.0</v>
      </c>
      <c r="B3961" s="27" t="s">
        <v>141</v>
      </c>
      <c r="C3961" s="27">
        <v>1686.0</v>
      </c>
      <c r="D3961" s="27" t="s">
        <v>4101</v>
      </c>
      <c r="N3961" s="3" t="str">
        <f t="shared" si="1"/>
        <v>_</v>
      </c>
    </row>
    <row r="3962">
      <c r="A3962" s="26">
        <v>44409.0</v>
      </c>
      <c r="B3962" s="27" t="s">
        <v>141</v>
      </c>
      <c r="C3962" s="27">
        <v>1686.0</v>
      </c>
      <c r="D3962" s="27" t="s">
        <v>4102</v>
      </c>
      <c r="N3962" s="3" t="str">
        <f t="shared" si="1"/>
        <v>_</v>
      </c>
    </row>
    <row r="3963">
      <c r="A3963" s="26">
        <v>44409.0</v>
      </c>
      <c r="B3963" s="27" t="s">
        <v>141</v>
      </c>
      <c r="C3963" s="27">
        <v>1686.0</v>
      </c>
      <c r="D3963" s="27" t="s">
        <v>4103</v>
      </c>
      <c r="N3963" s="3" t="str">
        <f t="shared" si="1"/>
        <v>_</v>
      </c>
    </row>
    <row r="3964">
      <c r="A3964" s="26">
        <v>44409.0</v>
      </c>
      <c r="B3964" s="27" t="s">
        <v>141</v>
      </c>
      <c r="C3964" s="27">
        <v>1686.0</v>
      </c>
      <c r="D3964" s="27" t="s">
        <v>4104</v>
      </c>
      <c r="N3964" s="3" t="str">
        <f t="shared" si="1"/>
        <v>_</v>
      </c>
    </row>
    <row r="3965">
      <c r="A3965" s="26">
        <v>44409.0</v>
      </c>
      <c r="B3965" s="27" t="s">
        <v>141</v>
      </c>
      <c r="C3965" s="27">
        <v>1686.0</v>
      </c>
      <c r="D3965" s="27" t="s">
        <v>4105</v>
      </c>
      <c r="N3965" s="3" t="str">
        <f t="shared" si="1"/>
        <v>_</v>
      </c>
    </row>
    <row r="3966">
      <c r="A3966" s="26">
        <v>44409.0</v>
      </c>
      <c r="B3966" s="27" t="s">
        <v>141</v>
      </c>
      <c r="C3966" s="27">
        <v>1686.0</v>
      </c>
      <c r="D3966" s="27" t="s">
        <v>4106</v>
      </c>
      <c r="N3966" s="3" t="str">
        <f t="shared" si="1"/>
        <v>_</v>
      </c>
    </row>
    <row r="3967">
      <c r="A3967" s="26">
        <v>44409.0</v>
      </c>
      <c r="B3967" s="27" t="s">
        <v>141</v>
      </c>
      <c r="C3967" s="27">
        <v>1686.0</v>
      </c>
      <c r="D3967" s="27" t="s">
        <v>4107</v>
      </c>
      <c r="N3967" s="3" t="str">
        <f t="shared" si="1"/>
        <v>_</v>
      </c>
    </row>
    <row r="3968">
      <c r="A3968" s="26">
        <v>44409.0</v>
      </c>
      <c r="B3968" s="27" t="s">
        <v>141</v>
      </c>
      <c r="C3968" s="27">
        <v>1686.0</v>
      </c>
      <c r="D3968" s="27" t="s">
        <v>4108</v>
      </c>
      <c r="N3968" s="3" t="str">
        <f t="shared" si="1"/>
        <v>_</v>
      </c>
    </row>
    <row r="3969">
      <c r="A3969" s="26">
        <v>44409.0</v>
      </c>
      <c r="B3969" s="27" t="s">
        <v>141</v>
      </c>
      <c r="C3969" s="27">
        <v>1686.0</v>
      </c>
      <c r="D3969" s="27" t="s">
        <v>4109</v>
      </c>
      <c r="N3969" s="3" t="str">
        <f t="shared" si="1"/>
        <v>_</v>
      </c>
    </row>
    <row r="3970">
      <c r="A3970" s="26">
        <v>44409.0</v>
      </c>
      <c r="B3970" s="27" t="s">
        <v>141</v>
      </c>
      <c r="C3970" s="27">
        <v>1686.0</v>
      </c>
      <c r="D3970" s="27" t="s">
        <v>4110</v>
      </c>
      <c r="N3970" s="3" t="str">
        <f t="shared" si="1"/>
        <v>_</v>
      </c>
    </row>
    <row r="3971">
      <c r="A3971" s="26">
        <v>44409.0</v>
      </c>
      <c r="B3971" s="27" t="s">
        <v>141</v>
      </c>
      <c r="C3971" s="27">
        <v>1686.0</v>
      </c>
      <c r="D3971" s="27" t="s">
        <v>4111</v>
      </c>
      <c r="N3971" s="3" t="str">
        <f t="shared" si="1"/>
        <v>_</v>
      </c>
    </row>
    <row r="3972">
      <c r="A3972" s="26">
        <v>44409.0</v>
      </c>
      <c r="B3972" s="27" t="s">
        <v>141</v>
      </c>
      <c r="C3972" s="27">
        <v>1686.0</v>
      </c>
      <c r="D3972" s="27" t="s">
        <v>4112</v>
      </c>
      <c r="N3972" s="3" t="str">
        <f t="shared" si="1"/>
        <v>_</v>
      </c>
    </row>
    <row r="3973">
      <c r="A3973" s="26">
        <v>44409.0</v>
      </c>
      <c r="B3973" s="27" t="s">
        <v>141</v>
      </c>
      <c r="C3973" s="27">
        <v>1686.0</v>
      </c>
      <c r="D3973" s="27" t="s">
        <v>4113</v>
      </c>
      <c r="N3973" s="3" t="str">
        <f t="shared" si="1"/>
        <v>_</v>
      </c>
    </row>
    <row r="3974">
      <c r="A3974" s="26">
        <v>44409.0</v>
      </c>
      <c r="B3974" s="27" t="s">
        <v>141</v>
      </c>
      <c r="C3974" s="27">
        <v>1686.0</v>
      </c>
      <c r="D3974" s="27" t="s">
        <v>4114</v>
      </c>
      <c r="N3974" s="3" t="str">
        <f t="shared" si="1"/>
        <v>_</v>
      </c>
    </row>
    <row r="3975">
      <c r="A3975" s="26">
        <v>44409.0</v>
      </c>
      <c r="B3975" s="27" t="s">
        <v>141</v>
      </c>
      <c r="C3975" s="27">
        <v>1686.0</v>
      </c>
      <c r="D3975" s="27" t="s">
        <v>4115</v>
      </c>
      <c r="N3975" s="3" t="str">
        <f t="shared" si="1"/>
        <v>_</v>
      </c>
    </row>
    <row r="3976">
      <c r="A3976" s="26">
        <v>44409.0</v>
      </c>
      <c r="B3976" s="27" t="s">
        <v>141</v>
      </c>
      <c r="C3976" s="27">
        <v>1686.0</v>
      </c>
      <c r="D3976" s="27" t="s">
        <v>4116</v>
      </c>
      <c r="N3976" s="3" t="str">
        <f t="shared" si="1"/>
        <v>_</v>
      </c>
    </row>
    <row r="3977">
      <c r="A3977" s="26">
        <v>44409.0</v>
      </c>
      <c r="B3977" s="27" t="s">
        <v>141</v>
      </c>
      <c r="C3977" s="27">
        <v>1686.0</v>
      </c>
      <c r="D3977" s="27" t="s">
        <v>4117</v>
      </c>
      <c r="N3977" s="3" t="str">
        <f t="shared" si="1"/>
        <v>_</v>
      </c>
    </row>
    <row r="3978">
      <c r="A3978" s="26">
        <v>44409.0</v>
      </c>
      <c r="B3978" s="27" t="s">
        <v>141</v>
      </c>
      <c r="C3978" s="27">
        <v>1686.0</v>
      </c>
      <c r="D3978" s="27" t="s">
        <v>4118</v>
      </c>
      <c r="N3978" s="3" t="str">
        <f t="shared" si="1"/>
        <v>_</v>
      </c>
    </row>
    <row r="3979">
      <c r="A3979" s="26">
        <v>44409.0</v>
      </c>
      <c r="B3979" s="27" t="s">
        <v>141</v>
      </c>
      <c r="C3979" s="27">
        <v>1686.0</v>
      </c>
      <c r="D3979" s="27" t="s">
        <v>4119</v>
      </c>
      <c r="N3979" s="3" t="str">
        <f t="shared" si="1"/>
        <v>_</v>
      </c>
    </row>
    <row r="3980">
      <c r="A3980" s="26">
        <v>44409.0</v>
      </c>
      <c r="B3980" s="27" t="s">
        <v>141</v>
      </c>
      <c r="C3980" s="27">
        <v>1686.0</v>
      </c>
      <c r="D3980" s="27" t="s">
        <v>4120</v>
      </c>
      <c r="N3980" s="3" t="str">
        <f t="shared" si="1"/>
        <v>_</v>
      </c>
    </row>
    <row r="3981">
      <c r="A3981" s="26">
        <v>44409.0</v>
      </c>
      <c r="B3981" s="27" t="s">
        <v>141</v>
      </c>
      <c r="C3981" s="27">
        <v>1686.0</v>
      </c>
      <c r="D3981" s="27" t="s">
        <v>4121</v>
      </c>
      <c r="N3981" s="3" t="str">
        <f t="shared" si="1"/>
        <v>_</v>
      </c>
    </row>
    <row r="3982">
      <c r="A3982" s="26">
        <v>44409.0</v>
      </c>
      <c r="B3982" s="27" t="s">
        <v>141</v>
      </c>
      <c r="C3982" s="27">
        <v>1686.0</v>
      </c>
      <c r="D3982" s="27" t="s">
        <v>4122</v>
      </c>
      <c r="N3982" s="3" t="str">
        <f t="shared" si="1"/>
        <v>_</v>
      </c>
    </row>
    <row r="3983">
      <c r="A3983" s="26">
        <v>44409.0</v>
      </c>
      <c r="B3983" s="27" t="s">
        <v>141</v>
      </c>
      <c r="C3983" s="27">
        <v>1686.0</v>
      </c>
      <c r="D3983" s="27" t="s">
        <v>4123</v>
      </c>
      <c r="N3983" s="3" t="str">
        <f t="shared" si="1"/>
        <v>_</v>
      </c>
    </row>
    <row r="3984">
      <c r="A3984" s="26">
        <v>44409.0</v>
      </c>
      <c r="B3984" s="27" t="s">
        <v>141</v>
      </c>
      <c r="C3984" s="27">
        <v>1686.0</v>
      </c>
      <c r="D3984" s="27" t="s">
        <v>4124</v>
      </c>
      <c r="N3984" s="3" t="str">
        <f t="shared" si="1"/>
        <v>_</v>
      </c>
    </row>
    <row r="3985">
      <c r="A3985" s="26">
        <v>44409.0</v>
      </c>
      <c r="B3985" s="27" t="s">
        <v>141</v>
      </c>
      <c r="C3985" s="27">
        <v>1686.0</v>
      </c>
      <c r="D3985" s="27" t="s">
        <v>4125</v>
      </c>
      <c r="N3985" s="3" t="str">
        <f t="shared" si="1"/>
        <v>_</v>
      </c>
    </row>
    <row r="3986">
      <c r="A3986" s="26">
        <v>44409.0</v>
      </c>
      <c r="B3986" s="27" t="s">
        <v>141</v>
      </c>
      <c r="C3986" s="27">
        <v>1686.0</v>
      </c>
      <c r="D3986" s="27" t="s">
        <v>4126</v>
      </c>
      <c r="N3986" s="3" t="str">
        <f t="shared" si="1"/>
        <v>_</v>
      </c>
    </row>
    <row r="3987">
      <c r="A3987" s="26">
        <v>44409.0</v>
      </c>
      <c r="B3987" s="27" t="s">
        <v>141</v>
      </c>
      <c r="C3987" s="27">
        <v>1686.0</v>
      </c>
      <c r="D3987" s="27" t="s">
        <v>4127</v>
      </c>
      <c r="N3987" s="3" t="str">
        <f t="shared" si="1"/>
        <v>_</v>
      </c>
    </row>
    <row r="3988">
      <c r="A3988" s="26">
        <v>44409.0</v>
      </c>
      <c r="B3988" s="27" t="s">
        <v>141</v>
      </c>
      <c r="C3988" s="27">
        <v>1686.0</v>
      </c>
      <c r="D3988" s="27" t="s">
        <v>4128</v>
      </c>
      <c r="N3988" s="3" t="str">
        <f t="shared" si="1"/>
        <v>_</v>
      </c>
    </row>
    <row r="3989">
      <c r="A3989" s="26">
        <v>44409.0</v>
      </c>
      <c r="B3989" s="27" t="s">
        <v>141</v>
      </c>
      <c r="C3989" s="27">
        <v>1686.0</v>
      </c>
      <c r="D3989" s="27" t="s">
        <v>4129</v>
      </c>
      <c r="N3989" s="3" t="str">
        <f t="shared" si="1"/>
        <v>_</v>
      </c>
    </row>
    <row r="3990">
      <c r="A3990" s="26">
        <v>44409.0</v>
      </c>
      <c r="B3990" s="27" t="s">
        <v>141</v>
      </c>
      <c r="C3990" s="27">
        <v>1686.0</v>
      </c>
      <c r="D3990" s="27" t="s">
        <v>4130</v>
      </c>
      <c r="N3990" s="3" t="str">
        <f t="shared" si="1"/>
        <v>_</v>
      </c>
    </row>
    <row r="3991">
      <c r="A3991" s="26">
        <v>44409.0</v>
      </c>
      <c r="B3991" s="27" t="s">
        <v>141</v>
      </c>
      <c r="C3991" s="27">
        <v>1686.0</v>
      </c>
      <c r="D3991" s="27" t="s">
        <v>4131</v>
      </c>
      <c r="N3991" s="3" t="str">
        <f t="shared" si="1"/>
        <v>_</v>
      </c>
    </row>
    <row r="3992">
      <c r="A3992" s="26">
        <v>44409.0</v>
      </c>
      <c r="B3992" s="27" t="s">
        <v>141</v>
      </c>
      <c r="C3992" s="27">
        <v>1686.0</v>
      </c>
      <c r="D3992" s="27" t="s">
        <v>4132</v>
      </c>
      <c r="N3992" s="3" t="str">
        <f t="shared" si="1"/>
        <v>_</v>
      </c>
    </row>
    <row r="3993">
      <c r="A3993" s="26">
        <v>44409.0</v>
      </c>
      <c r="B3993" s="27" t="s">
        <v>141</v>
      </c>
      <c r="C3993" s="27">
        <v>1686.0</v>
      </c>
      <c r="D3993" s="27" t="s">
        <v>4133</v>
      </c>
      <c r="N3993" s="3" t="str">
        <f t="shared" si="1"/>
        <v>_</v>
      </c>
    </row>
    <row r="3994">
      <c r="A3994" s="26">
        <v>44409.0</v>
      </c>
      <c r="B3994" s="27" t="s">
        <v>141</v>
      </c>
      <c r="C3994" s="27">
        <v>1686.0</v>
      </c>
      <c r="D3994" s="27" t="s">
        <v>4134</v>
      </c>
      <c r="N3994" s="3" t="str">
        <f t="shared" si="1"/>
        <v>_</v>
      </c>
    </row>
    <row r="3995">
      <c r="A3995" s="26">
        <v>44409.0</v>
      </c>
      <c r="B3995" s="27" t="s">
        <v>141</v>
      </c>
      <c r="C3995" s="27">
        <v>1686.0</v>
      </c>
      <c r="D3995" s="27" t="s">
        <v>4135</v>
      </c>
      <c r="N3995" s="3" t="str">
        <f t="shared" si="1"/>
        <v>_</v>
      </c>
    </row>
    <row r="3996">
      <c r="A3996" s="26">
        <v>44409.0</v>
      </c>
      <c r="B3996" s="27" t="s">
        <v>141</v>
      </c>
      <c r="C3996" s="27">
        <v>1686.0</v>
      </c>
      <c r="D3996" s="27" t="s">
        <v>4136</v>
      </c>
      <c r="N3996" s="3" t="str">
        <f t="shared" si="1"/>
        <v>_</v>
      </c>
    </row>
    <row r="3997">
      <c r="A3997" s="26">
        <v>44409.0</v>
      </c>
      <c r="B3997" s="27" t="s">
        <v>141</v>
      </c>
      <c r="C3997" s="27">
        <v>1686.0</v>
      </c>
      <c r="D3997" s="27" t="s">
        <v>4137</v>
      </c>
      <c r="N3997" s="3" t="str">
        <f t="shared" si="1"/>
        <v>_</v>
      </c>
    </row>
    <row r="3998">
      <c r="A3998" s="26">
        <v>44409.0</v>
      </c>
      <c r="B3998" s="27" t="s">
        <v>141</v>
      </c>
      <c r="C3998" s="27">
        <v>1686.0</v>
      </c>
      <c r="D3998" s="27" t="s">
        <v>4138</v>
      </c>
      <c r="N3998" s="3" t="str">
        <f t="shared" si="1"/>
        <v>_</v>
      </c>
    </row>
    <row r="3999">
      <c r="A3999" s="26">
        <v>44409.0</v>
      </c>
      <c r="B3999" s="27" t="s">
        <v>141</v>
      </c>
      <c r="C3999" s="27">
        <v>1686.0</v>
      </c>
      <c r="D3999" s="27" t="s">
        <v>4139</v>
      </c>
      <c r="N3999" s="3" t="str">
        <f t="shared" si="1"/>
        <v>_</v>
      </c>
    </row>
    <row r="4000">
      <c r="A4000" s="26">
        <v>44409.0</v>
      </c>
      <c r="B4000" s="27" t="s">
        <v>141</v>
      </c>
      <c r="C4000" s="27">
        <v>1686.0</v>
      </c>
      <c r="D4000" s="27" t="s">
        <v>4140</v>
      </c>
      <c r="N4000" s="3" t="str">
        <f t="shared" si="1"/>
        <v>_</v>
      </c>
    </row>
    <row r="4001">
      <c r="A4001" s="26">
        <v>44409.0</v>
      </c>
      <c r="B4001" s="27" t="s">
        <v>141</v>
      </c>
      <c r="C4001" s="27">
        <v>1686.0</v>
      </c>
      <c r="D4001" s="27" t="s">
        <v>4141</v>
      </c>
      <c r="N4001" s="3" t="str">
        <f t="shared" si="1"/>
        <v>_</v>
      </c>
    </row>
    <row r="4002">
      <c r="A4002" s="26">
        <v>44409.0</v>
      </c>
      <c r="B4002" s="27" t="s">
        <v>141</v>
      </c>
      <c r="C4002" s="27">
        <v>1686.0</v>
      </c>
      <c r="D4002" s="27" t="s">
        <v>4142</v>
      </c>
      <c r="N4002" s="3" t="str">
        <f t="shared" si="1"/>
        <v>_</v>
      </c>
    </row>
    <row r="4003">
      <c r="A4003" s="26">
        <v>44409.0</v>
      </c>
      <c r="B4003" s="27" t="s">
        <v>141</v>
      </c>
      <c r="C4003" s="27">
        <v>1686.0</v>
      </c>
      <c r="D4003" s="27" t="s">
        <v>4143</v>
      </c>
      <c r="N4003" s="3" t="str">
        <f t="shared" si="1"/>
        <v>_</v>
      </c>
    </row>
    <row r="4004">
      <c r="A4004" s="26">
        <v>44409.0</v>
      </c>
      <c r="B4004" s="27" t="s">
        <v>141</v>
      </c>
      <c r="C4004" s="27">
        <v>1686.0</v>
      </c>
      <c r="D4004" s="27" t="s">
        <v>4144</v>
      </c>
      <c r="N4004" s="3" t="str">
        <f t="shared" si="1"/>
        <v>_</v>
      </c>
    </row>
    <row r="4005">
      <c r="A4005" s="26">
        <v>44409.0</v>
      </c>
      <c r="B4005" s="27" t="s">
        <v>141</v>
      </c>
      <c r="C4005" s="27">
        <v>1686.0</v>
      </c>
      <c r="D4005" s="27" t="s">
        <v>4145</v>
      </c>
      <c r="N4005" s="3" t="str">
        <f t="shared" si="1"/>
        <v>_</v>
      </c>
    </row>
    <row r="4006">
      <c r="A4006" s="26">
        <v>44409.0</v>
      </c>
      <c r="B4006" s="27" t="s">
        <v>141</v>
      </c>
      <c r="C4006" s="27">
        <v>1686.0</v>
      </c>
      <c r="D4006" s="27" t="s">
        <v>4146</v>
      </c>
      <c r="N4006" s="3" t="str">
        <f t="shared" si="1"/>
        <v>_</v>
      </c>
    </row>
    <row r="4007">
      <c r="A4007" s="26">
        <v>44409.0</v>
      </c>
      <c r="B4007" s="27" t="s">
        <v>141</v>
      </c>
      <c r="C4007" s="27">
        <v>1686.0</v>
      </c>
      <c r="D4007" s="27" t="s">
        <v>4147</v>
      </c>
      <c r="N4007" s="3" t="str">
        <f t="shared" si="1"/>
        <v>_</v>
      </c>
    </row>
    <row r="4008">
      <c r="A4008" s="26">
        <v>44409.0</v>
      </c>
      <c r="B4008" s="27" t="s">
        <v>141</v>
      </c>
      <c r="C4008" s="27">
        <v>1686.0</v>
      </c>
      <c r="D4008" s="27" t="s">
        <v>4148</v>
      </c>
      <c r="N4008" s="3" t="str">
        <f t="shared" si="1"/>
        <v>_</v>
      </c>
    </row>
    <row r="4009">
      <c r="A4009" s="26">
        <v>44409.0</v>
      </c>
      <c r="B4009" s="27" t="s">
        <v>141</v>
      </c>
      <c r="C4009" s="27">
        <v>1686.0</v>
      </c>
      <c r="D4009" s="27" t="s">
        <v>4149</v>
      </c>
      <c r="N4009" s="3" t="str">
        <f t="shared" si="1"/>
        <v>_</v>
      </c>
    </row>
    <row r="4010">
      <c r="A4010" s="26">
        <v>44409.0</v>
      </c>
      <c r="B4010" s="27" t="s">
        <v>141</v>
      </c>
      <c r="C4010" s="27">
        <v>1686.0</v>
      </c>
      <c r="D4010" s="27" t="s">
        <v>4150</v>
      </c>
      <c r="N4010" s="3" t="str">
        <f t="shared" si="1"/>
        <v>_</v>
      </c>
    </row>
    <row r="4011">
      <c r="A4011" s="26">
        <v>44409.0</v>
      </c>
      <c r="B4011" s="27" t="s">
        <v>141</v>
      </c>
      <c r="C4011" s="27">
        <v>1686.0</v>
      </c>
      <c r="D4011" s="27" t="s">
        <v>4151</v>
      </c>
      <c r="N4011" s="3" t="str">
        <f t="shared" si="1"/>
        <v>_</v>
      </c>
    </row>
    <row r="4012">
      <c r="A4012" s="26">
        <v>44409.0</v>
      </c>
      <c r="B4012" s="27" t="s">
        <v>141</v>
      </c>
      <c r="C4012" s="27">
        <v>1686.0</v>
      </c>
      <c r="D4012" s="27" t="s">
        <v>4152</v>
      </c>
      <c r="N4012" s="3" t="str">
        <f t="shared" si="1"/>
        <v>_</v>
      </c>
    </row>
    <row r="4013">
      <c r="A4013" s="26">
        <v>44409.0</v>
      </c>
      <c r="B4013" s="27" t="s">
        <v>141</v>
      </c>
      <c r="C4013" s="27">
        <v>1686.0</v>
      </c>
      <c r="D4013" s="27" t="s">
        <v>4153</v>
      </c>
      <c r="N4013" s="3" t="str">
        <f t="shared" si="1"/>
        <v>_</v>
      </c>
    </row>
    <row r="4014">
      <c r="A4014" s="26">
        <v>44409.0</v>
      </c>
      <c r="B4014" s="27" t="s">
        <v>141</v>
      </c>
      <c r="C4014" s="27">
        <v>1686.0</v>
      </c>
      <c r="D4014" s="27" t="s">
        <v>4154</v>
      </c>
      <c r="N4014" s="3" t="str">
        <f t="shared" si="1"/>
        <v>_</v>
      </c>
    </row>
    <row r="4015">
      <c r="A4015" s="26">
        <v>44409.0</v>
      </c>
      <c r="B4015" s="27" t="s">
        <v>141</v>
      </c>
      <c r="C4015" s="27">
        <v>1686.0</v>
      </c>
      <c r="D4015" s="27" t="s">
        <v>4155</v>
      </c>
      <c r="N4015" s="3" t="str">
        <f t="shared" si="1"/>
        <v>_</v>
      </c>
    </row>
    <row r="4016">
      <c r="A4016" s="26">
        <v>44409.0</v>
      </c>
      <c r="B4016" s="27" t="s">
        <v>141</v>
      </c>
      <c r="C4016" s="27">
        <v>1686.0</v>
      </c>
      <c r="D4016" s="27" t="s">
        <v>4156</v>
      </c>
      <c r="N4016" s="3" t="str">
        <f t="shared" si="1"/>
        <v>_</v>
      </c>
    </row>
    <row r="4017">
      <c r="A4017" s="26">
        <v>44409.0</v>
      </c>
      <c r="B4017" s="27" t="s">
        <v>141</v>
      </c>
      <c r="C4017" s="27">
        <v>1686.0</v>
      </c>
      <c r="D4017" s="27" t="s">
        <v>4157</v>
      </c>
      <c r="N4017" s="3" t="str">
        <f t="shared" si="1"/>
        <v>_</v>
      </c>
    </row>
    <row r="4018">
      <c r="A4018" s="26">
        <v>44409.0</v>
      </c>
      <c r="B4018" s="27" t="s">
        <v>141</v>
      </c>
      <c r="C4018" s="27">
        <v>1686.0</v>
      </c>
      <c r="D4018" s="27" t="s">
        <v>4158</v>
      </c>
      <c r="N4018" s="3" t="str">
        <f t="shared" si="1"/>
        <v>_</v>
      </c>
    </row>
    <row r="4019">
      <c r="A4019" s="26">
        <v>44409.0</v>
      </c>
      <c r="B4019" s="27" t="s">
        <v>141</v>
      </c>
      <c r="C4019" s="27">
        <v>1686.0</v>
      </c>
      <c r="D4019" s="27" t="s">
        <v>4159</v>
      </c>
      <c r="N4019" s="3" t="str">
        <f t="shared" si="1"/>
        <v>_</v>
      </c>
    </row>
    <row r="4020">
      <c r="A4020" s="26">
        <v>44409.0</v>
      </c>
      <c r="B4020" s="27" t="s">
        <v>141</v>
      </c>
      <c r="C4020" s="27">
        <v>1686.0</v>
      </c>
      <c r="D4020" s="27" t="s">
        <v>4160</v>
      </c>
      <c r="N4020" s="3" t="str">
        <f t="shared" si="1"/>
        <v>_</v>
      </c>
    </row>
    <row r="4021">
      <c r="A4021" s="26">
        <v>44409.0</v>
      </c>
      <c r="B4021" s="27" t="s">
        <v>141</v>
      </c>
      <c r="C4021" s="27">
        <v>1686.0</v>
      </c>
      <c r="D4021" s="27" t="s">
        <v>4161</v>
      </c>
      <c r="N4021" s="3" t="str">
        <f t="shared" si="1"/>
        <v>_</v>
      </c>
    </row>
    <row r="4022">
      <c r="A4022" s="26">
        <v>44409.0</v>
      </c>
      <c r="B4022" s="27" t="s">
        <v>141</v>
      </c>
      <c r="C4022" s="27">
        <v>1686.0</v>
      </c>
      <c r="D4022" s="27" t="s">
        <v>4162</v>
      </c>
      <c r="N4022" s="3" t="str">
        <f t="shared" si="1"/>
        <v>_</v>
      </c>
    </row>
    <row r="4023">
      <c r="A4023" s="26">
        <v>44409.0</v>
      </c>
      <c r="B4023" s="27" t="s">
        <v>141</v>
      </c>
      <c r="C4023" s="27">
        <v>1686.0</v>
      </c>
      <c r="D4023" s="27" t="s">
        <v>4163</v>
      </c>
      <c r="N4023" s="3" t="str">
        <f t="shared" si="1"/>
        <v>_</v>
      </c>
    </row>
    <row r="4024">
      <c r="A4024" s="26">
        <v>44409.0</v>
      </c>
      <c r="B4024" s="27" t="s">
        <v>141</v>
      </c>
      <c r="C4024" s="27">
        <v>1686.0</v>
      </c>
      <c r="D4024" s="27" t="s">
        <v>4164</v>
      </c>
      <c r="N4024" s="3" t="str">
        <f t="shared" si="1"/>
        <v>_</v>
      </c>
    </row>
    <row r="4025">
      <c r="A4025" s="26">
        <v>44409.0</v>
      </c>
      <c r="B4025" s="27" t="s">
        <v>141</v>
      </c>
      <c r="C4025" s="27">
        <v>1686.0</v>
      </c>
      <c r="D4025" s="27" t="s">
        <v>4165</v>
      </c>
      <c r="N4025" s="3" t="str">
        <f t="shared" si="1"/>
        <v>_</v>
      </c>
    </row>
    <row r="4026">
      <c r="A4026" s="26">
        <v>44409.0</v>
      </c>
      <c r="B4026" s="27" t="s">
        <v>141</v>
      </c>
      <c r="C4026" s="27">
        <v>271.0</v>
      </c>
      <c r="D4026" s="27" t="s">
        <v>4166</v>
      </c>
      <c r="N4026" s="3" t="str">
        <f t="shared" si="1"/>
        <v>_</v>
      </c>
    </row>
    <row r="4027">
      <c r="A4027" s="26">
        <v>44409.0</v>
      </c>
      <c r="B4027" s="27" t="s">
        <v>141</v>
      </c>
      <c r="C4027" s="27">
        <v>69.0</v>
      </c>
      <c r="D4027" s="27" t="s">
        <v>4167</v>
      </c>
      <c r="N4027" s="3" t="str">
        <f t="shared" si="1"/>
        <v>_</v>
      </c>
    </row>
    <row r="4028">
      <c r="A4028" s="26">
        <v>44409.0</v>
      </c>
      <c r="B4028" s="27" t="s">
        <v>141</v>
      </c>
      <c r="C4028" s="27">
        <v>69.0</v>
      </c>
      <c r="D4028" s="27" t="s">
        <v>4168</v>
      </c>
      <c r="N4028" s="3" t="str">
        <f t="shared" si="1"/>
        <v>_</v>
      </c>
    </row>
    <row r="4029">
      <c r="A4029" s="26">
        <v>44409.0</v>
      </c>
      <c r="B4029" s="27" t="s">
        <v>141</v>
      </c>
      <c r="C4029" s="27">
        <v>69.0</v>
      </c>
      <c r="D4029" s="27" t="s">
        <v>4169</v>
      </c>
      <c r="N4029" s="3" t="str">
        <f t="shared" si="1"/>
        <v>_</v>
      </c>
    </row>
    <row r="4030">
      <c r="A4030" s="26">
        <v>44409.0</v>
      </c>
      <c r="B4030" s="27" t="s">
        <v>141</v>
      </c>
      <c r="C4030" s="27">
        <v>69.0</v>
      </c>
      <c r="D4030" s="27" t="s">
        <v>4170</v>
      </c>
      <c r="N4030" s="3" t="str">
        <f t="shared" si="1"/>
        <v>_</v>
      </c>
    </row>
    <row r="4031">
      <c r="A4031" s="26">
        <v>44409.0</v>
      </c>
      <c r="B4031" s="27" t="s">
        <v>141</v>
      </c>
      <c r="C4031" s="27">
        <v>69.0</v>
      </c>
      <c r="D4031" s="27" t="s">
        <v>4171</v>
      </c>
      <c r="N4031" s="3" t="str">
        <f t="shared" si="1"/>
        <v>_</v>
      </c>
    </row>
    <row r="4032">
      <c r="A4032" s="26">
        <v>44409.0</v>
      </c>
      <c r="B4032" s="27" t="s">
        <v>141</v>
      </c>
      <c r="C4032" s="27">
        <v>69.0</v>
      </c>
      <c r="D4032" s="27" t="s">
        <v>4172</v>
      </c>
      <c r="N4032" s="3" t="str">
        <f t="shared" si="1"/>
        <v>_</v>
      </c>
    </row>
    <row r="4033">
      <c r="A4033" s="26">
        <v>44409.0</v>
      </c>
      <c r="B4033" s="27" t="s">
        <v>141</v>
      </c>
      <c r="C4033" s="27">
        <v>69.0</v>
      </c>
      <c r="D4033" s="27" t="s">
        <v>4173</v>
      </c>
      <c r="N4033" s="3" t="str">
        <f t="shared" si="1"/>
        <v>_</v>
      </c>
    </row>
    <row r="4034">
      <c r="A4034" s="26">
        <v>44409.0</v>
      </c>
      <c r="B4034" s="27" t="s">
        <v>141</v>
      </c>
      <c r="C4034" s="27">
        <v>1686.0</v>
      </c>
      <c r="D4034" s="27" t="s">
        <v>4174</v>
      </c>
      <c r="N4034" s="3" t="str">
        <f t="shared" si="1"/>
        <v>_</v>
      </c>
    </row>
    <row r="4035">
      <c r="A4035" s="26">
        <v>44409.0</v>
      </c>
      <c r="B4035" s="27" t="s">
        <v>141</v>
      </c>
      <c r="C4035" s="27">
        <v>1686.0</v>
      </c>
      <c r="D4035" s="27" t="s">
        <v>4175</v>
      </c>
      <c r="N4035" s="3" t="str">
        <f t="shared" si="1"/>
        <v>_</v>
      </c>
    </row>
    <row r="4036">
      <c r="A4036" s="26">
        <v>44409.0</v>
      </c>
      <c r="B4036" s="27" t="s">
        <v>141</v>
      </c>
      <c r="C4036" s="27">
        <v>1686.0</v>
      </c>
      <c r="D4036" s="27" t="s">
        <v>4176</v>
      </c>
      <c r="N4036" s="3" t="str">
        <f t="shared" si="1"/>
        <v>_</v>
      </c>
    </row>
    <row r="4037">
      <c r="A4037" s="26">
        <v>44409.0</v>
      </c>
      <c r="B4037" s="27" t="s">
        <v>141</v>
      </c>
      <c r="C4037" s="27">
        <v>1686.0</v>
      </c>
      <c r="D4037" s="27" t="s">
        <v>4177</v>
      </c>
      <c r="N4037" s="3" t="str">
        <f t="shared" si="1"/>
        <v>_</v>
      </c>
    </row>
    <row r="4038">
      <c r="A4038" s="26">
        <v>44409.0</v>
      </c>
      <c r="B4038" s="27" t="s">
        <v>141</v>
      </c>
      <c r="C4038" s="27">
        <v>1686.0</v>
      </c>
      <c r="D4038" s="27" t="s">
        <v>4178</v>
      </c>
      <c r="N4038" s="3" t="str">
        <f t="shared" si="1"/>
        <v>_</v>
      </c>
    </row>
    <row r="4039">
      <c r="A4039" s="26">
        <v>44409.0</v>
      </c>
      <c r="B4039" s="27" t="s">
        <v>141</v>
      </c>
      <c r="C4039" s="27">
        <v>1686.0</v>
      </c>
      <c r="D4039" s="27" t="s">
        <v>4179</v>
      </c>
      <c r="N4039" s="3" t="str">
        <f t="shared" si="1"/>
        <v>_</v>
      </c>
    </row>
    <row r="4040">
      <c r="A4040" s="26">
        <v>44409.0</v>
      </c>
      <c r="B4040" s="27" t="s">
        <v>141</v>
      </c>
      <c r="C4040" s="27">
        <v>1686.0</v>
      </c>
      <c r="D4040" s="27" t="s">
        <v>4180</v>
      </c>
      <c r="N4040" s="3" t="str">
        <f t="shared" si="1"/>
        <v>_</v>
      </c>
    </row>
    <row r="4041">
      <c r="A4041" s="26">
        <v>44409.0</v>
      </c>
      <c r="B4041" s="27" t="s">
        <v>141</v>
      </c>
      <c r="C4041" s="27">
        <v>1686.0</v>
      </c>
      <c r="D4041" s="27" t="s">
        <v>4181</v>
      </c>
      <c r="N4041" s="3" t="str">
        <f t="shared" si="1"/>
        <v>_</v>
      </c>
    </row>
    <row r="4042">
      <c r="A4042" s="26">
        <v>44409.0</v>
      </c>
      <c r="B4042" s="27" t="s">
        <v>141</v>
      </c>
      <c r="C4042" s="27">
        <v>1686.0</v>
      </c>
      <c r="D4042" s="27" t="s">
        <v>4182</v>
      </c>
      <c r="N4042" s="3" t="str">
        <f t="shared" si="1"/>
        <v>_</v>
      </c>
    </row>
    <row r="4043">
      <c r="A4043" s="26">
        <v>44409.0</v>
      </c>
      <c r="B4043" s="27" t="s">
        <v>141</v>
      </c>
      <c r="C4043" s="27">
        <v>1686.0</v>
      </c>
      <c r="D4043" s="27" t="s">
        <v>4183</v>
      </c>
      <c r="N4043" s="3" t="str">
        <f t="shared" si="1"/>
        <v>_</v>
      </c>
    </row>
    <row r="4044">
      <c r="A4044" s="26">
        <v>44409.0</v>
      </c>
      <c r="B4044" s="27" t="s">
        <v>141</v>
      </c>
      <c r="C4044" s="27">
        <v>1686.0</v>
      </c>
      <c r="D4044" s="27" t="s">
        <v>4184</v>
      </c>
      <c r="N4044" s="3" t="str">
        <f t="shared" si="1"/>
        <v>_</v>
      </c>
    </row>
    <row r="4045">
      <c r="A4045" s="26">
        <v>44409.0</v>
      </c>
      <c r="B4045" s="27" t="s">
        <v>141</v>
      </c>
      <c r="C4045" s="27">
        <v>1686.0</v>
      </c>
      <c r="D4045" s="27" t="s">
        <v>4185</v>
      </c>
      <c r="N4045" s="3" t="str">
        <f t="shared" si="1"/>
        <v>_</v>
      </c>
    </row>
    <row r="4046">
      <c r="A4046" s="26">
        <v>44409.0</v>
      </c>
      <c r="B4046" s="27" t="s">
        <v>141</v>
      </c>
      <c r="C4046" s="27">
        <v>1686.0</v>
      </c>
      <c r="D4046" s="27" t="s">
        <v>4186</v>
      </c>
      <c r="N4046" s="3" t="str">
        <f t="shared" si="1"/>
        <v>_</v>
      </c>
    </row>
    <row r="4047">
      <c r="A4047" s="26">
        <v>44409.0</v>
      </c>
      <c r="B4047" s="27" t="s">
        <v>141</v>
      </c>
      <c r="C4047" s="27">
        <v>1686.0</v>
      </c>
      <c r="D4047" s="27" t="s">
        <v>4187</v>
      </c>
      <c r="N4047" s="3" t="str">
        <f t="shared" si="1"/>
        <v>_</v>
      </c>
    </row>
    <row r="4048">
      <c r="A4048" s="26">
        <v>44409.0</v>
      </c>
      <c r="B4048" s="27" t="s">
        <v>141</v>
      </c>
      <c r="C4048" s="27">
        <v>1686.0</v>
      </c>
      <c r="D4048" s="27" t="s">
        <v>4188</v>
      </c>
      <c r="N4048" s="3" t="str">
        <f t="shared" si="1"/>
        <v>_</v>
      </c>
    </row>
    <row r="4049">
      <c r="A4049" s="26">
        <v>44409.0</v>
      </c>
      <c r="B4049" s="27" t="s">
        <v>141</v>
      </c>
      <c r="C4049" s="27">
        <v>1686.0</v>
      </c>
      <c r="D4049" s="27" t="s">
        <v>4189</v>
      </c>
      <c r="N4049" s="3" t="str">
        <f t="shared" si="1"/>
        <v>_</v>
      </c>
    </row>
    <row r="4050">
      <c r="A4050" s="26">
        <v>44409.0</v>
      </c>
      <c r="B4050" s="27" t="s">
        <v>141</v>
      </c>
      <c r="C4050" s="27">
        <v>1686.0</v>
      </c>
      <c r="D4050" s="27" t="s">
        <v>4190</v>
      </c>
      <c r="N4050" s="3" t="str">
        <f t="shared" si="1"/>
        <v>_</v>
      </c>
    </row>
    <row r="4051">
      <c r="A4051" s="26">
        <v>44409.0</v>
      </c>
      <c r="B4051" s="27" t="s">
        <v>141</v>
      </c>
      <c r="C4051" s="27">
        <v>1686.0</v>
      </c>
      <c r="D4051" s="27" t="s">
        <v>4191</v>
      </c>
      <c r="N4051" s="3" t="str">
        <f t="shared" si="1"/>
        <v>_</v>
      </c>
    </row>
    <row r="4052">
      <c r="A4052" s="26">
        <v>44409.0</v>
      </c>
      <c r="B4052" s="27" t="s">
        <v>141</v>
      </c>
      <c r="C4052" s="27">
        <v>1686.0</v>
      </c>
      <c r="D4052" s="27" t="s">
        <v>4192</v>
      </c>
      <c r="N4052" s="3" t="str">
        <f t="shared" si="1"/>
        <v>_</v>
      </c>
    </row>
    <row r="4053">
      <c r="A4053" s="26">
        <v>44409.0</v>
      </c>
      <c r="B4053" s="27" t="s">
        <v>141</v>
      </c>
      <c r="C4053" s="27">
        <v>1686.0</v>
      </c>
      <c r="D4053" s="27" t="s">
        <v>4193</v>
      </c>
      <c r="N4053" s="3" t="str">
        <f t="shared" si="1"/>
        <v>_</v>
      </c>
    </row>
    <row r="4054">
      <c r="A4054" s="26">
        <v>44409.0</v>
      </c>
      <c r="B4054" s="27" t="s">
        <v>141</v>
      </c>
      <c r="C4054" s="27">
        <v>1686.0</v>
      </c>
      <c r="D4054" s="27" t="s">
        <v>4194</v>
      </c>
      <c r="N4054" s="3" t="str">
        <f t="shared" si="1"/>
        <v>_</v>
      </c>
    </row>
    <row r="4055">
      <c r="A4055" s="26">
        <v>44409.0</v>
      </c>
      <c r="B4055" s="27" t="s">
        <v>141</v>
      </c>
      <c r="C4055" s="27">
        <v>1686.0</v>
      </c>
      <c r="D4055" s="27" t="s">
        <v>4195</v>
      </c>
      <c r="N4055" s="3" t="str">
        <f t="shared" si="1"/>
        <v>_</v>
      </c>
    </row>
    <row r="4056">
      <c r="A4056" s="26">
        <v>44409.0</v>
      </c>
      <c r="B4056" s="27" t="s">
        <v>141</v>
      </c>
      <c r="C4056" s="27">
        <v>1686.0</v>
      </c>
      <c r="D4056" s="27" t="s">
        <v>4196</v>
      </c>
      <c r="N4056" s="3" t="str">
        <f t="shared" si="1"/>
        <v>_</v>
      </c>
    </row>
    <row r="4057">
      <c r="A4057" s="26">
        <v>44409.0</v>
      </c>
      <c r="B4057" s="27" t="s">
        <v>141</v>
      </c>
      <c r="C4057" s="27">
        <v>1686.0</v>
      </c>
      <c r="D4057" s="27" t="s">
        <v>4197</v>
      </c>
      <c r="N4057" s="3" t="str">
        <f t="shared" si="1"/>
        <v>_</v>
      </c>
    </row>
    <row r="4058">
      <c r="A4058" s="26">
        <v>44409.0</v>
      </c>
      <c r="B4058" s="27" t="s">
        <v>141</v>
      </c>
      <c r="C4058" s="27">
        <v>1686.0</v>
      </c>
      <c r="D4058" s="27" t="s">
        <v>4198</v>
      </c>
      <c r="N4058" s="3" t="str">
        <f t="shared" si="1"/>
        <v>_</v>
      </c>
    </row>
    <row r="4059">
      <c r="A4059" s="26">
        <v>44409.0</v>
      </c>
      <c r="B4059" s="27" t="s">
        <v>141</v>
      </c>
      <c r="C4059" s="27">
        <v>1686.0</v>
      </c>
      <c r="D4059" s="27" t="s">
        <v>4199</v>
      </c>
      <c r="N4059" s="3" t="str">
        <f t="shared" si="1"/>
        <v>_</v>
      </c>
    </row>
    <row r="4060">
      <c r="A4060" s="26">
        <v>44409.0</v>
      </c>
      <c r="B4060" s="27" t="s">
        <v>141</v>
      </c>
      <c r="C4060" s="27">
        <v>1686.0</v>
      </c>
      <c r="D4060" s="27" t="s">
        <v>4200</v>
      </c>
      <c r="N4060" s="3" t="str">
        <f t="shared" si="1"/>
        <v>_</v>
      </c>
    </row>
    <row r="4061">
      <c r="A4061" s="26">
        <v>44409.0</v>
      </c>
      <c r="B4061" s="27" t="s">
        <v>141</v>
      </c>
      <c r="C4061" s="27">
        <v>1686.0</v>
      </c>
      <c r="D4061" s="27" t="s">
        <v>4201</v>
      </c>
      <c r="N4061" s="3" t="str">
        <f t="shared" si="1"/>
        <v>_</v>
      </c>
    </row>
    <row r="4062">
      <c r="A4062" s="26">
        <v>44409.0</v>
      </c>
      <c r="B4062" s="27" t="s">
        <v>141</v>
      </c>
      <c r="C4062" s="27">
        <v>1686.0</v>
      </c>
      <c r="D4062" s="27" t="s">
        <v>4202</v>
      </c>
      <c r="N4062" s="3" t="str">
        <f t="shared" si="1"/>
        <v>_</v>
      </c>
    </row>
    <row r="4063">
      <c r="A4063" s="26">
        <v>44409.0</v>
      </c>
      <c r="B4063" s="27" t="s">
        <v>141</v>
      </c>
      <c r="C4063" s="27">
        <v>1686.0</v>
      </c>
      <c r="D4063" s="27" t="s">
        <v>4203</v>
      </c>
      <c r="N4063" s="3" t="str">
        <f t="shared" si="1"/>
        <v>_</v>
      </c>
    </row>
    <row r="4064">
      <c r="A4064" s="26">
        <v>44409.0</v>
      </c>
      <c r="B4064" s="27" t="s">
        <v>141</v>
      </c>
      <c r="C4064" s="27">
        <v>1686.0</v>
      </c>
      <c r="D4064" s="27" t="s">
        <v>4204</v>
      </c>
      <c r="N4064" s="3" t="str">
        <f t="shared" si="1"/>
        <v>_</v>
      </c>
    </row>
    <row r="4065">
      <c r="A4065" s="26">
        <v>44409.0</v>
      </c>
      <c r="B4065" s="27" t="s">
        <v>141</v>
      </c>
      <c r="C4065" s="27">
        <v>1686.0</v>
      </c>
      <c r="D4065" s="27" t="s">
        <v>4205</v>
      </c>
      <c r="N4065" s="3" t="str">
        <f t="shared" si="1"/>
        <v>_</v>
      </c>
    </row>
    <row r="4066">
      <c r="A4066" s="26">
        <v>44409.0</v>
      </c>
      <c r="B4066" s="27" t="s">
        <v>141</v>
      </c>
      <c r="C4066" s="27">
        <v>1686.0</v>
      </c>
      <c r="D4066" s="27" t="s">
        <v>4206</v>
      </c>
      <c r="N4066" s="3" t="str">
        <f t="shared" si="1"/>
        <v>_</v>
      </c>
    </row>
    <row r="4067">
      <c r="A4067" s="26">
        <v>44409.0</v>
      </c>
      <c r="B4067" s="27" t="s">
        <v>141</v>
      </c>
      <c r="C4067" s="27">
        <v>1686.0</v>
      </c>
      <c r="D4067" s="27" t="s">
        <v>4207</v>
      </c>
      <c r="N4067" s="3" t="str">
        <f t="shared" si="1"/>
        <v>_</v>
      </c>
    </row>
    <row r="4068">
      <c r="A4068" s="26">
        <v>44409.0</v>
      </c>
      <c r="B4068" s="27" t="s">
        <v>141</v>
      </c>
      <c r="C4068" s="27">
        <v>1686.0</v>
      </c>
      <c r="D4068" s="27" t="s">
        <v>4208</v>
      </c>
      <c r="N4068" s="3" t="str">
        <f t="shared" si="1"/>
        <v>_</v>
      </c>
    </row>
    <row r="4069">
      <c r="A4069" s="26">
        <v>44409.0</v>
      </c>
      <c r="B4069" s="27" t="s">
        <v>141</v>
      </c>
      <c r="C4069" s="27">
        <v>1686.0</v>
      </c>
      <c r="D4069" s="27" t="s">
        <v>4209</v>
      </c>
      <c r="N4069" s="3" t="str">
        <f t="shared" si="1"/>
        <v>_</v>
      </c>
    </row>
    <row r="4070">
      <c r="A4070" s="26">
        <v>44409.0</v>
      </c>
      <c r="B4070" s="27" t="s">
        <v>141</v>
      </c>
      <c r="C4070" s="27">
        <v>1686.0</v>
      </c>
      <c r="D4070" s="27" t="s">
        <v>4210</v>
      </c>
      <c r="N4070" s="3" t="str">
        <f t="shared" si="1"/>
        <v>_</v>
      </c>
    </row>
    <row r="4071">
      <c r="A4071" s="26">
        <v>44409.0</v>
      </c>
      <c r="B4071" s="27" t="s">
        <v>141</v>
      </c>
      <c r="C4071" s="27">
        <v>1686.0</v>
      </c>
      <c r="D4071" s="27" t="s">
        <v>4211</v>
      </c>
      <c r="N4071" s="3" t="str">
        <f t="shared" si="1"/>
        <v>_</v>
      </c>
    </row>
    <row r="4072">
      <c r="A4072" s="26">
        <v>44409.0</v>
      </c>
      <c r="B4072" s="27" t="s">
        <v>141</v>
      </c>
      <c r="C4072" s="27">
        <v>1686.0</v>
      </c>
      <c r="D4072" s="27" t="s">
        <v>4212</v>
      </c>
      <c r="N4072" s="3" t="str">
        <f t="shared" si="1"/>
        <v>_</v>
      </c>
    </row>
    <row r="4073">
      <c r="A4073" s="26">
        <v>44409.0</v>
      </c>
      <c r="B4073" s="27" t="s">
        <v>141</v>
      </c>
      <c r="C4073" s="27">
        <v>1686.0</v>
      </c>
      <c r="D4073" s="27" t="s">
        <v>4213</v>
      </c>
      <c r="N4073" s="3" t="str">
        <f t="shared" si="1"/>
        <v>_</v>
      </c>
    </row>
    <row r="4074">
      <c r="A4074" s="26">
        <v>44409.0</v>
      </c>
      <c r="B4074" s="27" t="s">
        <v>141</v>
      </c>
      <c r="C4074" s="27">
        <v>1686.0</v>
      </c>
      <c r="D4074" s="27" t="s">
        <v>4214</v>
      </c>
      <c r="N4074" s="3" t="str">
        <f t="shared" si="1"/>
        <v>_</v>
      </c>
    </row>
    <row r="4075">
      <c r="A4075" s="26">
        <v>44409.0</v>
      </c>
      <c r="B4075" s="27" t="s">
        <v>141</v>
      </c>
      <c r="C4075" s="27">
        <v>1686.0</v>
      </c>
      <c r="D4075" s="27" t="s">
        <v>4215</v>
      </c>
      <c r="N4075" s="3" t="str">
        <f t="shared" si="1"/>
        <v>_</v>
      </c>
    </row>
    <row r="4076">
      <c r="A4076" s="26">
        <v>44409.0</v>
      </c>
      <c r="B4076" s="27" t="s">
        <v>141</v>
      </c>
      <c r="C4076" s="27">
        <v>1686.0</v>
      </c>
      <c r="D4076" s="27" t="s">
        <v>4216</v>
      </c>
      <c r="N4076" s="3" t="str">
        <f t="shared" si="1"/>
        <v>_</v>
      </c>
    </row>
    <row r="4077">
      <c r="A4077" s="26">
        <v>44409.0</v>
      </c>
      <c r="B4077" s="27" t="s">
        <v>141</v>
      </c>
      <c r="C4077" s="27">
        <v>1686.0</v>
      </c>
      <c r="D4077" s="27" t="s">
        <v>4217</v>
      </c>
      <c r="N4077" s="3" t="str">
        <f t="shared" si="1"/>
        <v>_</v>
      </c>
    </row>
    <row r="4078">
      <c r="A4078" s="26">
        <v>44409.0</v>
      </c>
      <c r="B4078" s="27" t="s">
        <v>141</v>
      </c>
      <c r="C4078" s="27">
        <v>1686.0</v>
      </c>
      <c r="D4078" s="27" t="s">
        <v>4218</v>
      </c>
      <c r="N4078" s="3" t="str">
        <f t="shared" si="1"/>
        <v>_</v>
      </c>
    </row>
    <row r="4079">
      <c r="A4079" s="26">
        <v>44409.0</v>
      </c>
      <c r="B4079" s="27" t="s">
        <v>141</v>
      </c>
      <c r="C4079" s="27">
        <v>1686.0</v>
      </c>
      <c r="D4079" s="27" t="s">
        <v>4219</v>
      </c>
      <c r="N4079" s="3" t="str">
        <f t="shared" si="1"/>
        <v>_</v>
      </c>
    </row>
    <row r="4080">
      <c r="A4080" s="26">
        <v>44409.0</v>
      </c>
      <c r="B4080" s="27" t="s">
        <v>141</v>
      </c>
      <c r="C4080" s="27">
        <v>1686.0</v>
      </c>
      <c r="D4080" s="27" t="s">
        <v>4220</v>
      </c>
      <c r="N4080" s="3" t="str">
        <f t="shared" si="1"/>
        <v>_</v>
      </c>
    </row>
    <row r="4081">
      <c r="A4081" s="26">
        <v>44409.0</v>
      </c>
      <c r="B4081" s="27" t="s">
        <v>141</v>
      </c>
      <c r="C4081" s="27">
        <v>1686.0</v>
      </c>
      <c r="D4081" s="27" t="s">
        <v>4221</v>
      </c>
      <c r="N4081" s="3" t="str">
        <f t="shared" si="1"/>
        <v>_</v>
      </c>
    </row>
    <row r="4082">
      <c r="A4082" s="26">
        <v>44409.0</v>
      </c>
      <c r="B4082" s="27" t="s">
        <v>141</v>
      </c>
      <c r="C4082" s="27">
        <v>1686.0</v>
      </c>
      <c r="D4082" s="27" t="s">
        <v>4222</v>
      </c>
      <c r="N4082" s="3" t="str">
        <f t="shared" si="1"/>
        <v>_</v>
      </c>
    </row>
    <row r="4083">
      <c r="A4083" s="26">
        <v>44409.0</v>
      </c>
      <c r="B4083" s="27" t="s">
        <v>141</v>
      </c>
      <c r="C4083" s="27">
        <v>1686.0</v>
      </c>
      <c r="D4083" s="27" t="s">
        <v>4223</v>
      </c>
      <c r="N4083" s="3" t="str">
        <f t="shared" si="1"/>
        <v>_</v>
      </c>
    </row>
    <row r="4084">
      <c r="A4084" s="26">
        <v>44409.0</v>
      </c>
      <c r="B4084" s="27" t="s">
        <v>141</v>
      </c>
      <c r="C4084" s="27">
        <v>1686.0</v>
      </c>
      <c r="D4084" s="27" t="s">
        <v>4224</v>
      </c>
      <c r="N4084" s="3" t="str">
        <f t="shared" si="1"/>
        <v>_</v>
      </c>
    </row>
    <row r="4085">
      <c r="A4085" s="26">
        <v>44409.0</v>
      </c>
      <c r="B4085" s="27" t="s">
        <v>141</v>
      </c>
      <c r="C4085" s="27">
        <v>1686.0</v>
      </c>
      <c r="D4085" s="27" t="s">
        <v>4225</v>
      </c>
      <c r="N4085" s="3" t="str">
        <f t="shared" si="1"/>
        <v>_</v>
      </c>
    </row>
    <row r="4086">
      <c r="A4086" s="26">
        <v>44409.0</v>
      </c>
      <c r="B4086" s="27" t="s">
        <v>141</v>
      </c>
      <c r="C4086" s="27">
        <v>1686.0</v>
      </c>
      <c r="D4086" s="27" t="s">
        <v>4226</v>
      </c>
      <c r="N4086" s="3" t="str">
        <f t="shared" si="1"/>
        <v>_</v>
      </c>
    </row>
    <row r="4087">
      <c r="A4087" s="26">
        <v>44409.0</v>
      </c>
      <c r="B4087" s="27" t="s">
        <v>141</v>
      </c>
      <c r="C4087" s="27">
        <v>1686.0</v>
      </c>
      <c r="D4087" s="27" t="s">
        <v>4227</v>
      </c>
      <c r="N4087" s="3" t="str">
        <f t="shared" si="1"/>
        <v>_</v>
      </c>
    </row>
    <row r="4088">
      <c r="A4088" s="26">
        <v>44409.0</v>
      </c>
      <c r="B4088" s="27" t="s">
        <v>141</v>
      </c>
      <c r="C4088" s="27">
        <v>1686.0</v>
      </c>
      <c r="D4088" s="27" t="s">
        <v>4228</v>
      </c>
      <c r="N4088" s="3" t="str">
        <f t="shared" si="1"/>
        <v>_</v>
      </c>
    </row>
    <row r="4089">
      <c r="A4089" s="26">
        <v>44409.0</v>
      </c>
      <c r="B4089" s="27" t="s">
        <v>141</v>
      </c>
      <c r="C4089" s="27">
        <v>1686.0</v>
      </c>
      <c r="D4089" s="27" t="s">
        <v>4229</v>
      </c>
      <c r="N4089" s="3" t="str">
        <f t="shared" si="1"/>
        <v>_</v>
      </c>
    </row>
    <row r="4090">
      <c r="A4090" s="26">
        <v>44409.0</v>
      </c>
      <c r="B4090" s="27" t="s">
        <v>141</v>
      </c>
      <c r="C4090" s="27">
        <v>1686.0</v>
      </c>
      <c r="D4090" s="27" t="s">
        <v>4230</v>
      </c>
      <c r="N4090" s="3" t="str">
        <f t="shared" si="1"/>
        <v>_</v>
      </c>
    </row>
    <row r="4091">
      <c r="A4091" s="26">
        <v>44409.0</v>
      </c>
      <c r="B4091" s="27" t="s">
        <v>141</v>
      </c>
      <c r="C4091" s="27">
        <v>1686.0</v>
      </c>
      <c r="D4091" s="27" t="s">
        <v>4231</v>
      </c>
      <c r="N4091" s="3" t="str">
        <f t="shared" si="1"/>
        <v>_</v>
      </c>
    </row>
    <row r="4092">
      <c r="A4092" s="26">
        <v>44409.0</v>
      </c>
      <c r="B4092" s="27" t="s">
        <v>141</v>
      </c>
      <c r="C4092" s="27">
        <v>1686.0</v>
      </c>
      <c r="D4092" s="27" t="s">
        <v>4232</v>
      </c>
      <c r="N4092" s="3" t="str">
        <f t="shared" si="1"/>
        <v>_</v>
      </c>
    </row>
    <row r="4093">
      <c r="A4093" s="26">
        <v>44409.0</v>
      </c>
      <c r="B4093" s="27" t="s">
        <v>141</v>
      </c>
      <c r="C4093" s="27">
        <v>1686.0</v>
      </c>
      <c r="D4093" s="27" t="s">
        <v>4233</v>
      </c>
      <c r="N4093" s="3" t="str">
        <f t="shared" si="1"/>
        <v>_</v>
      </c>
    </row>
    <row r="4094">
      <c r="A4094" s="26">
        <v>44409.0</v>
      </c>
      <c r="B4094" s="27" t="s">
        <v>141</v>
      </c>
      <c r="C4094" s="27">
        <v>1686.0</v>
      </c>
      <c r="D4094" s="27" t="s">
        <v>4234</v>
      </c>
      <c r="N4094" s="3" t="str">
        <f t="shared" si="1"/>
        <v>_</v>
      </c>
    </row>
    <row r="4095">
      <c r="A4095" s="26">
        <v>44409.0</v>
      </c>
      <c r="B4095" s="27" t="s">
        <v>141</v>
      </c>
      <c r="C4095" s="27">
        <v>1686.0</v>
      </c>
      <c r="D4095" s="27" t="s">
        <v>4235</v>
      </c>
      <c r="N4095" s="3" t="str">
        <f t="shared" si="1"/>
        <v>_</v>
      </c>
    </row>
    <row r="4096">
      <c r="A4096" s="26">
        <v>44409.0</v>
      </c>
      <c r="B4096" s="27" t="s">
        <v>141</v>
      </c>
      <c r="C4096" s="27">
        <v>1686.0</v>
      </c>
      <c r="D4096" s="27" t="s">
        <v>4236</v>
      </c>
      <c r="N4096" s="3" t="str">
        <f t="shared" si="1"/>
        <v>_</v>
      </c>
    </row>
    <row r="4097">
      <c r="A4097" s="26">
        <v>44409.0</v>
      </c>
      <c r="B4097" s="27" t="s">
        <v>141</v>
      </c>
      <c r="C4097" s="27">
        <v>1686.0</v>
      </c>
      <c r="D4097" s="27" t="s">
        <v>4237</v>
      </c>
      <c r="N4097" s="3" t="str">
        <f t="shared" si="1"/>
        <v>_</v>
      </c>
    </row>
    <row r="4098">
      <c r="A4098" s="26">
        <v>44409.0</v>
      </c>
      <c r="B4098" s="27" t="s">
        <v>141</v>
      </c>
      <c r="C4098" s="27">
        <v>1686.0</v>
      </c>
      <c r="D4098" s="27" t="s">
        <v>4238</v>
      </c>
      <c r="N4098" s="3" t="str">
        <f t="shared" si="1"/>
        <v>_</v>
      </c>
    </row>
    <row r="4099">
      <c r="A4099" s="26">
        <v>44409.0</v>
      </c>
      <c r="B4099" s="27" t="s">
        <v>141</v>
      </c>
      <c r="C4099" s="27">
        <v>1686.0</v>
      </c>
      <c r="D4099" s="27" t="s">
        <v>4239</v>
      </c>
      <c r="N4099" s="3" t="str">
        <f t="shared" si="1"/>
        <v>_</v>
      </c>
    </row>
    <row r="4100">
      <c r="A4100" s="26">
        <v>44409.0</v>
      </c>
      <c r="B4100" s="27" t="s">
        <v>141</v>
      </c>
      <c r="C4100" s="27">
        <v>1686.0</v>
      </c>
      <c r="D4100" s="27" t="s">
        <v>4240</v>
      </c>
      <c r="N4100" s="3" t="str">
        <f t="shared" si="1"/>
        <v>_</v>
      </c>
    </row>
    <row r="4101">
      <c r="A4101" s="26">
        <v>44409.0</v>
      </c>
      <c r="B4101" s="27" t="s">
        <v>141</v>
      </c>
      <c r="C4101" s="27">
        <v>1686.0</v>
      </c>
      <c r="D4101" s="27" t="s">
        <v>4241</v>
      </c>
      <c r="N4101" s="3" t="str">
        <f t="shared" si="1"/>
        <v>_</v>
      </c>
    </row>
    <row r="4102">
      <c r="A4102" s="26">
        <v>44409.0</v>
      </c>
      <c r="B4102" s="27" t="s">
        <v>141</v>
      </c>
      <c r="C4102" s="27">
        <v>1686.0</v>
      </c>
      <c r="D4102" s="27" t="s">
        <v>4242</v>
      </c>
      <c r="N4102" s="3" t="str">
        <f t="shared" si="1"/>
        <v>_</v>
      </c>
    </row>
    <row r="4103">
      <c r="A4103" s="26">
        <v>44409.0</v>
      </c>
      <c r="B4103" s="27" t="s">
        <v>141</v>
      </c>
      <c r="C4103" s="27">
        <v>1686.0</v>
      </c>
      <c r="D4103" s="27" t="s">
        <v>4243</v>
      </c>
      <c r="N4103" s="3" t="str">
        <f t="shared" si="1"/>
        <v>_</v>
      </c>
    </row>
    <row r="4104">
      <c r="A4104" s="26">
        <v>44409.0</v>
      </c>
      <c r="B4104" s="27" t="s">
        <v>141</v>
      </c>
      <c r="C4104" s="27">
        <v>1686.0</v>
      </c>
      <c r="D4104" s="27" t="s">
        <v>4244</v>
      </c>
      <c r="N4104" s="3" t="str">
        <f t="shared" si="1"/>
        <v>_</v>
      </c>
    </row>
    <row r="4105">
      <c r="A4105" s="26">
        <v>44409.0</v>
      </c>
      <c r="B4105" s="27" t="s">
        <v>141</v>
      </c>
      <c r="C4105" s="27">
        <v>1686.0</v>
      </c>
      <c r="D4105" s="27" t="s">
        <v>4245</v>
      </c>
      <c r="N4105" s="3" t="str">
        <f t="shared" si="1"/>
        <v>_</v>
      </c>
    </row>
    <row r="4106">
      <c r="A4106" s="26">
        <v>44409.0</v>
      </c>
      <c r="B4106" s="27" t="s">
        <v>141</v>
      </c>
      <c r="C4106" s="27">
        <v>1686.0</v>
      </c>
      <c r="D4106" s="27" t="s">
        <v>4246</v>
      </c>
      <c r="N4106" s="3" t="str">
        <f t="shared" si="1"/>
        <v>_</v>
      </c>
    </row>
    <row r="4107">
      <c r="A4107" s="26">
        <v>44409.0</v>
      </c>
      <c r="B4107" s="27" t="s">
        <v>141</v>
      </c>
      <c r="C4107" s="27">
        <v>1686.0</v>
      </c>
      <c r="D4107" s="27" t="s">
        <v>4247</v>
      </c>
      <c r="N4107" s="3" t="str">
        <f t="shared" si="1"/>
        <v>_</v>
      </c>
    </row>
    <row r="4108">
      <c r="A4108" s="26">
        <v>44409.0</v>
      </c>
      <c r="B4108" s="27" t="s">
        <v>141</v>
      </c>
      <c r="C4108" s="27">
        <v>1686.0</v>
      </c>
      <c r="D4108" s="27" t="s">
        <v>4248</v>
      </c>
      <c r="N4108" s="3" t="str">
        <f t="shared" si="1"/>
        <v>_</v>
      </c>
    </row>
    <row r="4109">
      <c r="A4109" s="26">
        <v>44409.0</v>
      </c>
      <c r="B4109" s="27" t="s">
        <v>141</v>
      </c>
      <c r="C4109" s="27">
        <v>1686.0</v>
      </c>
      <c r="D4109" s="27" t="s">
        <v>4249</v>
      </c>
      <c r="N4109" s="3" t="str">
        <f t="shared" si="1"/>
        <v>_</v>
      </c>
    </row>
    <row r="4110">
      <c r="A4110" s="26">
        <v>44409.0</v>
      </c>
      <c r="B4110" s="27" t="s">
        <v>141</v>
      </c>
      <c r="C4110" s="27">
        <v>271.0</v>
      </c>
      <c r="D4110" s="27" t="s">
        <v>4250</v>
      </c>
      <c r="N4110" s="3" t="str">
        <f t="shared" si="1"/>
        <v>_</v>
      </c>
    </row>
    <row r="4111">
      <c r="A4111" s="26">
        <v>44409.0</v>
      </c>
      <c r="B4111" s="27" t="s">
        <v>141</v>
      </c>
      <c r="C4111" s="27">
        <v>69.0</v>
      </c>
      <c r="D4111" s="27" t="s">
        <v>4251</v>
      </c>
      <c r="N4111" s="3" t="str">
        <f t="shared" si="1"/>
        <v>_</v>
      </c>
    </row>
    <row r="4112">
      <c r="A4112" s="26">
        <v>44409.0</v>
      </c>
      <c r="B4112" s="27" t="s">
        <v>141</v>
      </c>
      <c r="C4112" s="27">
        <v>1686.0</v>
      </c>
      <c r="D4112" s="27" t="s">
        <v>4252</v>
      </c>
      <c r="N4112" s="3" t="str">
        <f t="shared" si="1"/>
        <v>_</v>
      </c>
    </row>
    <row r="4113">
      <c r="A4113" s="26">
        <v>44409.0</v>
      </c>
      <c r="B4113" s="27" t="s">
        <v>141</v>
      </c>
      <c r="C4113" s="27">
        <v>1686.0</v>
      </c>
      <c r="D4113" s="27" t="s">
        <v>4253</v>
      </c>
      <c r="N4113" s="3" t="str">
        <f t="shared" si="1"/>
        <v>_</v>
      </c>
    </row>
    <row r="4114">
      <c r="A4114" s="26">
        <v>44409.0</v>
      </c>
      <c r="B4114" s="27" t="s">
        <v>141</v>
      </c>
      <c r="C4114" s="27">
        <v>1686.0</v>
      </c>
      <c r="D4114" s="27" t="s">
        <v>4254</v>
      </c>
      <c r="N4114" s="3" t="str">
        <f t="shared" si="1"/>
        <v>_</v>
      </c>
    </row>
    <row r="4115">
      <c r="A4115" s="26">
        <v>44409.0</v>
      </c>
      <c r="B4115" s="27" t="s">
        <v>141</v>
      </c>
      <c r="C4115" s="27">
        <v>1686.0</v>
      </c>
      <c r="D4115" s="27" t="s">
        <v>4255</v>
      </c>
      <c r="N4115" s="3" t="str">
        <f t="shared" si="1"/>
        <v>_</v>
      </c>
    </row>
    <row r="4116">
      <c r="A4116" s="26">
        <v>44409.0</v>
      </c>
      <c r="B4116" s="27" t="s">
        <v>141</v>
      </c>
      <c r="C4116" s="27">
        <v>1686.0</v>
      </c>
      <c r="D4116" s="27" t="s">
        <v>4256</v>
      </c>
      <c r="N4116" s="3" t="str">
        <f t="shared" si="1"/>
        <v>_</v>
      </c>
    </row>
    <row r="4117">
      <c r="A4117" s="26">
        <v>44409.0</v>
      </c>
      <c r="B4117" s="27" t="s">
        <v>141</v>
      </c>
      <c r="C4117" s="27">
        <v>1686.0</v>
      </c>
      <c r="D4117" s="27" t="s">
        <v>4257</v>
      </c>
      <c r="N4117" s="3" t="str">
        <f t="shared" si="1"/>
        <v>_</v>
      </c>
    </row>
    <row r="4118">
      <c r="A4118" s="26">
        <v>44409.0</v>
      </c>
      <c r="B4118" s="27" t="s">
        <v>141</v>
      </c>
      <c r="C4118" s="27">
        <v>1686.0</v>
      </c>
      <c r="D4118" s="27" t="s">
        <v>4258</v>
      </c>
      <c r="N4118" s="3" t="str">
        <f t="shared" si="1"/>
        <v>_</v>
      </c>
    </row>
    <row r="4119">
      <c r="A4119" s="26">
        <v>44409.0</v>
      </c>
      <c r="B4119" s="27" t="s">
        <v>141</v>
      </c>
      <c r="C4119" s="27">
        <v>1686.0</v>
      </c>
      <c r="D4119" s="27" t="s">
        <v>4259</v>
      </c>
      <c r="N4119" s="3" t="str">
        <f t="shared" si="1"/>
        <v>_</v>
      </c>
    </row>
    <row r="4120">
      <c r="A4120" s="26">
        <v>44409.0</v>
      </c>
      <c r="B4120" s="27" t="s">
        <v>141</v>
      </c>
      <c r="C4120" s="27">
        <v>1686.0</v>
      </c>
      <c r="D4120" s="27" t="s">
        <v>4260</v>
      </c>
      <c r="N4120" s="3" t="str">
        <f t="shared" si="1"/>
        <v>_</v>
      </c>
    </row>
    <row r="4121">
      <c r="A4121" s="26">
        <v>44409.0</v>
      </c>
      <c r="B4121" s="27" t="s">
        <v>141</v>
      </c>
      <c r="C4121" s="27">
        <v>1686.0</v>
      </c>
      <c r="D4121" s="27" t="s">
        <v>4261</v>
      </c>
      <c r="N4121" s="3" t="str">
        <f t="shared" si="1"/>
        <v>_</v>
      </c>
    </row>
    <row r="4122">
      <c r="A4122" s="26">
        <v>44409.0</v>
      </c>
      <c r="B4122" s="27" t="s">
        <v>141</v>
      </c>
      <c r="C4122" s="27">
        <v>1686.0</v>
      </c>
      <c r="D4122" s="27" t="s">
        <v>4262</v>
      </c>
      <c r="N4122" s="3" t="str">
        <f t="shared" si="1"/>
        <v>_</v>
      </c>
    </row>
    <row r="4123">
      <c r="A4123" s="26">
        <v>44409.0</v>
      </c>
      <c r="B4123" s="27" t="s">
        <v>141</v>
      </c>
      <c r="C4123" s="27">
        <v>1686.0</v>
      </c>
      <c r="D4123" s="27" t="s">
        <v>4263</v>
      </c>
      <c r="N4123" s="3" t="str">
        <f t="shared" si="1"/>
        <v>_</v>
      </c>
    </row>
    <row r="4124">
      <c r="A4124" s="26">
        <v>44409.0</v>
      </c>
      <c r="B4124" s="27" t="s">
        <v>141</v>
      </c>
      <c r="C4124" s="27">
        <v>1686.0</v>
      </c>
      <c r="D4124" s="27" t="s">
        <v>4264</v>
      </c>
      <c r="N4124" s="3" t="str">
        <f t="shared" si="1"/>
        <v>_</v>
      </c>
    </row>
    <row r="4125">
      <c r="A4125" s="26">
        <v>44409.0</v>
      </c>
      <c r="B4125" s="27" t="s">
        <v>141</v>
      </c>
      <c r="C4125" s="27">
        <v>1686.0</v>
      </c>
      <c r="D4125" s="27" t="s">
        <v>4265</v>
      </c>
      <c r="N4125" s="3" t="str">
        <f t="shared" si="1"/>
        <v>_</v>
      </c>
    </row>
    <row r="4126">
      <c r="A4126" s="26">
        <v>44409.0</v>
      </c>
      <c r="B4126" s="27" t="s">
        <v>141</v>
      </c>
      <c r="C4126" s="27">
        <v>1686.0</v>
      </c>
      <c r="D4126" s="27" t="s">
        <v>4266</v>
      </c>
      <c r="N4126" s="3" t="str">
        <f t="shared" si="1"/>
        <v>_</v>
      </c>
    </row>
    <row r="4127">
      <c r="A4127" s="26">
        <v>44409.0</v>
      </c>
      <c r="B4127" s="27" t="s">
        <v>141</v>
      </c>
      <c r="C4127" s="27">
        <v>1686.0</v>
      </c>
      <c r="D4127" s="27" t="s">
        <v>4267</v>
      </c>
      <c r="N4127" s="3" t="str">
        <f t="shared" si="1"/>
        <v>_</v>
      </c>
    </row>
    <row r="4128">
      <c r="A4128" s="26">
        <v>44409.0</v>
      </c>
      <c r="B4128" s="27" t="s">
        <v>141</v>
      </c>
      <c r="C4128" s="27">
        <v>1686.0</v>
      </c>
      <c r="D4128" s="27" t="s">
        <v>4268</v>
      </c>
      <c r="N4128" s="3" t="str">
        <f t="shared" si="1"/>
        <v>_</v>
      </c>
    </row>
    <row r="4129">
      <c r="A4129" s="26">
        <v>44409.0</v>
      </c>
      <c r="B4129" s="27" t="s">
        <v>141</v>
      </c>
      <c r="C4129" s="27">
        <v>1686.0</v>
      </c>
      <c r="D4129" s="27" t="s">
        <v>4269</v>
      </c>
      <c r="N4129" s="3" t="str">
        <f t="shared" si="1"/>
        <v>_</v>
      </c>
    </row>
    <row r="4130">
      <c r="A4130" s="26">
        <v>44409.0</v>
      </c>
      <c r="B4130" s="27" t="s">
        <v>141</v>
      </c>
      <c r="C4130" s="27">
        <v>1686.0</v>
      </c>
      <c r="D4130" s="27" t="s">
        <v>4270</v>
      </c>
      <c r="N4130" s="3" t="str">
        <f t="shared" si="1"/>
        <v>_</v>
      </c>
    </row>
    <row r="4131">
      <c r="A4131" s="26">
        <v>44409.0</v>
      </c>
      <c r="B4131" s="27" t="s">
        <v>141</v>
      </c>
      <c r="C4131" s="27">
        <v>1686.0</v>
      </c>
      <c r="D4131" s="27" t="s">
        <v>4271</v>
      </c>
      <c r="N4131" s="3" t="str">
        <f t="shared" si="1"/>
        <v>_</v>
      </c>
    </row>
    <row r="4132">
      <c r="A4132" s="26">
        <v>44409.0</v>
      </c>
      <c r="B4132" s="27" t="s">
        <v>141</v>
      </c>
      <c r="C4132" s="27">
        <v>1686.0</v>
      </c>
      <c r="D4132" s="27" t="s">
        <v>4272</v>
      </c>
      <c r="N4132" s="3" t="str">
        <f t="shared" si="1"/>
        <v>_</v>
      </c>
    </row>
    <row r="4133">
      <c r="A4133" s="26">
        <v>44409.0</v>
      </c>
      <c r="B4133" s="27" t="s">
        <v>141</v>
      </c>
      <c r="C4133" s="27">
        <v>1686.0</v>
      </c>
      <c r="D4133" s="27" t="s">
        <v>4273</v>
      </c>
      <c r="N4133" s="3" t="str">
        <f t="shared" si="1"/>
        <v>_</v>
      </c>
    </row>
    <row r="4134">
      <c r="A4134" s="26">
        <v>44409.0</v>
      </c>
      <c r="B4134" s="27" t="s">
        <v>141</v>
      </c>
      <c r="C4134" s="27">
        <v>1686.0</v>
      </c>
      <c r="D4134" s="27" t="s">
        <v>4274</v>
      </c>
      <c r="N4134" s="3" t="str">
        <f t="shared" si="1"/>
        <v>_</v>
      </c>
    </row>
    <row r="4135">
      <c r="A4135" s="26">
        <v>44409.0</v>
      </c>
      <c r="B4135" s="27" t="s">
        <v>141</v>
      </c>
      <c r="C4135" s="27">
        <v>1686.0</v>
      </c>
      <c r="D4135" s="27" t="s">
        <v>4275</v>
      </c>
      <c r="N4135" s="3" t="str">
        <f t="shared" si="1"/>
        <v>_</v>
      </c>
    </row>
    <row r="4136">
      <c r="A4136" s="26">
        <v>44409.0</v>
      </c>
      <c r="B4136" s="27" t="s">
        <v>141</v>
      </c>
      <c r="C4136" s="27">
        <v>1686.0</v>
      </c>
      <c r="D4136" s="27" t="s">
        <v>4276</v>
      </c>
      <c r="N4136" s="3" t="str">
        <f t="shared" si="1"/>
        <v>_</v>
      </c>
    </row>
    <row r="4137">
      <c r="A4137" s="26">
        <v>44409.0</v>
      </c>
      <c r="B4137" s="27" t="s">
        <v>141</v>
      </c>
      <c r="C4137" s="27">
        <v>1686.0</v>
      </c>
      <c r="D4137" s="27" t="s">
        <v>4277</v>
      </c>
      <c r="N4137" s="3" t="str">
        <f t="shared" si="1"/>
        <v>_</v>
      </c>
    </row>
    <row r="4138">
      <c r="A4138" s="26">
        <v>44409.0</v>
      </c>
      <c r="B4138" s="27" t="s">
        <v>141</v>
      </c>
      <c r="C4138" s="27">
        <v>1686.0</v>
      </c>
      <c r="D4138" s="27" t="s">
        <v>4278</v>
      </c>
      <c r="N4138" s="3" t="str">
        <f t="shared" si="1"/>
        <v>_</v>
      </c>
    </row>
    <row r="4139">
      <c r="A4139" s="26">
        <v>44409.0</v>
      </c>
      <c r="B4139" s="27" t="s">
        <v>141</v>
      </c>
      <c r="C4139" s="27">
        <v>1686.0</v>
      </c>
      <c r="D4139" s="27" t="s">
        <v>4279</v>
      </c>
      <c r="N4139" s="3" t="str">
        <f t="shared" si="1"/>
        <v>_</v>
      </c>
    </row>
    <row r="4140">
      <c r="A4140" s="26">
        <v>44409.0</v>
      </c>
      <c r="B4140" s="27" t="s">
        <v>141</v>
      </c>
      <c r="C4140" s="27">
        <v>1686.0</v>
      </c>
      <c r="D4140" s="27" t="s">
        <v>4280</v>
      </c>
      <c r="N4140" s="3" t="str">
        <f t="shared" si="1"/>
        <v>_</v>
      </c>
    </row>
    <row r="4141">
      <c r="A4141" s="26">
        <v>44409.0</v>
      </c>
      <c r="B4141" s="27" t="s">
        <v>141</v>
      </c>
      <c r="C4141" s="27">
        <v>1686.0</v>
      </c>
      <c r="D4141" s="27" t="s">
        <v>4281</v>
      </c>
      <c r="N4141" s="3" t="str">
        <f t="shared" si="1"/>
        <v>_</v>
      </c>
    </row>
    <row r="4142">
      <c r="A4142" s="26">
        <v>44409.0</v>
      </c>
      <c r="B4142" s="27" t="s">
        <v>141</v>
      </c>
      <c r="C4142" s="27">
        <v>1686.0</v>
      </c>
      <c r="D4142" s="27" t="s">
        <v>4282</v>
      </c>
      <c r="N4142" s="3" t="str">
        <f t="shared" si="1"/>
        <v>_</v>
      </c>
    </row>
    <row r="4143">
      <c r="A4143" s="26">
        <v>44409.0</v>
      </c>
      <c r="B4143" s="27" t="s">
        <v>141</v>
      </c>
      <c r="C4143" s="27">
        <v>1686.0</v>
      </c>
      <c r="D4143" s="27" t="s">
        <v>4283</v>
      </c>
      <c r="N4143" s="3" t="str">
        <f t="shared" si="1"/>
        <v>_</v>
      </c>
    </row>
    <row r="4144">
      <c r="A4144" s="26">
        <v>44409.0</v>
      </c>
      <c r="B4144" s="27" t="s">
        <v>141</v>
      </c>
      <c r="C4144" s="27">
        <v>1686.0</v>
      </c>
      <c r="D4144" s="27" t="s">
        <v>4284</v>
      </c>
      <c r="N4144" s="3" t="str">
        <f t="shared" si="1"/>
        <v>_</v>
      </c>
    </row>
    <row r="4145">
      <c r="A4145" s="26">
        <v>44409.0</v>
      </c>
      <c r="B4145" s="27" t="s">
        <v>141</v>
      </c>
      <c r="C4145" s="27">
        <v>1686.0</v>
      </c>
      <c r="D4145" s="27" t="s">
        <v>4285</v>
      </c>
      <c r="N4145" s="3" t="str">
        <f t="shared" si="1"/>
        <v>_</v>
      </c>
    </row>
    <row r="4146">
      <c r="A4146" s="26">
        <v>44409.0</v>
      </c>
      <c r="B4146" s="27" t="s">
        <v>141</v>
      </c>
      <c r="C4146" s="27">
        <v>1686.0</v>
      </c>
      <c r="D4146" s="27" t="s">
        <v>4286</v>
      </c>
      <c r="N4146" s="3" t="str">
        <f t="shared" si="1"/>
        <v>_</v>
      </c>
    </row>
    <row r="4147">
      <c r="A4147" s="26">
        <v>44409.0</v>
      </c>
      <c r="B4147" s="27" t="s">
        <v>141</v>
      </c>
      <c r="C4147" s="27">
        <v>1686.0</v>
      </c>
      <c r="D4147" s="27" t="s">
        <v>4287</v>
      </c>
      <c r="N4147" s="3" t="str">
        <f t="shared" si="1"/>
        <v>_</v>
      </c>
    </row>
    <row r="4148">
      <c r="A4148" s="26">
        <v>44409.0</v>
      </c>
      <c r="B4148" s="27" t="s">
        <v>141</v>
      </c>
      <c r="C4148" s="27">
        <v>1686.0</v>
      </c>
      <c r="D4148" s="27" t="s">
        <v>4288</v>
      </c>
      <c r="N4148" s="3" t="str">
        <f t="shared" si="1"/>
        <v>_</v>
      </c>
    </row>
    <row r="4149">
      <c r="A4149" s="26">
        <v>44409.0</v>
      </c>
      <c r="B4149" s="27" t="s">
        <v>141</v>
      </c>
      <c r="C4149" s="27">
        <v>1686.0</v>
      </c>
      <c r="D4149" s="27" t="s">
        <v>4289</v>
      </c>
      <c r="N4149" s="3" t="str">
        <f t="shared" si="1"/>
        <v>_</v>
      </c>
    </row>
    <row r="4150">
      <c r="A4150" s="26">
        <v>44409.0</v>
      </c>
      <c r="B4150" s="27" t="s">
        <v>141</v>
      </c>
      <c r="C4150" s="27">
        <v>1686.0</v>
      </c>
      <c r="D4150" s="27" t="s">
        <v>4290</v>
      </c>
      <c r="N4150" s="3" t="str">
        <f t="shared" si="1"/>
        <v>_</v>
      </c>
    </row>
    <row r="4151">
      <c r="A4151" s="26">
        <v>44409.0</v>
      </c>
      <c r="B4151" s="27" t="s">
        <v>141</v>
      </c>
      <c r="C4151" s="27">
        <v>1686.0</v>
      </c>
      <c r="D4151" s="27" t="s">
        <v>4291</v>
      </c>
      <c r="N4151" s="3" t="str">
        <f t="shared" si="1"/>
        <v>_</v>
      </c>
    </row>
    <row r="4152">
      <c r="A4152" s="26">
        <v>44409.0</v>
      </c>
      <c r="B4152" s="27" t="s">
        <v>141</v>
      </c>
      <c r="C4152" s="27">
        <v>1686.0</v>
      </c>
      <c r="D4152" s="27" t="s">
        <v>4292</v>
      </c>
      <c r="N4152" s="3" t="str">
        <f t="shared" si="1"/>
        <v>_</v>
      </c>
    </row>
    <row r="4153">
      <c r="A4153" s="26">
        <v>44409.0</v>
      </c>
      <c r="B4153" s="27" t="s">
        <v>141</v>
      </c>
      <c r="C4153" s="27">
        <v>1686.0</v>
      </c>
      <c r="D4153" s="27" t="s">
        <v>4293</v>
      </c>
      <c r="N4153" s="3" t="str">
        <f t="shared" si="1"/>
        <v>_</v>
      </c>
    </row>
    <row r="4154">
      <c r="A4154" s="26">
        <v>44409.0</v>
      </c>
      <c r="B4154" s="27" t="s">
        <v>141</v>
      </c>
      <c r="C4154" s="27">
        <v>1686.0</v>
      </c>
      <c r="D4154" s="27" t="s">
        <v>4294</v>
      </c>
      <c r="N4154" s="3" t="str">
        <f t="shared" si="1"/>
        <v>_</v>
      </c>
    </row>
    <row r="4155">
      <c r="A4155" s="26">
        <v>44409.0</v>
      </c>
      <c r="B4155" s="27" t="s">
        <v>141</v>
      </c>
      <c r="C4155" s="27">
        <v>1686.0</v>
      </c>
      <c r="D4155" s="27" t="s">
        <v>4295</v>
      </c>
      <c r="N4155" s="3" t="str">
        <f t="shared" si="1"/>
        <v>_</v>
      </c>
    </row>
    <row r="4156">
      <c r="A4156" s="26">
        <v>44409.0</v>
      </c>
      <c r="B4156" s="27" t="s">
        <v>141</v>
      </c>
      <c r="C4156" s="27">
        <v>1686.0</v>
      </c>
      <c r="D4156" s="27" t="s">
        <v>4296</v>
      </c>
      <c r="N4156" s="3" t="str">
        <f t="shared" si="1"/>
        <v>_</v>
      </c>
    </row>
    <row r="4157">
      <c r="A4157" s="26">
        <v>44409.0</v>
      </c>
      <c r="B4157" s="27" t="s">
        <v>141</v>
      </c>
      <c r="C4157" s="27">
        <v>1686.0</v>
      </c>
      <c r="D4157" s="27" t="s">
        <v>4297</v>
      </c>
      <c r="N4157" s="3" t="str">
        <f t="shared" si="1"/>
        <v>_</v>
      </c>
    </row>
    <row r="4158">
      <c r="A4158" s="26">
        <v>44409.0</v>
      </c>
      <c r="B4158" s="27" t="s">
        <v>141</v>
      </c>
      <c r="C4158" s="27">
        <v>1686.0</v>
      </c>
      <c r="D4158" s="27" t="s">
        <v>4298</v>
      </c>
      <c r="N4158" s="3" t="str">
        <f t="shared" si="1"/>
        <v>_</v>
      </c>
    </row>
    <row r="4159">
      <c r="A4159" s="26">
        <v>44409.0</v>
      </c>
      <c r="B4159" s="27" t="s">
        <v>141</v>
      </c>
      <c r="C4159" s="27">
        <v>1686.0</v>
      </c>
      <c r="D4159" s="27" t="s">
        <v>4299</v>
      </c>
      <c r="N4159" s="3" t="str">
        <f t="shared" si="1"/>
        <v>_</v>
      </c>
    </row>
    <row r="4160">
      <c r="A4160" s="26">
        <v>44409.0</v>
      </c>
      <c r="B4160" s="27" t="s">
        <v>141</v>
      </c>
      <c r="C4160" s="27">
        <v>1686.0</v>
      </c>
      <c r="D4160" s="27" t="s">
        <v>4300</v>
      </c>
      <c r="N4160" s="3" t="str">
        <f t="shared" si="1"/>
        <v>_</v>
      </c>
    </row>
    <row r="4161">
      <c r="A4161" s="26">
        <v>44409.0</v>
      </c>
      <c r="B4161" s="27" t="s">
        <v>141</v>
      </c>
      <c r="C4161" s="27">
        <v>1686.0</v>
      </c>
      <c r="D4161" s="27" t="s">
        <v>4301</v>
      </c>
      <c r="N4161" s="3" t="str">
        <f t="shared" si="1"/>
        <v>_</v>
      </c>
    </row>
    <row r="4162">
      <c r="A4162" s="26">
        <v>44409.0</v>
      </c>
      <c r="B4162" s="27" t="s">
        <v>141</v>
      </c>
      <c r="C4162" s="27">
        <v>1686.0</v>
      </c>
      <c r="D4162" s="27" t="s">
        <v>4302</v>
      </c>
      <c r="N4162" s="3" t="str">
        <f t="shared" si="1"/>
        <v>_</v>
      </c>
    </row>
    <row r="4163">
      <c r="A4163" s="26">
        <v>44409.0</v>
      </c>
      <c r="B4163" s="27" t="s">
        <v>141</v>
      </c>
      <c r="C4163" s="27">
        <v>1686.0</v>
      </c>
      <c r="D4163" s="27" t="s">
        <v>4303</v>
      </c>
      <c r="N4163" s="3" t="str">
        <f t="shared" si="1"/>
        <v>_</v>
      </c>
    </row>
    <row r="4164">
      <c r="A4164" s="26">
        <v>44409.0</v>
      </c>
      <c r="B4164" s="27" t="s">
        <v>141</v>
      </c>
      <c r="C4164" s="27">
        <v>1686.0</v>
      </c>
      <c r="D4164" s="27" t="s">
        <v>4304</v>
      </c>
      <c r="N4164" s="3" t="str">
        <f t="shared" si="1"/>
        <v>_</v>
      </c>
    </row>
    <row r="4165">
      <c r="A4165" s="26">
        <v>44409.0</v>
      </c>
      <c r="B4165" s="27" t="s">
        <v>141</v>
      </c>
      <c r="C4165" s="27">
        <v>1686.0</v>
      </c>
      <c r="D4165" s="27" t="s">
        <v>4305</v>
      </c>
      <c r="N4165" s="3" t="str">
        <f t="shared" si="1"/>
        <v>_</v>
      </c>
    </row>
    <row r="4166">
      <c r="A4166" s="26">
        <v>44409.0</v>
      </c>
      <c r="B4166" s="27" t="s">
        <v>141</v>
      </c>
      <c r="C4166" s="27">
        <v>1686.0</v>
      </c>
      <c r="D4166" s="27" t="s">
        <v>4306</v>
      </c>
      <c r="N4166" s="3" t="str">
        <f t="shared" si="1"/>
        <v>_</v>
      </c>
    </row>
    <row r="4167">
      <c r="A4167" s="26">
        <v>44409.0</v>
      </c>
      <c r="B4167" s="27" t="s">
        <v>141</v>
      </c>
      <c r="C4167" s="27">
        <v>1686.0</v>
      </c>
      <c r="D4167" s="27" t="s">
        <v>4307</v>
      </c>
      <c r="N4167" s="3" t="str">
        <f t="shared" si="1"/>
        <v>_</v>
      </c>
    </row>
    <row r="4168">
      <c r="A4168" s="26">
        <v>44409.0</v>
      </c>
      <c r="B4168" s="27" t="s">
        <v>141</v>
      </c>
      <c r="C4168" s="27">
        <v>1686.0</v>
      </c>
      <c r="D4168" s="27" t="s">
        <v>4308</v>
      </c>
      <c r="N4168" s="3" t="str">
        <f t="shared" si="1"/>
        <v>_</v>
      </c>
    </row>
    <row r="4169">
      <c r="A4169" s="26">
        <v>44409.0</v>
      </c>
      <c r="B4169" s="27" t="s">
        <v>141</v>
      </c>
      <c r="C4169" s="27">
        <v>1686.0</v>
      </c>
      <c r="D4169" s="27" t="s">
        <v>4309</v>
      </c>
      <c r="N4169" s="3" t="str">
        <f t="shared" si="1"/>
        <v>_</v>
      </c>
    </row>
    <row r="4170">
      <c r="A4170" s="26">
        <v>44409.0</v>
      </c>
      <c r="B4170" s="27" t="s">
        <v>141</v>
      </c>
      <c r="C4170" s="27">
        <v>1686.0</v>
      </c>
      <c r="D4170" s="27" t="s">
        <v>4310</v>
      </c>
      <c r="N4170" s="3" t="str">
        <f t="shared" si="1"/>
        <v>_</v>
      </c>
    </row>
    <row r="4171">
      <c r="A4171" s="26">
        <v>44409.0</v>
      </c>
      <c r="B4171" s="27" t="s">
        <v>141</v>
      </c>
      <c r="C4171" s="27">
        <v>1686.0</v>
      </c>
      <c r="D4171" s="27" t="s">
        <v>4311</v>
      </c>
      <c r="N4171" s="3" t="str">
        <f t="shared" si="1"/>
        <v>_</v>
      </c>
    </row>
    <row r="4172">
      <c r="A4172" s="26">
        <v>44409.0</v>
      </c>
      <c r="B4172" s="27" t="s">
        <v>141</v>
      </c>
      <c r="C4172" s="27">
        <v>1686.0</v>
      </c>
      <c r="D4172" s="27" t="s">
        <v>4312</v>
      </c>
      <c r="N4172" s="3" t="str">
        <f t="shared" si="1"/>
        <v>_</v>
      </c>
    </row>
    <row r="4173">
      <c r="A4173" s="26">
        <v>44409.0</v>
      </c>
      <c r="B4173" s="27" t="s">
        <v>141</v>
      </c>
      <c r="C4173" s="27">
        <v>1686.0</v>
      </c>
      <c r="D4173" s="27" t="s">
        <v>4313</v>
      </c>
      <c r="N4173" s="3" t="str">
        <f t="shared" si="1"/>
        <v>_</v>
      </c>
    </row>
    <row r="4174">
      <c r="A4174" s="26">
        <v>44409.0</v>
      </c>
      <c r="B4174" s="27" t="s">
        <v>141</v>
      </c>
      <c r="C4174" s="27">
        <v>1686.0</v>
      </c>
      <c r="D4174" s="27" t="s">
        <v>4314</v>
      </c>
      <c r="N4174" s="3" t="str">
        <f t="shared" si="1"/>
        <v>_</v>
      </c>
    </row>
    <row r="4175">
      <c r="A4175" s="26">
        <v>44409.0</v>
      </c>
      <c r="B4175" s="27" t="s">
        <v>141</v>
      </c>
      <c r="C4175" s="27">
        <v>1686.0</v>
      </c>
      <c r="D4175" s="27" t="s">
        <v>4315</v>
      </c>
      <c r="N4175" s="3" t="str">
        <f t="shared" si="1"/>
        <v>_</v>
      </c>
    </row>
    <row r="4176">
      <c r="A4176" s="26">
        <v>44409.0</v>
      </c>
      <c r="B4176" s="27" t="s">
        <v>141</v>
      </c>
      <c r="C4176" s="27">
        <v>1686.0</v>
      </c>
      <c r="D4176" s="27" t="s">
        <v>4316</v>
      </c>
      <c r="N4176" s="3" t="str">
        <f t="shared" si="1"/>
        <v>_</v>
      </c>
    </row>
    <row r="4177">
      <c r="A4177" s="26">
        <v>44409.0</v>
      </c>
      <c r="B4177" s="27" t="s">
        <v>141</v>
      </c>
      <c r="C4177" s="27">
        <v>1686.0</v>
      </c>
      <c r="D4177" s="27" t="s">
        <v>4317</v>
      </c>
      <c r="N4177" s="3" t="str">
        <f t="shared" si="1"/>
        <v>_</v>
      </c>
    </row>
    <row r="4178">
      <c r="A4178" s="26">
        <v>44409.0</v>
      </c>
      <c r="B4178" s="27" t="s">
        <v>141</v>
      </c>
      <c r="C4178" s="27">
        <v>1686.0</v>
      </c>
      <c r="D4178" s="27" t="s">
        <v>4318</v>
      </c>
      <c r="N4178" s="3" t="str">
        <f t="shared" si="1"/>
        <v>_</v>
      </c>
    </row>
    <row r="4179">
      <c r="A4179" s="26">
        <v>44409.0</v>
      </c>
      <c r="B4179" s="27" t="s">
        <v>141</v>
      </c>
      <c r="C4179" s="27">
        <v>1686.0</v>
      </c>
      <c r="D4179" s="27" t="s">
        <v>4319</v>
      </c>
      <c r="N4179" s="3" t="str">
        <f t="shared" si="1"/>
        <v>_</v>
      </c>
    </row>
    <row r="4180">
      <c r="A4180" s="26">
        <v>44409.0</v>
      </c>
      <c r="B4180" s="27" t="s">
        <v>141</v>
      </c>
      <c r="C4180" s="27">
        <v>1686.0</v>
      </c>
      <c r="D4180" s="27" t="s">
        <v>4320</v>
      </c>
      <c r="N4180" s="3" t="str">
        <f t="shared" si="1"/>
        <v>_</v>
      </c>
    </row>
    <row r="4181">
      <c r="A4181" s="26">
        <v>44409.0</v>
      </c>
      <c r="B4181" s="27" t="s">
        <v>141</v>
      </c>
      <c r="C4181" s="27">
        <v>1686.0</v>
      </c>
      <c r="D4181" s="27" t="s">
        <v>4321</v>
      </c>
      <c r="N4181" s="3" t="str">
        <f t="shared" si="1"/>
        <v>_</v>
      </c>
    </row>
    <row r="4182">
      <c r="A4182" s="26">
        <v>44409.0</v>
      </c>
      <c r="B4182" s="27" t="s">
        <v>141</v>
      </c>
      <c r="C4182" s="27">
        <v>1686.0</v>
      </c>
      <c r="D4182" s="27" t="s">
        <v>4322</v>
      </c>
      <c r="N4182" s="3" t="str">
        <f t="shared" si="1"/>
        <v>_</v>
      </c>
    </row>
    <row r="4183">
      <c r="A4183" s="26">
        <v>44409.0</v>
      </c>
      <c r="B4183" s="27" t="s">
        <v>141</v>
      </c>
      <c r="C4183" s="27">
        <v>1686.0</v>
      </c>
      <c r="D4183" s="27" t="s">
        <v>4323</v>
      </c>
      <c r="N4183" s="3" t="str">
        <f t="shared" si="1"/>
        <v>_</v>
      </c>
    </row>
    <row r="4184">
      <c r="A4184" s="26">
        <v>44409.0</v>
      </c>
      <c r="B4184" s="27" t="s">
        <v>141</v>
      </c>
      <c r="C4184" s="27">
        <v>1686.0</v>
      </c>
      <c r="D4184" s="27" t="s">
        <v>4324</v>
      </c>
      <c r="N4184" s="3" t="str">
        <f t="shared" si="1"/>
        <v>_</v>
      </c>
    </row>
    <row r="4185">
      <c r="A4185" s="26">
        <v>44409.0</v>
      </c>
      <c r="B4185" s="27" t="s">
        <v>141</v>
      </c>
      <c r="C4185" s="27">
        <v>1686.0</v>
      </c>
      <c r="D4185" s="27" t="s">
        <v>4325</v>
      </c>
      <c r="N4185" s="3" t="str">
        <f t="shared" si="1"/>
        <v>_</v>
      </c>
    </row>
    <row r="4186">
      <c r="A4186" s="26">
        <v>44409.0</v>
      </c>
      <c r="B4186" s="27" t="s">
        <v>141</v>
      </c>
      <c r="C4186" s="27">
        <v>1686.0</v>
      </c>
      <c r="D4186" s="27" t="s">
        <v>4326</v>
      </c>
      <c r="N4186" s="3" t="str">
        <f t="shared" si="1"/>
        <v>_</v>
      </c>
    </row>
    <row r="4187">
      <c r="A4187" s="26">
        <v>44409.0</v>
      </c>
      <c r="B4187" s="27" t="s">
        <v>141</v>
      </c>
      <c r="C4187" s="27">
        <v>1686.0</v>
      </c>
      <c r="D4187" s="27" t="s">
        <v>4327</v>
      </c>
      <c r="N4187" s="3" t="str">
        <f t="shared" si="1"/>
        <v>_</v>
      </c>
    </row>
    <row r="4188">
      <c r="A4188" s="26">
        <v>44409.0</v>
      </c>
      <c r="B4188" s="27" t="s">
        <v>141</v>
      </c>
      <c r="C4188" s="27">
        <v>1686.0</v>
      </c>
      <c r="D4188" s="27" t="s">
        <v>4328</v>
      </c>
      <c r="N4188" s="3" t="str">
        <f t="shared" si="1"/>
        <v>_</v>
      </c>
    </row>
    <row r="4189">
      <c r="A4189" s="26">
        <v>44409.0</v>
      </c>
      <c r="B4189" s="27" t="s">
        <v>141</v>
      </c>
      <c r="C4189" s="27">
        <v>1686.0</v>
      </c>
      <c r="D4189" s="27" t="s">
        <v>4329</v>
      </c>
      <c r="N4189" s="3" t="str">
        <f t="shared" si="1"/>
        <v>_</v>
      </c>
    </row>
    <row r="4190">
      <c r="A4190" s="26">
        <v>44409.0</v>
      </c>
      <c r="B4190" s="27" t="s">
        <v>141</v>
      </c>
      <c r="C4190" s="27">
        <v>1686.0</v>
      </c>
      <c r="D4190" s="27" t="s">
        <v>4330</v>
      </c>
      <c r="N4190" s="3" t="str">
        <f t="shared" si="1"/>
        <v>_</v>
      </c>
    </row>
    <row r="4191">
      <c r="A4191" s="26">
        <v>44409.0</v>
      </c>
      <c r="B4191" s="27" t="s">
        <v>141</v>
      </c>
      <c r="C4191" s="27">
        <v>1686.0</v>
      </c>
      <c r="D4191" s="27" t="s">
        <v>4331</v>
      </c>
      <c r="N4191" s="3" t="str">
        <f t="shared" si="1"/>
        <v>_</v>
      </c>
    </row>
    <row r="4192">
      <c r="A4192" s="26">
        <v>44409.0</v>
      </c>
      <c r="B4192" s="27" t="s">
        <v>141</v>
      </c>
      <c r="C4192" s="27">
        <v>1686.0</v>
      </c>
      <c r="D4192" s="27" t="s">
        <v>4332</v>
      </c>
      <c r="N4192" s="3" t="str">
        <f t="shared" si="1"/>
        <v>_</v>
      </c>
    </row>
    <row r="4193">
      <c r="A4193" s="26">
        <v>44409.0</v>
      </c>
      <c r="B4193" s="27" t="s">
        <v>141</v>
      </c>
      <c r="C4193" s="27">
        <v>1686.0</v>
      </c>
      <c r="D4193" s="27" t="s">
        <v>4333</v>
      </c>
      <c r="N4193" s="3" t="str">
        <f t="shared" si="1"/>
        <v>_</v>
      </c>
    </row>
    <row r="4194">
      <c r="A4194" s="26">
        <v>44409.0</v>
      </c>
      <c r="B4194" s="27" t="s">
        <v>141</v>
      </c>
      <c r="C4194" s="27">
        <v>1686.0</v>
      </c>
      <c r="D4194" s="27" t="s">
        <v>4334</v>
      </c>
      <c r="N4194" s="3" t="str">
        <f t="shared" si="1"/>
        <v>_</v>
      </c>
    </row>
    <row r="4195">
      <c r="A4195" s="26">
        <v>44409.0</v>
      </c>
      <c r="B4195" s="27" t="s">
        <v>141</v>
      </c>
      <c r="C4195" s="27">
        <v>1686.0</v>
      </c>
      <c r="D4195" s="27" t="s">
        <v>4335</v>
      </c>
      <c r="N4195" s="3" t="str">
        <f t="shared" si="1"/>
        <v>_</v>
      </c>
    </row>
    <row r="4196">
      <c r="A4196" s="26">
        <v>44409.0</v>
      </c>
      <c r="B4196" s="27" t="s">
        <v>141</v>
      </c>
      <c r="C4196" s="27">
        <v>1686.0</v>
      </c>
      <c r="D4196" s="27" t="s">
        <v>4336</v>
      </c>
      <c r="N4196" s="3" t="str">
        <f t="shared" si="1"/>
        <v>_</v>
      </c>
    </row>
    <row r="4197">
      <c r="A4197" s="26">
        <v>44409.0</v>
      </c>
      <c r="B4197" s="27" t="s">
        <v>141</v>
      </c>
      <c r="C4197" s="27">
        <v>1686.0</v>
      </c>
      <c r="D4197" s="27" t="s">
        <v>4337</v>
      </c>
      <c r="N4197" s="3" t="str">
        <f t="shared" si="1"/>
        <v>_</v>
      </c>
    </row>
    <row r="4198">
      <c r="A4198" s="26">
        <v>44409.0</v>
      </c>
      <c r="B4198" s="27" t="s">
        <v>141</v>
      </c>
      <c r="C4198" s="27">
        <v>271.0</v>
      </c>
      <c r="D4198" s="27" t="s">
        <v>4338</v>
      </c>
      <c r="N4198" s="3" t="str">
        <f t="shared" si="1"/>
        <v>_</v>
      </c>
    </row>
    <row r="4199">
      <c r="A4199" s="26">
        <v>44409.0</v>
      </c>
      <c r="B4199" s="27" t="s">
        <v>141</v>
      </c>
      <c r="C4199" s="27">
        <v>69.0</v>
      </c>
      <c r="D4199" s="27" t="s">
        <v>4339</v>
      </c>
      <c r="N4199" s="3" t="str">
        <f t="shared" si="1"/>
        <v>_</v>
      </c>
    </row>
    <row r="4200">
      <c r="A4200" s="26">
        <v>44409.0</v>
      </c>
      <c r="B4200" s="27" t="s">
        <v>141</v>
      </c>
      <c r="C4200" s="27">
        <v>1686.0</v>
      </c>
      <c r="D4200" s="27" t="s">
        <v>4340</v>
      </c>
      <c r="N4200" s="3" t="str">
        <f t="shared" si="1"/>
        <v>_</v>
      </c>
    </row>
    <row r="4201">
      <c r="A4201" s="26">
        <v>44409.0</v>
      </c>
      <c r="B4201" s="27" t="s">
        <v>141</v>
      </c>
      <c r="C4201" s="27">
        <v>1686.0</v>
      </c>
      <c r="D4201" s="27" t="s">
        <v>4341</v>
      </c>
      <c r="N4201" s="3" t="str">
        <f t="shared" si="1"/>
        <v>_</v>
      </c>
    </row>
    <row r="4202">
      <c r="A4202" s="26">
        <v>44409.0</v>
      </c>
      <c r="B4202" s="27" t="s">
        <v>141</v>
      </c>
      <c r="C4202" s="27">
        <v>1686.0</v>
      </c>
      <c r="D4202" s="27" t="s">
        <v>4342</v>
      </c>
      <c r="N4202" s="3" t="str">
        <f t="shared" si="1"/>
        <v>_</v>
      </c>
    </row>
    <row r="4203">
      <c r="A4203" s="26">
        <v>44409.0</v>
      </c>
      <c r="B4203" s="27" t="s">
        <v>141</v>
      </c>
      <c r="C4203" s="27">
        <v>1686.0</v>
      </c>
      <c r="D4203" s="27" t="s">
        <v>4343</v>
      </c>
      <c r="N4203" s="3" t="str">
        <f t="shared" si="1"/>
        <v>_</v>
      </c>
    </row>
    <row r="4204">
      <c r="A4204" s="26">
        <v>44409.0</v>
      </c>
      <c r="B4204" s="27" t="s">
        <v>141</v>
      </c>
      <c r="C4204" s="27">
        <v>1686.0</v>
      </c>
      <c r="D4204" s="27" t="s">
        <v>4344</v>
      </c>
      <c r="N4204" s="3" t="str">
        <f t="shared" si="1"/>
        <v>_</v>
      </c>
    </row>
    <row r="4205">
      <c r="A4205" s="26">
        <v>44409.0</v>
      </c>
      <c r="B4205" s="27" t="s">
        <v>141</v>
      </c>
      <c r="C4205" s="27">
        <v>1686.0</v>
      </c>
      <c r="D4205" s="27" t="s">
        <v>4345</v>
      </c>
      <c r="N4205" s="3" t="str">
        <f t="shared" si="1"/>
        <v>_</v>
      </c>
    </row>
    <row r="4206">
      <c r="A4206" s="26">
        <v>44409.0</v>
      </c>
      <c r="B4206" s="27" t="s">
        <v>141</v>
      </c>
      <c r="C4206" s="27">
        <v>1686.0</v>
      </c>
      <c r="D4206" s="27" t="s">
        <v>4346</v>
      </c>
      <c r="N4206" s="3" t="str">
        <f t="shared" si="1"/>
        <v>_</v>
      </c>
    </row>
    <row r="4207">
      <c r="A4207" s="26">
        <v>44409.0</v>
      </c>
      <c r="B4207" s="27" t="s">
        <v>141</v>
      </c>
      <c r="C4207" s="27">
        <v>1686.0</v>
      </c>
      <c r="D4207" s="27" t="s">
        <v>4347</v>
      </c>
      <c r="N4207" s="3" t="str">
        <f t="shared" si="1"/>
        <v>_</v>
      </c>
    </row>
    <row r="4208">
      <c r="A4208" s="26">
        <v>44409.0</v>
      </c>
      <c r="B4208" s="27" t="s">
        <v>141</v>
      </c>
      <c r="C4208" s="27">
        <v>1686.0</v>
      </c>
      <c r="D4208" s="27" t="s">
        <v>4348</v>
      </c>
      <c r="N4208" s="3" t="str">
        <f t="shared" si="1"/>
        <v>_</v>
      </c>
    </row>
    <row r="4209">
      <c r="A4209" s="26">
        <v>44409.0</v>
      </c>
      <c r="B4209" s="27" t="s">
        <v>141</v>
      </c>
      <c r="C4209" s="27">
        <v>1686.0</v>
      </c>
      <c r="D4209" s="27" t="s">
        <v>4349</v>
      </c>
      <c r="N4209" s="3" t="str">
        <f t="shared" si="1"/>
        <v>_</v>
      </c>
    </row>
    <row r="4210">
      <c r="A4210" s="26">
        <v>44409.0</v>
      </c>
      <c r="B4210" s="27" t="s">
        <v>141</v>
      </c>
      <c r="C4210" s="27">
        <v>1686.0</v>
      </c>
      <c r="D4210" s="27" t="s">
        <v>4350</v>
      </c>
      <c r="N4210" s="3" t="str">
        <f t="shared" si="1"/>
        <v>_</v>
      </c>
    </row>
    <row r="4211">
      <c r="A4211" s="26">
        <v>44409.0</v>
      </c>
      <c r="B4211" s="27" t="s">
        <v>141</v>
      </c>
      <c r="C4211" s="27">
        <v>1686.0</v>
      </c>
      <c r="D4211" s="27" t="s">
        <v>4351</v>
      </c>
      <c r="N4211" s="3" t="str">
        <f t="shared" si="1"/>
        <v>_</v>
      </c>
    </row>
    <row r="4212">
      <c r="A4212" s="26">
        <v>44409.0</v>
      </c>
      <c r="B4212" s="27" t="s">
        <v>141</v>
      </c>
      <c r="C4212" s="27">
        <v>1686.0</v>
      </c>
      <c r="D4212" s="27" t="s">
        <v>4352</v>
      </c>
      <c r="N4212" s="3" t="str">
        <f t="shared" si="1"/>
        <v>_</v>
      </c>
    </row>
    <row r="4213">
      <c r="A4213" s="26">
        <v>44409.0</v>
      </c>
      <c r="B4213" s="27" t="s">
        <v>141</v>
      </c>
      <c r="C4213" s="27">
        <v>1686.0</v>
      </c>
      <c r="D4213" s="27" t="s">
        <v>4353</v>
      </c>
      <c r="N4213" s="3" t="str">
        <f t="shared" si="1"/>
        <v>_</v>
      </c>
    </row>
    <row r="4214">
      <c r="A4214" s="26">
        <v>44409.0</v>
      </c>
      <c r="B4214" s="27" t="s">
        <v>141</v>
      </c>
      <c r="C4214" s="27">
        <v>1686.0</v>
      </c>
      <c r="D4214" s="27" t="s">
        <v>4354</v>
      </c>
      <c r="N4214" s="3" t="str">
        <f t="shared" si="1"/>
        <v>_</v>
      </c>
    </row>
    <row r="4215">
      <c r="A4215" s="26">
        <v>44409.0</v>
      </c>
      <c r="B4215" s="27" t="s">
        <v>141</v>
      </c>
      <c r="C4215" s="27">
        <v>1686.0</v>
      </c>
      <c r="D4215" s="27" t="s">
        <v>4355</v>
      </c>
      <c r="E4215" s="27">
        <v>949271.0</v>
      </c>
      <c r="F4215" s="27">
        <v>1.0</v>
      </c>
      <c r="G4215" s="39">
        <v>48.0</v>
      </c>
      <c r="N4215" s="3" t="str">
        <f t="shared" si="1"/>
        <v>_</v>
      </c>
    </row>
    <row r="4216">
      <c r="A4216" s="26">
        <v>44409.0</v>
      </c>
      <c r="B4216" s="27" t="s">
        <v>141</v>
      </c>
      <c r="C4216" s="27">
        <v>1686.0</v>
      </c>
      <c r="D4216" s="27" t="s">
        <v>4356</v>
      </c>
      <c r="N4216" s="3" t="str">
        <f t="shared" si="1"/>
        <v>_</v>
      </c>
    </row>
    <row r="4217">
      <c r="A4217" s="26">
        <v>44409.0</v>
      </c>
      <c r="B4217" s="27" t="s">
        <v>141</v>
      </c>
      <c r="C4217" s="27">
        <v>1686.0</v>
      </c>
      <c r="D4217" s="27" t="s">
        <v>4357</v>
      </c>
      <c r="N4217" s="3" t="str">
        <f t="shared" si="1"/>
        <v>_</v>
      </c>
    </row>
    <row r="4218">
      <c r="A4218" s="26">
        <v>44409.0</v>
      </c>
      <c r="B4218" s="27" t="s">
        <v>141</v>
      </c>
      <c r="C4218" s="27">
        <v>1686.0</v>
      </c>
      <c r="D4218" s="27" t="s">
        <v>4358</v>
      </c>
      <c r="N4218" s="3" t="str">
        <f t="shared" si="1"/>
        <v>_</v>
      </c>
    </row>
    <row r="4219">
      <c r="A4219" s="26">
        <v>44409.0</v>
      </c>
      <c r="B4219" s="27" t="s">
        <v>141</v>
      </c>
      <c r="C4219" s="27">
        <v>1686.0</v>
      </c>
      <c r="D4219" s="27" t="s">
        <v>4359</v>
      </c>
      <c r="N4219" s="3" t="str">
        <f t="shared" si="1"/>
        <v>_</v>
      </c>
    </row>
    <row r="4220">
      <c r="A4220" s="26">
        <v>44409.0</v>
      </c>
      <c r="B4220" s="27" t="s">
        <v>141</v>
      </c>
      <c r="C4220" s="27">
        <v>1686.0</v>
      </c>
      <c r="D4220" s="27" t="s">
        <v>4360</v>
      </c>
      <c r="N4220" s="3" t="str">
        <f t="shared" si="1"/>
        <v>_</v>
      </c>
    </row>
    <row r="4221">
      <c r="A4221" s="26">
        <v>44409.0</v>
      </c>
      <c r="B4221" s="27" t="s">
        <v>141</v>
      </c>
      <c r="C4221" s="27">
        <v>1686.0</v>
      </c>
      <c r="D4221" s="27" t="s">
        <v>4361</v>
      </c>
      <c r="N4221" s="3" t="str">
        <f t="shared" si="1"/>
        <v>_</v>
      </c>
    </row>
    <row r="4222">
      <c r="A4222" s="26">
        <v>44409.0</v>
      </c>
      <c r="B4222" s="27" t="s">
        <v>141</v>
      </c>
      <c r="C4222" s="27">
        <v>1686.0</v>
      </c>
      <c r="D4222" s="27" t="s">
        <v>4362</v>
      </c>
      <c r="N4222" s="3" t="str">
        <f t="shared" si="1"/>
        <v>_</v>
      </c>
    </row>
    <row r="4223">
      <c r="A4223" s="26">
        <v>44409.0</v>
      </c>
      <c r="B4223" s="27" t="s">
        <v>141</v>
      </c>
      <c r="C4223" s="27">
        <v>1686.0</v>
      </c>
      <c r="D4223" s="27" t="s">
        <v>4363</v>
      </c>
      <c r="N4223" s="3" t="str">
        <f t="shared" si="1"/>
        <v>_</v>
      </c>
    </row>
    <row r="4224">
      <c r="A4224" s="26">
        <v>44409.0</v>
      </c>
      <c r="B4224" s="27" t="s">
        <v>141</v>
      </c>
      <c r="C4224" s="27">
        <v>1686.0</v>
      </c>
      <c r="D4224" s="27" t="s">
        <v>4364</v>
      </c>
      <c r="N4224" s="3" t="str">
        <f t="shared" si="1"/>
        <v>_</v>
      </c>
    </row>
    <row r="4225">
      <c r="A4225" s="26">
        <v>44409.0</v>
      </c>
      <c r="B4225" s="27" t="s">
        <v>141</v>
      </c>
      <c r="C4225" s="27">
        <v>1686.0</v>
      </c>
      <c r="D4225" s="27" t="s">
        <v>4365</v>
      </c>
      <c r="N4225" s="3" t="str">
        <f t="shared" si="1"/>
        <v>_</v>
      </c>
    </row>
    <row r="4226">
      <c r="A4226" s="26">
        <v>44409.0</v>
      </c>
      <c r="B4226" s="27" t="s">
        <v>141</v>
      </c>
      <c r="C4226" s="27">
        <v>1686.0</v>
      </c>
      <c r="D4226" s="27" t="s">
        <v>4366</v>
      </c>
      <c r="N4226" s="3" t="str">
        <f t="shared" si="1"/>
        <v>_</v>
      </c>
    </row>
    <row r="4227">
      <c r="A4227" s="26">
        <v>44409.0</v>
      </c>
      <c r="B4227" s="27" t="s">
        <v>141</v>
      </c>
      <c r="C4227" s="27">
        <v>1686.0</v>
      </c>
      <c r="D4227" s="27" t="s">
        <v>4367</v>
      </c>
      <c r="N4227" s="3" t="str">
        <f t="shared" si="1"/>
        <v>_</v>
      </c>
    </row>
    <row r="4228">
      <c r="A4228" s="26">
        <v>44409.0</v>
      </c>
      <c r="B4228" s="27" t="s">
        <v>141</v>
      </c>
      <c r="C4228" s="27">
        <v>69.0</v>
      </c>
      <c r="D4228" s="27" t="s">
        <v>4368</v>
      </c>
      <c r="N4228" s="3" t="str">
        <f t="shared" si="1"/>
        <v>_</v>
      </c>
    </row>
    <row r="4229">
      <c r="A4229" s="26">
        <v>44409.0</v>
      </c>
      <c r="B4229" s="27" t="s">
        <v>141</v>
      </c>
      <c r="C4229" s="27">
        <v>69.0</v>
      </c>
      <c r="D4229" s="27" t="s">
        <v>4369</v>
      </c>
      <c r="N4229" s="3" t="str">
        <f t="shared" si="1"/>
        <v>_</v>
      </c>
    </row>
    <row r="4230">
      <c r="A4230" s="26">
        <v>44409.0</v>
      </c>
      <c r="B4230" s="27" t="s">
        <v>141</v>
      </c>
      <c r="C4230" s="27">
        <v>1686.0</v>
      </c>
      <c r="D4230" s="27" t="s">
        <v>4370</v>
      </c>
      <c r="N4230" s="3" t="str">
        <f t="shared" si="1"/>
        <v>_</v>
      </c>
    </row>
    <row r="4231">
      <c r="A4231" s="26">
        <v>44409.0</v>
      </c>
      <c r="B4231" s="27" t="s">
        <v>141</v>
      </c>
      <c r="C4231" s="27">
        <v>1686.0</v>
      </c>
      <c r="D4231" s="27" t="s">
        <v>4371</v>
      </c>
      <c r="N4231" s="3" t="str">
        <f t="shared" si="1"/>
        <v>_</v>
      </c>
    </row>
    <row r="4232">
      <c r="A4232" s="26">
        <v>44409.0</v>
      </c>
      <c r="B4232" s="27" t="s">
        <v>141</v>
      </c>
      <c r="C4232" s="27">
        <v>1686.0</v>
      </c>
      <c r="D4232" s="27" t="s">
        <v>4372</v>
      </c>
      <c r="N4232" s="3" t="str">
        <f t="shared" si="1"/>
        <v>_</v>
      </c>
    </row>
    <row r="4233">
      <c r="A4233" s="26">
        <v>44409.0</v>
      </c>
      <c r="B4233" s="27" t="s">
        <v>141</v>
      </c>
      <c r="C4233" s="27">
        <v>1686.0</v>
      </c>
      <c r="D4233" s="27" t="s">
        <v>4373</v>
      </c>
      <c r="N4233" s="3" t="str">
        <f t="shared" si="1"/>
        <v>_</v>
      </c>
    </row>
    <row r="4234">
      <c r="A4234" s="26">
        <v>44409.0</v>
      </c>
      <c r="B4234" s="27" t="s">
        <v>141</v>
      </c>
      <c r="C4234" s="27">
        <v>1686.0</v>
      </c>
      <c r="D4234" s="27" t="s">
        <v>4374</v>
      </c>
      <c r="N4234" s="3" t="str">
        <f t="shared" si="1"/>
        <v>_</v>
      </c>
    </row>
    <row r="4235">
      <c r="A4235" s="26">
        <v>44409.0</v>
      </c>
      <c r="B4235" s="27" t="s">
        <v>141</v>
      </c>
      <c r="C4235" s="27">
        <v>1686.0</v>
      </c>
      <c r="D4235" s="27" t="s">
        <v>4375</v>
      </c>
      <c r="N4235" s="3" t="str">
        <f t="shared" si="1"/>
        <v>_</v>
      </c>
    </row>
    <row r="4236">
      <c r="A4236" s="26">
        <v>44409.0</v>
      </c>
      <c r="B4236" s="27" t="s">
        <v>141</v>
      </c>
      <c r="C4236" s="27">
        <v>1686.0</v>
      </c>
      <c r="D4236" s="27" t="s">
        <v>4376</v>
      </c>
      <c r="E4236" s="27">
        <v>949528.0</v>
      </c>
      <c r="F4236" s="27">
        <v>0.0</v>
      </c>
      <c r="G4236" s="39">
        <v>152.7</v>
      </c>
      <c r="N4236" s="3" t="str">
        <f t="shared" si="1"/>
        <v>_</v>
      </c>
    </row>
    <row r="4237">
      <c r="A4237" s="26">
        <v>44409.0</v>
      </c>
      <c r="B4237" s="27" t="s">
        <v>141</v>
      </c>
      <c r="C4237" s="27">
        <v>1686.0</v>
      </c>
      <c r="D4237" s="27" t="s">
        <v>4377</v>
      </c>
      <c r="N4237" s="3" t="str">
        <f t="shared" si="1"/>
        <v>_</v>
      </c>
    </row>
    <row r="4238">
      <c r="A4238" s="26">
        <v>44409.0</v>
      </c>
      <c r="B4238" s="27" t="s">
        <v>141</v>
      </c>
      <c r="C4238" s="27">
        <v>1686.0</v>
      </c>
      <c r="D4238" s="27" t="s">
        <v>4378</v>
      </c>
      <c r="N4238" s="3" t="str">
        <f t="shared" si="1"/>
        <v>_</v>
      </c>
    </row>
    <row r="4239">
      <c r="A4239" s="26">
        <v>44409.0</v>
      </c>
      <c r="B4239" s="27" t="s">
        <v>141</v>
      </c>
      <c r="C4239" s="27">
        <v>1686.0</v>
      </c>
      <c r="D4239" s="27" t="s">
        <v>4379</v>
      </c>
      <c r="N4239" s="3" t="str">
        <f t="shared" si="1"/>
        <v>_</v>
      </c>
    </row>
    <row r="4240">
      <c r="A4240" s="26">
        <v>44409.0</v>
      </c>
      <c r="B4240" s="27" t="s">
        <v>141</v>
      </c>
      <c r="C4240" s="27">
        <v>1686.0</v>
      </c>
      <c r="D4240" s="27" t="s">
        <v>4380</v>
      </c>
      <c r="N4240" s="3" t="str">
        <f t="shared" si="1"/>
        <v>_</v>
      </c>
    </row>
    <row r="4241">
      <c r="A4241" s="26">
        <v>44409.0</v>
      </c>
      <c r="B4241" s="27" t="s">
        <v>141</v>
      </c>
      <c r="C4241" s="27">
        <v>1686.0</v>
      </c>
      <c r="D4241" s="27" t="s">
        <v>4381</v>
      </c>
      <c r="N4241" s="3" t="str">
        <f t="shared" si="1"/>
        <v>_</v>
      </c>
    </row>
    <row r="4242">
      <c r="A4242" s="26">
        <v>44409.0</v>
      </c>
      <c r="B4242" s="27" t="s">
        <v>141</v>
      </c>
      <c r="C4242" s="27">
        <v>1686.0</v>
      </c>
      <c r="D4242" s="27" t="s">
        <v>4382</v>
      </c>
      <c r="N4242" s="3" t="str">
        <f t="shared" si="1"/>
        <v>_</v>
      </c>
    </row>
    <row r="4243">
      <c r="A4243" s="26">
        <v>44409.0</v>
      </c>
      <c r="B4243" s="27" t="s">
        <v>141</v>
      </c>
      <c r="C4243" s="27">
        <v>1686.0</v>
      </c>
      <c r="D4243" s="27" t="s">
        <v>4383</v>
      </c>
      <c r="N4243" s="3" t="str">
        <f t="shared" si="1"/>
        <v>_</v>
      </c>
    </row>
    <row r="4244">
      <c r="A4244" s="26">
        <v>44409.0</v>
      </c>
      <c r="B4244" s="27" t="s">
        <v>141</v>
      </c>
      <c r="C4244" s="27">
        <v>1686.0</v>
      </c>
      <c r="D4244" s="27" t="s">
        <v>4384</v>
      </c>
      <c r="N4244" s="3" t="str">
        <f t="shared" si="1"/>
        <v>_</v>
      </c>
    </row>
    <row r="4245">
      <c r="A4245" s="26">
        <v>44409.0</v>
      </c>
      <c r="B4245" s="27" t="s">
        <v>141</v>
      </c>
      <c r="C4245" s="27">
        <v>1686.0</v>
      </c>
      <c r="D4245" s="27" t="s">
        <v>4385</v>
      </c>
      <c r="N4245" s="3" t="str">
        <f t="shared" si="1"/>
        <v>_</v>
      </c>
    </row>
    <row r="4246">
      <c r="A4246" s="26">
        <v>44409.0</v>
      </c>
      <c r="B4246" s="27" t="s">
        <v>141</v>
      </c>
      <c r="C4246" s="27">
        <v>1686.0</v>
      </c>
      <c r="D4246" s="27" t="s">
        <v>4386</v>
      </c>
      <c r="N4246" s="3" t="str">
        <f t="shared" si="1"/>
        <v>_</v>
      </c>
    </row>
    <row r="4247">
      <c r="A4247" s="26">
        <v>44409.0</v>
      </c>
      <c r="B4247" s="27" t="s">
        <v>141</v>
      </c>
      <c r="C4247" s="27">
        <v>1686.0</v>
      </c>
      <c r="D4247" s="27" t="s">
        <v>4387</v>
      </c>
      <c r="N4247" s="3" t="str">
        <f t="shared" si="1"/>
        <v>_</v>
      </c>
    </row>
    <row r="4248">
      <c r="A4248" s="26">
        <v>44409.0</v>
      </c>
      <c r="B4248" s="27" t="s">
        <v>141</v>
      </c>
      <c r="C4248" s="27">
        <v>1686.0</v>
      </c>
      <c r="D4248" s="27" t="s">
        <v>4388</v>
      </c>
      <c r="N4248" s="3" t="str">
        <f t="shared" si="1"/>
        <v>_</v>
      </c>
    </row>
    <row r="4249">
      <c r="A4249" s="26">
        <v>44409.0</v>
      </c>
      <c r="B4249" s="27" t="s">
        <v>141</v>
      </c>
      <c r="C4249" s="27">
        <v>1686.0</v>
      </c>
      <c r="D4249" s="27" t="s">
        <v>4389</v>
      </c>
      <c r="N4249" s="3" t="str">
        <f t="shared" si="1"/>
        <v>_</v>
      </c>
    </row>
    <row r="4250">
      <c r="A4250" s="26">
        <v>44409.0</v>
      </c>
      <c r="B4250" s="27" t="s">
        <v>141</v>
      </c>
      <c r="C4250" s="27">
        <v>1686.0</v>
      </c>
      <c r="D4250" s="27" t="s">
        <v>4390</v>
      </c>
      <c r="N4250" s="3" t="str">
        <f t="shared" si="1"/>
        <v>_</v>
      </c>
    </row>
    <row r="4251">
      <c r="A4251" s="26">
        <v>44409.0</v>
      </c>
      <c r="B4251" s="27" t="s">
        <v>141</v>
      </c>
      <c r="C4251" s="27">
        <v>1686.0</v>
      </c>
      <c r="D4251" s="27" t="s">
        <v>4391</v>
      </c>
      <c r="N4251" s="3" t="str">
        <f t="shared" si="1"/>
        <v>_</v>
      </c>
    </row>
    <row r="4252">
      <c r="A4252" s="26">
        <v>44409.0</v>
      </c>
      <c r="B4252" s="27" t="s">
        <v>141</v>
      </c>
      <c r="C4252" s="27">
        <v>1686.0</v>
      </c>
      <c r="D4252" s="27" t="s">
        <v>4392</v>
      </c>
      <c r="N4252" s="3" t="str">
        <f t="shared" si="1"/>
        <v>_</v>
      </c>
    </row>
    <row r="4253">
      <c r="A4253" s="26">
        <v>44409.0</v>
      </c>
      <c r="B4253" s="27" t="s">
        <v>141</v>
      </c>
      <c r="C4253" s="27">
        <v>1686.0</v>
      </c>
      <c r="D4253" s="27" t="s">
        <v>4393</v>
      </c>
      <c r="N4253" s="3" t="str">
        <f t="shared" si="1"/>
        <v>_</v>
      </c>
    </row>
    <row r="4254">
      <c r="A4254" s="26">
        <v>44409.0</v>
      </c>
      <c r="B4254" s="27" t="s">
        <v>141</v>
      </c>
      <c r="C4254" s="27">
        <v>1686.0</v>
      </c>
      <c r="D4254" s="27" t="s">
        <v>4394</v>
      </c>
      <c r="N4254" s="3" t="str">
        <f t="shared" si="1"/>
        <v>_</v>
      </c>
    </row>
    <row r="4255">
      <c r="A4255" s="26">
        <v>44409.0</v>
      </c>
      <c r="B4255" s="27" t="s">
        <v>141</v>
      </c>
      <c r="C4255" s="27">
        <v>1686.0</v>
      </c>
      <c r="D4255" s="27" t="s">
        <v>4395</v>
      </c>
      <c r="N4255" s="3" t="str">
        <f t="shared" si="1"/>
        <v>_</v>
      </c>
    </row>
    <row r="4256">
      <c r="A4256" s="26">
        <v>44409.0</v>
      </c>
      <c r="B4256" s="27" t="s">
        <v>141</v>
      </c>
      <c r="C4256" s="27">
        <v>1686.0</v>
      </c>
      <c r="D4256" s="27" t="s">
        <v>4396</v>
      </c>
      <c r="N4256" s="3" t="str">
        <f t="shared" si="1"/>
        <v>_</v>
      </c>
    </row>
    <row r="4257">
      <c r="A4257" s="26">
        <v>44409.0</v>
      </c>
      <c r="B4257" s="27" t="s">
        <v>141</v>
      </c>
      <c r="C4257" s="27">
        <v>1686.0</v>
      </c>
      <c r="D4257" s="27" t="s">
        <v>4397</v>
      </c>
      <c r="N4257" s="3" t="str">
        <f t="shared" si="1"/>
        <v>_</v>
      </c>
    </row>
    <row r="4258">
      <c r="A4258" s="26">
        <v>44409.0</v>
      </c>
      <c r="B4258" s="27" t="s">
        <v>141</v>
      </c>
      <c r="C4258" s="27">
        <v>1686.0</v>
      </c>
      <c r="D4258" s="27" t="s">
        <v>4398</v>
      </c>
      <c r="N4258" s="3" t="str">
        <f t="shared" si="1"/>
        <v>_</v>
      </c>
    </row>
    <row r="4259">
      <c r="A4259" s="26">
        <v>44409.0</v>
      </c>
      <c r="B4259" s="27" t="s">
        <v>141</v>
      </c>
      <c r="C4259" s="27">
        <v>1686.0</v>
      </c>
      <c r="D4259" s="27" t="s">
        <v>4399</v>
      </c>
      <c r="N4259" s="3" t="str">
        <f t="shared" si="1"/>
        <v>_</v>
      </c>
    </row>
    <row r="4260">
      <c r="A4260" s="26">
        <v>44409.0</v>
      </c>
      <c r="B4260" s="27" t="s">
        <v>141</v>
      </c>
      <c r="C4260" s="27">
        <v>1686.0</v>
      </c>
      <c r="D4260" s="27" t="s">
        <v>4400</v>
      </c>
      <c r="N4260" s="3" t="str">
        <f t="shared" si="1"/>
        <v>_</v>
      </c>
    </row>
    <row r="4261">
      <c r="A4261" s="26">
        <v>44409.0</v>
      </c>
      <c r="B4261" s="27" t="s">
        <v>141</v>
      </c>
      <c r="C4261" s="27">
        <v>1686.0</v>
      </c>
      <c r="D4261" s="27" t="s">
        <v>4401</v>
      </c>
      <c r="N4261" s="3" t="str">
        <f t="shared" si="1"/>
        <v>_</v>
      </c>
    </row>
    <row r="4262">
      <c r="A4262" s="26">
        <v>44409.0</v>
      </c>
      <c r="B4262" s="27" t="s">
        <v>141</v>
      </c>
      <c r="C4262" s="27">
        <v>1686.0</v>
      </c>
      <c r="D4262" s="27" t="s">
        <v>4402</v>
      </c>
      <c r="N4262" s="3" t="str">
        <f t="shared" si="1"/>
        <v>_</v>
      </c>
    </row>
    <row r="4263">
      <c r="A4263" s="26">
        <v>44409.0</v>
      </c>
      <c r="B4263" s="27" t="s">
        <v>141</v>
      </c>
      <c r="C4263" s="27">
        <v>1686.0</v>
      </c>
      <c r="D4263" s="27" t="s">
        <v>4403</v>
      </c>
      <c r="N4263" s="3" t="str">
        <f t="shared" si="1"/>
        <v>_</v>
      </c>
    </row>
    <row r="4264">
      <c r="A4264" s="26">
        <v>44409.0</v>
      </c>
      <c r="B4264" s="27" t="s">
        <v>141</v>
      </c>
      <c r="C4264" s="27">
        <v>1686.0</v>
      </c>
      <c r="D4264" s="27" t="s">
        <v>4404</v>
      </c>
      <c r="N4264" s="3" t="str">
        <f t="shared" si="1"/>
        <v>_</v>
      </c>
    </row>
    <row r="4265">
      <c r="A4265" s="26">
        <v>44409.0</v>
      </c>
      <c r="B4265" s="27" t="s">
        <v>141</v>
      </c>
      <c r="C4265" s="27">
        <v>1686.0</v>
      </c>
      <c r="D4265" s="27" t="s">
        <v>4405</v>
      </c>
      <c r="N4265" s="3" t="str">
        <f t="shared" si="1"/>
        <v>_</v>
      </c>
    </row>
    <row r="4266">
      <c r="A4266" s="26">
        <v>44409.0</v>
      </c>
      <c r="B4266" s="27" t="s">
        <v>141</v>
      </c>
      <c r="C4266" s="27">
        <v>1686.0</v>
      </c>
      <c r="D4266" s="27" t="s">
        <v>4406</v>
      </c>
      <c r="N4266" s="3" t="str">
        <f t="shared" si="1"/>
        <v>_</v>
      </c>
    </row>
    <row r="4267">
      <c r="A4267" s="26">
        <v>44409.0</v>
      </c>
      <c r="B4267" s="27" t="s">
        <v>141</v>
      </c>
      <c r="C4267" s="27">
        <v>1686.0</v>
      </c>
      <c r="D4267" s="27" t="s">
        <v>4407</v>
      </c>
      <c r="N4267" s="3" t="str">
        <f t="shared" si="1"/>
        <v>_</v>
      </c>
    </row>
    <row r="4268">
      <c r="A4268" s="26">
        <v>44409.0</v>
      </c>
      <c r="B4268" s="27" t="s">
        <v>141</v>
      </c>
      <c r="C4268" s="27">
        <v>1686.0</v>
      </c>
      <c r="D4268" s="27" t="s">
        <v>4408</v>
      </c>
      <c r="N4268" s="3" t="str">
        <f t="shared" si="1"/>
        <v>_</v>
      </c>
    </row>
    <row r="4269">
      <c r="A4269" s="26">
        <v>44409.0</v>
      </c>
      <c r="B4269" s="27" t="s">
        <v>141</v>
      </c>
      <c r="C4269" s="27">
        <v>1686.0</v>
      </c>
      <c r="D4269" s="27" t="s">
        <v>4409</v>
      </c>
      <c r="N4269" s="3" t="str">
        <f t="shared" si="1"/>
        <v>_</v>
      </c>
    </row>
    <row r="4270">
      <c r="A4270" s="26">
        <v>44409.0</v>
      </c>
      <c r="B4270" s="27" t="s">
        <v>141</v>
      </c>
      <c r="C4270" s="27">
        <v>1686.0</v>
      </c>
      <c r="D4270" s="27" t="s">
        <v>4410</v>
      </c>
      <c r="N4270" s="3" t="str">
        <f t="shared" si="1"/>
        <v>_</v>
      </c>
    </row>
    <row r="4271">
      <c r="A4271" s="26">
        <v>44409.0</v>
      </c>
      <c r="B4271" s="27" t="s">
        <v>141</v>
      </c>
      <c r="C4271" s="27">
        <v>1686.0</v>
      </c>
      <c r="D4271" s="27" t="s">
        <v>4411</v>
      </c>
      <c r="N4271" s="3" t="str">
        <f t="shared" si="1"/>
        <v>_</v>
      </c>
    </row>
    <row r="4272">
      <c r="A4272" s="26">
        <v>44409.0</v>
      </c>
      <c r="B4272" s="27" t="s">
        <v>141</v>
      </c>
      <c r="C4272" s="27">
        <v>1686.0</v>
      </c>
      <c r="D4272" s="27" t="s">
        <v>4412</v>
      </c>
      <c r="N4272" s="3" t="str">
        <f t="shared" si="1"/>
        <v>_</v>
      </c>
    </row>
    <row r="4273">
      <c r="A4273" s="26">
        <v>44409.0</v>
      </c>
      <c r="B4273" s="27" t="s">
        <v>141</v>
      </c>
      <c r="C4273" s="27">
        <v>1686.0</v>
      </c>
      <c r="D4273" s="27" t="s">
        <v>4413</v>
      </c>
      <c r="N4273" s="3" t="str">
        <f t="shared" si="1"/>
        <v>_</v>
      </c>
    </row>
    <row r="4274">
      <c r="A4274" s="26">
        <v>44409.0</v>
      </c>
      <c r="B4274" s="27" t="s">
        <v>141</v>
      </c>
      <c r="C4274" s="27">
        <v>1686.0</v>
      </c>
      <c r="D4274" s="27" t="s">
        <v>4414</v>
      </c>
      <c r="N4274" s="3" t="str">
        <f t="shared" si="1"/>
        <v>_</v>
      </c>
    </row>
    <row r="4275">
      <c r="A4275" s="26">
        <v>44409.0</v>
      </c>
      <c r="B4275" s="27" t="s">
        <v>141</v>
      </c>
      <c r="C4275" s="27">
        <v>1686.0</v>
      </c>
      <c r="D4275" s="27" t="s">
        <v>4415</v>
      </c>
      <c r="N4275" s="3" t="str">
        <f t="shared" si="1"/>
        <v>_</v>
      </c>
    </row>
    <row r="4276">
      <c r="A4276" s="26">
        <v>44409.0</v>
      </c>
      <c r="B4276" s="27" t="s">
        <v>141</v>
      </c>
      <c r="C4276" s="27">
        <v>1686.0</v>
      </c>
      <c r="D4276" s="27" t="s">
        <v>4416</v>
      </c>
      <c r="N4276" s="3" t="str">
        <f t="shared" si="1"/>
        <v>_</v>
      </c>
    </row>
    <row r="4277">
      <c r="A4277" s="26">
        <v>44409.0</v>
      </c>
      <c r="B4277" s="27" t="s">
        <v>141</v>
      </c>
      <c r="C4277" s="27">
        <v>1686.0</v>
      </c>
      <c r="D4277" s="27" t="s">
        <v>4417</v>
      </c>
      <c r="N4277" s="3" t="str">
        <f t="shared" si="1"/>
        <v>_</v>
      </c>
    </row>
    <row r="4278">
      <c r="A4278" s="26">
        <v>44409.0</v>
      </c>
      <c r="B4278" s="27" t="s">
        <v>141</v>
      </c>
      <c r="C4278" s="27">
        <v>1686.0</v>
      </c>
      <c r="D4278" s="27" t="s">
        <v>4418</v>
      </c>
      <c r="N4278" s="3" t="str">
        <f t="shared" si="1"/>
        <v>_</v>
      </c>
    </row>
    <row r="4279">
      <c r="A4279" s="26">
        <v>44409.0</v>
      </c>
      <c r="B4279" s="27" t="s">
        <v>141</v>
      </c>
      <c r="C4279" s="27">
        <v>1686.0</v>
      </c>
      <c r="D4279" s="27" t="s">
        <v>4419</v>
      </c>
      <c r="N4279" s="3" t="str">
        <f t="shared" si="1"/>
        <v>_</v>
      </c>
    </row>
    <row r="4280">
      <c r="A4280" s="26">
        <v>44409.0</v>
      </c>
      <c r="B4280" s="27" t="s">
        <v>141</v>
      </c>
      <c r="C4280" s="27">
        <v>1686.0</v>
      </c>
      <c r="D4280" s="27" t="s">
        <v>4420</v>
      </c>
      <c r="N4280" s="3" t="str">
        <f t="shared" si="1"/>
        <v>_</v>
      </c>
    </row>
    <row r="4281">
      <c r="A4281" s="26">
        <v>44409.0</v>
      </c>
      <c r="B4281" s="27" t="s">
        <v>141</v>
      </c>
      <c r="C4281" s="27">
        <v>1686.0</v>
      </c>
      <c r="D4281" s="27" t="s">
        <v>4421</v>
      </c>
      <c r="N4281" s="3" t="str">
        <f t="shared" si="1"/>
        <v>_</v>
      </c>
    </row>
    <row r="4282">
      <c r="A4282" s="26">
        <v>44409.0</v>
      </c>
      <c r="B4282" s="27" t="s">
        <v>141</v>
      </c>
      <c r="C4282" s="27">
        <v>69.0</v>
      </c>
      <c r="D4282" s="27" t="s">
        <v>4422</v>
      </c>
      <c r="E4282" s="27">
        <v>949614.0</v>
      </c>
      <c r="F4282" s="27">
        <v>1.0</v>
      </c>
      <c r="G4282" s="39">
        <v>0.0</v>
      </c>
      <c r="N4282" s="3" t="str">
        <f t="shared" si="1"/>
        <v>_</v>
      </c>
    </row>
    <row r="4283">
      <c r="A4283" s="26">
        <v>44409.0</v>
      </c>
      <c r="B4283" s="27" t="s">
        <v>141</v>
      </c>
      <c r="C4283" s="27">
        <v>1686.0</v>
      </c>
      <c r="D4283" s="27" t="s">
        <v>4423</v>
      </c>
      <c r="N4283" s="3" t="str">
        <f t="shared" si="1"/>
        <v>_</v>
      </c>
    </row>
    <row r="4284">
      <c r="A4284" s="26">
        <v>44409.0</v>
      </c>
      <c r="B4284" s="27" t="s">
        <v>141</v>
      </c>
      <c r="C4284" s="27">
        <v>1686.0</v>
      </c>
      <c r="D4284" s="27" t="s">
        <v>4424</v>
      </c>
      <c r="N4284" s="3" t="str">
        <f t="shared" si="1"/>
        <v>_</v>
      </c>
    </row>
    <row r="4285">
      <c r="A4285" s="26">
        <v>44409.0</v>
      </c>
      <c r="B4285" s="27" t="s">
        <v>141</v>
      </c>
      <c r="C4285" s="27">
        <v>1686.0</v>
      </c>
      <c r="D4285" s="27" t="s">
        <v>4425</v>
      </c>
      <c r="N4285" s="3" t="str">
        <f t="shared" si="1"/>
        <v>_</v>
      </c>
    </row>
    <row r="4286">
      <c r="A4286" s="26">
        <v>44409.0</v>
      </c>
      <c r="B4286" s="27" t="s">
        <v>141</v>
      </c>
      <c r="C4286" s="27">
        <v>1686.0</v>
      </c>
      <c r="D4286" s="27" t="s">
        <v>4426</v>
      </c>
      <c r="N4286" s="3" t="str">
        <f t="shared" si="1"/>
        <v>_</v>
      </c>
    </row>
    <row r="4287">
      <c r="A4287" s="26">
        <v>44409.0</v>
      </c>
      <c r="B4287" s="27" t="s">
        <v>141</v>
      </c>
      <c r="C4287" s="27">
        <v>1686.0</v>
      </c>
      <c r="D4287" s="27" t="s">
        <v>4427</v>
      </c>
      <c r="N4287" s="3" t="str">
        <f t="shared" si="1"/>
        <v>_</v>
      </c>
    </row>
    <row r="4288">
      <c r="A4288" s="26">
        <v>44409.0</v>
      </c>
      <c r="B4288" s="27" t="s">
        <v>141</v>
      </c>
      <c r="C4288" s="27">
        <v>1686.0</v>
      </c>
      <c r="D4288" s="27" t="s">
        <v>4428</v>
      </c>
      <c r="N4288" s="3" t="str">
        <f t="shared" si="1"/>
        <v>_</v>
      </c>
    </row>
    <row r="4289">
      <c r="A4289" s="26">
        <v>44409.0</v>
      </c>
      <c r="B4289" s="27" t="s">
        <v>141</v>
      </c>
      <c r="C4289" s="27">
        <v>1686.0</v>
      </c>
      <c r="D4289" s="27" t="s">
        <v>4429</v>
      </c>
      <c r="N4289" s="3" t="str">
        <f t="shared" si="1"/>
        <v>_</v>
      </c>
    </row>
    <row r="4290">
      <c r="A4290" s="26">
        <v>44409.0</v>
      </c>
      <c r="B4290" s="27" t="s">
        <v>141</v>
      </c>
      <c r="C4290" s="27">
        <v>1686.0</v>
      </c>
      <c r="D4290" s="27" t="s">
        <v>4430</v>
      </c>
      <c r="N4290" s="3" t="str">
        <f t="shared" si="1"/>
        <v>_</v>
      </c>
    </row>
    <row r="4291">
      <c r="A4291" s="26">
        <v>44409.0</v>
      </c>
      <c r="B4291" s="27" t="s">
        <v>141</v>
      </c>
      <c r="C4291" s="27">
        <v>1686.0</v>
      </c>
      <c r="D4291" s="27" t="s">
        <v>4431</v>
      </c>
      <c r="N4291" s="3" t="str">
        <f t="shared" si="1"/>
        <v>_</v>
      </c>
    </row>
    <row r="4292">
      <c r="A4292" s="26">
        <v>44409.0</v>
      </c>
      <c r="B4292" s="27" t="s">
        <v>141</v>
      </c>
      <c r="C4292" s="27">
        <v>1686.0</v>
      </c>
      <c r="D4292" s="27" t="s">
        <v>4432</v>
      </c>
      <c r="N4292" s="3" t="str">
        <f t="shared" si="1"/>
        <v>_</v>
      </c>
    </row>
    <row r="4293">
      <c r="A4293" s="26">
        <v>44409.0</v>
      </c>
      <c r="B4293" s="27" t="s">
        <v>141</v>
      </c>
      <c r="C4293" s="27">
        <v>1686.0</v>
      </c>
      <c r="D4293" s="27" t="s">
        <v>4433</v>
      </c>
      <c r="N4293" s="3" t="str">
        <f t="shared" si="1"/>
        <v>_</v>
      </c>
    </row>
    <row r="4294">
      <c r="A4294" s="26">
        <v>44409.0</v>
      </c>
      <c r="B4294" s="27" t="s">
        <v>141</v>
      </c>
      <c r="C4294" s="27">
        <v>1686.0</v>
      </c>
      <c r="D4294" s="27" t="s">
        <v>4434</v>
      </c>
      <c r="N4294" s="3" t="str">
        <f t="shared" si="1"/>
        <v>_</v>
      </c>
    </row>
    <row r="4295">
      <c r="A4295" s="26">
        <v>44409.0</v>
      </c>
      <c r="B4295" s="27" t="s">
        <v>141</v>
      </c>
      <c r="C4295" s="27">
        <v>1686.0</v>
      </c>
      <c r="D4295" s="27" t="s">
        <v>4435</v>
      </c>
      <c r="N4295" s="3" t="str">
        <f t="shared" si="1"/>
        <v>_</v>
      </c>
    </row>
    <row r="4296">
      <c r="A4296" s="26">
        <v>44409.0</v>
      </c>
      <c r="B4296" s="27" t="s">
        <v>141</v>
      </c>
      <c r="C4296" s="27">
        <v>1686.0</v>
      </c>
      <c r="D4296" s="27" t="s">
        <v>4436</v>
      </c>
      <c r="N4296" s="3" t="str">
        <f t="shared" si="1"/>
        <v>_</v>
      </c>
    </row>
    <row r="4297">
      <c r="A4297" s="26">
        <v>44409.0</v>
      </c>
      <c r="B4297" s="27" t="s">
        <v>141</v>
      </c>
      <c r="C4297" s="27">
        <v>1686.0</v>
      </c>
      <c r="D4297" s="27" t="s">
        <v>4437</v>
      </c>
      <c r="N4297" s="3" t="str">
        <f t="shared" si="1"/>
        <v>_</v>
      </c>
    </row>
    <row r="4298">
      <c r="A4298" s="26">
        <v>44409.0</v>
      </c>
      <c r="B4298" s="27" t="s">
        <v>141</v>
      </c>
      <c r="C4298" s="27">
        <v>1686.0</v>
      </c>
      <c r="D4298" s="27" t="s">
        <v>4438</v>
      </c>
      <c r="N4298" s="3" t="str">
        <f t="shared" si="1"/>
        <v>_</v>
      </c>
    </row>
    <row r="4299">
      <c r="A4299" s="26">
        <v>44409.0</v>
      </c>
      <c r="B4299" s="27" t="s">
        <v>141</v>
      </c>
      <c r="C4299" s="27">
        <v>69.0</v>
      </c>
      <c r="D4299" s="27" t="s">
        <v>4439</v>
      </c>
      <c r="N4299" s="3" t="str">
        <f t="shared" si="1"/>
        <v>_</v>
      </c>
    </row>
    <row r="4300">
      <c r="A4300" s="26">
        <v>44409.0</v>
      </c>
      <c r="B4300" s="27" t="s">
        <v>141</v>
      </c>
      <c r="C4300" s="27">
        <v>1686.0</v>
      </c>
      <c r="D4300" s="27" t="s">
        <v>4440</v>
      </c>
      <c r="N4300" s="3" t="str">
        <f t="shared" si="1"/>
        <v>_</v>
      </c>
    </row>
    <row r="4301">
      <c r="A4301" s="26">
        <v>44409.0</v>
      </c>
      <c r="B4301" s="27" t="s">
        <v>141</v>
      </c>
      <c r="C4301" s="27">
        <v>1686.0</v>
      </c>
      <c r="D4301" s="27" t="s">
        <v>4441</v>
      </c>
      <c r="N4301" s="3" t="str">
        <f t="shared" si="1"/>
        <v>_</v>
      </c>
    </row>
    <row r="4302">
      <c r="A4302" s="26">
        <v>44409.0</v>
      </c>
      <c r="B4302" s="27" t="s">
        <v>141</v>
      </c>
      <c r="C4302" s="27">
        <v>1686.0</v>
      </c>
      <c r="D4302" s="27" t="s">
        <v>4442</v>
      </c>
      <c r="N4302" s="3" t="str">
        <f t="shared" si="1"/>
        <v>_</v>
      </c>
    </row>
    <row r="4303">
      <c r="A4303" s="26">
        <v>44409.0</v>
      </c>
      <c r="B4303" s="27" t="s">
        <v>141</v>
      </c>
      <c r="C4303" s="27">
        <v>1686.0</v>
      </c>
      <c r="D4303" s="27" t="s">
        <v>4443</v>
      </c>
      <c r="N4303" s="3" t="str">
        <f t="shared" si="1"/>
        <v>_</v>
      </c>
    </row>
    <row r="4304">
      <c r="A4304" s="26">
        <v>44409.0</v>
      </c>
      <c r="B4304" s="27" t="s">
        <v>141</v>
      </c>
      <c r="C4304" s="27">
        <v>1686.0</v>
      </c>
      <c r="D4304" s="27" t="s">
        <v>4444</v>
      </c>
      <c r="N4304" s="3" t="str">
        <f t="shared" si="1"/>
        <v>_</v>
      </c>
    </row>
    <row r="4305">
      <c r="A4305" s="26">
        <v>44409.0</v>
      </c>
      <c r="B4305" s="27" t="s">
        <v>141</v>
      </c>
      <c r="C4305" s="27">
        <v>1686.0</v>
      </c>
      <c r="D4305" s="27" t="s">
        <v>4445</v>
      </c>
      <c r="N4305" s="3" t="str">
        <f t="shared" si="1"/>
        <v>_</v>
      </c>
    </row>
    <row r="4306">
      <c r="A4306" s="26">
        <v>44409.0</v>
      </c>
      <c r="B4306" s="27" t="s">
        <v>141</v>
      </c>
      <c r="C4306" s="27">
        <v>1686.0</v>
      </c>
      <c r="D4306" s="27" t="s">
        <v>4446</v>
      </c>
      <c r="N4306" s="3" t="str">
        <f t="shared" si="1"/>
        <v>_</v>
      </c>
    </row>
    <row r="4307">
      <c r="A4307" s="26">
        <v>44409.0</v>
      </c>
      <c r="B4307" s="27" t="s">
        <v>141</v>
      </c>
      <c r="C4307" s="27">
        <v>1686.0</v>
      </c>
      <c r="D4307" s="27" t="s">
        <v>4447</v>
      </c>
      <c r="N4307" s="3" t="str">
        <f t="shared" si="1"/>
        <v>_</v>
      </c>
    </row>
    <row r="4308">
      <c r="A4308" s="26">
        <v>44409.0</v>
      </c>
      <c r="B4308" s="27" t="s">
        <v>141</v>
      </c>
      <c r="C4308" s="27">
        <v>1686.0</v>
      </c>
      <c r="D4308" s="27" t="s">
        <v>4448</v>
      </c>
      <c r="N4308" s="3" t="str">
        <f t="shared" si="1"/>
        <v>_</v>
      </c>
    </row>
    <row r="4309">
      <c r="A4309" s="26">
        <v>44409.0</v>
      </c>
      <c r="B4309" s="27" t="s">
        <v>141</v>
      </c>
      <c r="C4309" s="27">
        <v>1686.0</v>
      </c>
      <c r="D4309" s="27" t="s">
        <v>4449</v>
      </c>
      <c r="N4309" s="3" t="str">
        <f t="shared" si="1"/>
        <v>_</v>
      </c>
    </row>
    <row r="4310">
      <c r="A4310" s="26">
        <v>44409.0</v>
      </c>
      <c r="B4310" s="27" t="s">
        <v>141</v>
      </c>
      <c r="C4310" s="27">
        <v>1686.0</v>
      </c>
      <c r="D4310" s="27" t="s">
        <v>4450</v>
      </c>
      <c r="N4310" s="3" t="str">
        <f t="shared" si="1"/>
        <v>_</v>
      </c>
    </row>
    <row r="4311">
      <c r="A4311" s="26">
        <v>44409.0</v>
      </c>
      <c r="B4311" s="27" t="s">
        <v>141</v>
      </c>
      <c r="C4311" s="27">
        <v>69.0</v>
      </c>
      <c r="D4311" s="27" t="s">
        <v>4451</v>
      </c>
      <c r="N4311" s="3" t="str">
        <f t="shared" si="1"/>
        <v>_</v>
      </c>
    </row>
    <row r="4312">
      <c r="A4312" s="26">
        <v>44409.0</v>
      </c>
      <c r="B4312" s="27" t="s">
        <v>141</v>
      </c>
      <c r="C4312" s="27">
        <v>69.0</v>
      </c>
      <c r="D4312" s="27" t="s">
        <v>4452</v>
      </c>
      <c r="E4312" s="27">
        <v>949283.0</v>
      </c>
      <c r="F4312" s="27">
        <v>0.0</v>
      </c>
      <c r="G4312" s="39">
        <v>11.1</v>
      </c>
      <c r="N4312" s="3" t="str">
        <f t="shared" si="1"/>
        <v>_</v>
      </c>
    </row>
    <row r="4313">
      <c r="A4313" s="26">
        <v>44409.0</v>
      </c>
      <c r="B4313" s="27" t="s">
        <v>141</v>
      </c>
      <c r="C4313" s="27">
        <v>1686.0</v>
      </c>
      <c r="D4313" s="27" t="s">
        <v>4453</v>
      </c>
      <c r="N4313" s="3" t="str">
        <f t="shared" si="1"/>
        <v>_</v>
      </c>
    </row>
    <row r="4314">
      <c r="A4314" s="26">
        <v>44409.0</v>
      </c>
      <c r="B4314" s="27" t="s">
        <v>141</v>
      </c>
      <c r="C4314" s="27">
        <v>1686.0</v>
      </c>
      <c r="D4314" s="27" t="s">
        <v>4454</v>
      </c>
      <c r="N4314" s="3" t="str">
        <f t="shared" si="1"/>
        <v>_</v>
      </c>
    </row>
    <row r="4315">
      <c r="A4315" s="26">
        <v>44409.0</v>
      </c>
      <c r="B4315" s="27" t="s">
        <v>141</v>
      </c>
      <c r="C4315" s="27">
        <v>1686.0</v>
      </c>
      <c r="D4315" s="27" t="s">
        <v>4455</v>
      </c>
      <c r="N4315" s="3" t="str">
        <f t="shared" si="1"/>
        <v>_</v>
      </c>
    </row>
    <row r="4316">
      <c r="A4316" s="26">
        <v>44409.0</v>
      </c>
      <c r="B4316" s="27" t="s">
        <v>141</v>
      </c>
      <c r="C4316" s="27">
        <v>1686.0</v>
      </c>
      <c r="D4316" s="27" t="s">
        <v>4456</v>
      </c>
      <c r="N4316" s="3" t="str">
        <f t="shared" si="1"/>
        <v>_</v>
      </c>
    </row>
    <row r="4317">
      <c r="A4317" s="26">
        <v>44409.0</v>
      </c>
      <c r="B4317" s="27" t="s">
        <v>141</v>
      </c>
      <c r="C4317" s="27">
        <v>1686.0</v>
      </c>
      <c r="D4317" s="27" t="s">
        <v>4457</v>
      </c>
      <c r="N4317" s="3" t="str">
        <f t="shared" si="1"/>
        <v>_</v>
      </c>
    </row>
    <row r="4318">
      <c r="A4318" s="26">
        <v>44409.0</v>
      </c>
      <c r="B4318" s="27" t="s">
        <v>141</v>
      </c>
      <c r="C4318" s="27">
        <v>1686.0</v>
      </c>
      <c r="D4318" s="27" t="s">
        <v>4458</v>
      </c>
      <c r="N4318" s="3" t="str">
        <f t="shared" si="1"/>
        <v>_</v>
      </c>
    </row>
    <row r="4319">
      <c r="A4319" s="26">
        <v>44409.0</v>
      </c>
      <c r="B4319" s="27" t="s">
        <v>141</v>
      </c>
      <c r="C4319" s="27">
        <v>1686.0</v>
      </c>
      <c r="D4319" s="27" t="s">
        <v>4459</v>
      </c>
      <c r="N4319" s="3" t="str">
        <f t="shared" si="1"/>
        <v>_</v>
      </c>
    </row>
    <row r="4320">
      <c r="A4320" s="26">
        <v>44409.0</v>
      </c>
      <c r="B4320" s="27" t="s">
        <v>141</v>
      </c>
      <c r="C4320" s="27">
        <v>1686.0</v>
      </c>
      <c r="D4320" s="27" t="s">
        <v>4460</v>
      </c>
      <c r="N4320" s="3" t="str">
        <f t="shared" si="1"/>
        <v>_</v>
      </c>
    </row>
    <row r="4321">
      <c r="A4321" s="26">
        <v>44409.0</v>
      </c>
      <c r="B4321" s="27" t="s">
        <v>141</v>
      </c>
      <c r="C4321" s="27">
        <v>1686.0</v>
      </c>
      <c r="D4321" s="27" t="s">
        <v>4461</v>
      </c>
      <c r="N4321" s="3" t="str">
        <f t="shared" si="1"/>
        <v>_</v>
      </c>
    </row>
    <row r="4322">
      <c r="A4322" s="26">
        <v>44409.0</v>
      </c>
      <c r="B4322" s="27" t="s">
        <v>141</v>
      </c>
      <c r="C4322" s="27">
        <v>1686.0</v>
      </c>
      <c r="D4322" s="27" t="s">
        <v>4462</v>
      </c>
      <c r="N4322" s="3" t="str">
        <f t="shared" si="1"/>
        <v>_</v>
      </c>
    </row>
    <row r="4323">
      <c r="A4323" s="26">
        <v>44409.0</v>
      </c>
      <c r="B4323" s="27" t="s">
        <v>141</v>
      </c>
      <c r="C4323" s="27">
        <v>1686.0</v>
      </c>
      <c r="D4323" s="27" t="s">
        <v>4463</v>
      </c>
      <c r="N4323" s="3" t="str">
        <f t="shared" si="1"/>
        <v>_</v>
      </c>
    </row>
    <row r="4324">
      <c r="A4324" s="26">
        <v>44409.0</v>
      </c>
      <c r="B4324" s="27" t="s">
        <v>141</v>
      </c>
      <c r="C4324" s="27">
        <v>1686.0</v>
      </c>
      <c r="D4324" s="27" t="s">
        <v>4464</v>
      </c>
      <c r="N4324" s="3" t="str">
        <f t="shared" si="1"/>
        <v>_</v>
      </c>
    </row>
    <row r="4325">
      <c r="A4325" s="26">
        <v>44409.0</v>
      </c>
      <c r="B4325" s="27" t="s">
        <v>141</v>
      </c>
      <c r="C4325" s="27">
        <v>1686.0</v>
      </c>
      <c r="D4325" s="27" t="s">
        <v>4465</v>
      </c>
      <c r="N4325" s="3" t="str">
        <f t="shared" si="1"/>
        <v>_</v>
      </c>
    </row>
    <row r="4326">
      <c r="A4326" s="26">
        <v>44409.0</v>
      </c>
      <c r="B4326" s="27" t="s">
        <v>141</v>
      </c>
      <c r="C4326" s="27">
        <v>1686.0</v>
      </c>
      <c r="D4326" s="27" t="s">
        <v>4466</v>
      </c>
      <c r="N4326" s="3" t="str">
        <f t="shared" si="1"/>
        <v>_</v>
      </c>
    </row>
    <row r="4327">
      <c r="A4327" s="26">
        <v>44409.0</v>
      </c>
      <c r="B4327" s="27" t="s">
        <v>141</v>
      </c>
      <c r="C4327" s="27">
        <v>1686.0</v>
      </c>
      <c r="D4327" s="27" t="s">
        <v>4467</v>
      </c>
      <c r="N4327" s="3" t="str">
        <f t="shared" si="1"/>
        <v>_</v>
      </c>
    </row>
    <row r="4328">
      <c r="A4328" s="26">
        <v>44409.0</v>
      </c>
      <c r="B4328" s="27" t="s">
        <v>141</v>
      </c>
      <c r="C4328" s="27">
        <v>1686.0</v>
      </c>
      <c r="D4328" s="27" t="s">
        <v>4468</v>
      </c>
      <c r="N4328" s="3" t="str">
        <f t="shared" si="1"/>
        <v>_</v>
      </c>
    </row>
    <row r="4329">
      <c r="A4329" s="26">
        <v>44409.0</v>
      </c>
      <c r="B4329" s="27" t="s">
        <v>141</v>
      </c>
      <c r="C4329" s="27">
        <v>1686.0</v>
      </c>
      <c r="D4329" s="27" t="s">
        <v>4469</v>
      </c>
      <c r="N4329" s="3" t="str">
        <f t="shared" si="1"/>
        <v>_</v>
      </c>
    </row>
    <row r="4330">
      <c r="A4330" s="26">
        <v>44409.0</v>
      </c>
      <c r="B4330" s="27" t="s">
        <v>141</v>
      </c>
      <c r="C4330" s="27">
        <v>1686.0</v>
      </c>
      <c r="D4330" s="27" t="s">
        <v>4470</v>
      </c>
      <c r="N4330" s="3" t="str">
        <f t="shared" si="1"/>
        <v>_</v>
      </c>
    </row>
    <row r="4331">
      <c r="A4331" s="26">
        <v>44409.0</v>
      </c>
      <c r="B4331" s="27" t="s">
        <v>141</v>
      </c>
      <c r="C4331" s="27">
        <v>1686.0</v>
      </c>
      <c r="D4331" s="27" t="s">
        <v>4471</v>
      </c>
      <c r="N4331" s="3" t="str">
        <f t="shared" si="1"/>
        <v>_</v>
      </c>
    </row>
    <row r="4332">
      <c r="A4332" s="26">
        <v>44409.0</v>
      </c>
      <c r="B4332" s="27" t="s">
        <v>141</v>
      </c>
      <c r="C4332" s="27">
        <v>1686.0</v>
      </c>
      <c r="D4332" s="27" t="s">
        <v>4472</v>
      </c>
      <c r="E4332" s="27">
        <v>949301.0</v>
      </c>
      <c r="F4332" s="27">
        <v>1.0</v>
      </c>
      <c r="G4332" s="39">
        <v>104.4</v>
      </c>
      <c r="N4332" s="3" t="str">
        <f t="shared" si="1"/>
        <v>_</v>
      </c>
    </row>
    <row r="4333">
      <c r="A4333" s="26">
        <v>44409.0</v>
      </c>
      <c r="B4333" s="27" t="s">
        <v>141</v>
      </c>
      <c r="C4333" s="27">
        <v>1686.0</v>
      </c>
      <c r="D4333" s="27" t="s">
        <v>4473</v>
      </c>
      <c r="N4333" s="3" t="str">
        <f t="shared" si="1"/>
        <v>_</v>
      </c>
    </row>
    <row r="4334">
      <c r="A4334" s="26">
        <v>44409.0</v>
      </c>
      <c r="B4334" s="27" t="s">
        <v>141</v>
      </c>
      <c r="C4334" s="27">
        <v>1686.0</v>
      </c>
      <c r="D4334" s="27" t="s">
        <v>4474</v>
      </c>
      <c r="N4334" s="3" t="str">
        <f t="shared" si="1"/>
        <v>_</v>
      </c>
    </row>
    <row r="4335">
      <c r="A4335" s="26">
        <v>44409.0</v>
      </c>
      <c r="B4335" s="27" t="s">
        <v>141</v>
      </c>
      <c r="C4335" s="27">
        <v>1686.0</v>
      </c>
      <c r="D4335" s="27" t="s">
        <v>4475</v>
      </c>
      <c r="N4335" s="3" t="str">
        <f t="shared" si="1"/>
        <v>_</v>
      </c>
    </row>
    <row r="4336">
      <c r="A4336" s="26">
        <v>44409.0</v>
      </c>
      <c r="B4336" s="27" t="s">
        <v>141</v>
      </c>
      <c r="C4336" s="27">
        <v>1686.0</v>
      </c>
      <c r="D4336" s="27" t="s">
        <v>4476</v>
      </c>
      <c r="N4336" s="3" t="str">
        <f t="shared" si="1"/>
        <v>_</v>
      </c>
    </row>
    <row r="4337">
      <c r="A4337" s="26">
        <v>44409.0</v>
      </c>
      <c r="B4337" s="27" t="s">
        <v>141</v>
      </c>
      <c r="C4337" s="27">
        <v>1686.0</v>
      </c>
      <c r="D4337" s="27" t="s">
        <v>4477</v>
      </c>
      <c r="N4337" s="3" t="str">
        <f t="shared" si="1"/>
        <v>_</v>
      </c>
    </row>
    <row r="4338">
      <c r="A4338" s="26">
        <v>44409.0</v>
      </c>
      <c r="B4338" s="27" t="s">
        <v>141</v>
      </c>
      <c r="C4338" s="27">
        <v>1686.0</v>
      </c>
      <c r="D4338" s="27" t="s">
        <v>4478</v>
      </c>
      <c r="N4338" s="3" t="str">
        <f t="shared" si="1"/>
        <v>_</v>
      </c>
    </row>
    <row r="4339">
      <c r="A4339" s="26">
        <v>44409.0</v>
      </c>
      <c r="B4339" s="27" t="s">
        <v>141</v>
      </c>
      <c r="C4339" s="27">
        <v>1686.0</v>
      </c>
      <c r="D4339" s="27" t="s">
        <v>4479</v>
      </c>
      <c r="N4339" s="3" t="str">
        <f t="shared" si="1"/>
        <v>_</v>
      </c>
    </row>
    <row r="4340">
      <c r="A4340" s="26">
        <v>44409.0</v>
      </c>
      <c r="B4340" s="27" t="s">
        <v>141</v>
      </c>
      <c r="C4340" s="27">
        <v>1686.0</v>
      </c>
      <c r="D4340" s="27" t="s">
        <v>4480</v>
      </c>
      <c r="N4340" s="3" t="str">
        <f t="shared" si="1"/>
        <v>_</v>
      </c>
    </row>
    <row r="4341">
      <c r="A4341" s="26">
        <v>44409.0</v>
      </c>
      <c r="B4341" s="27" t="s">
        <v>141</v>
      </c>
      <c r="C4341" s="27">
        <v>1686.0</v>
      </c>
      <c r="D4341" s="27" t="s">
        <v>4481</v>
      </c>
      <c r="N4341" s="3" t="str">
        <f t="shared" si="1"/>
        <v>_</v>
      </c>
    </row>
    <row r="4342">
      <c r="A4342" s="26">
        <v>44409.0</v>
      </c>
      <c r="B4342" s="27" t="s">
        <v>141</v>
      </c>
      <c r="C4342" s="27">
        <v>1686.0</v>
      </c>
      <c r="D4342" s="27" t="s">
        <v>4482</v>
      </c>
      <c r="N4342" s="3" t="str">
        <f t="shared" si="1"/>
        <v>_</v>
      </c>
    </row>
    <row r="4343">
      <c r="A4343" s="26">
        <v>44409.0</v>
      </c>
      <c r="B4343" s="27" t="s">
        <v>141</v>
      </c>
      <c r="C4343" s="27">
        <v>1686.0</v>
      </c>
      <c r="D4343" s="27" t="s">
        <v>4483</v>
      </c>
      <c r="E4343" s="27">
        <v>949792.0</v>
      </c>
      <c r="F4343" s="27">
        <v>0.0</v>
      </c>
      <c r="G4343" s="39">
        <v>123.0</v>
      </c>
      <c r="N4343" s="3" t="str">
        <f t="shared" si="1"/>
        <v>_</v>
      </c>
    </row>
    <row r="4344">
      <c r="A4344" s="26">
        <v>44409.0</v>
      </c>
      <c r="B4344" s="27" t="s">
        <v>141</v>
      </c>
      <c r="C4344" s="27">
        <v>1686.0</v>
      </c>
      <c r="D4344" s="27" t="s">
        <v>4484</v>
      </c>
      <c r="N4344" s="3" t="str">
        <f t="shared" si="1"/>
        <v>_</v>
      </c>
    </row>
    <row r="4345">
      <c r="A4345" s="26">
        <v>44409.0</v>
      </c>
      <c r="B4345" s="27" t="s">
        <v>141</v>
      </c>
      <c r="C4345" s="27">
        <v>1686.0</v>
      </c>
      <c r="D4345" s="27" t="s">
        <v>4485</v>
      </c>
      <c r="N4345" s="3" t="str">
        <f t="shared" si="1"/>
        <v>_</v>
      </c>
    </row>
    <row r="4346">
      <c r="A4346" s="26">
        <v>44409.0</v>
      </c>
      <c r="B4346" s="27" t="s">
        <v>141</v>
      </c>
      <c r="C4346" s="27">
        <v>1686.0</v>
      </c>
      <c r="D4346" s="27" t="s">
        <v>4486</v>
      </c>
      <c r="N4346" s="3" t="str">
        <f t="shared" si="1"/>
        <v>_</v>
      </c>
    </row>
    <row r="4347">
      <c r="A4347" s="26">
        <v>44409.0</v>
      </c>
      <c r="B4347" s="27" t="s">
        <v>141</v>
      </c>
      <c r="C4347" s="27">
        <v>1686.0</v>
      </c>
      <c r="D4347" s="27" t="s">
        <v>4487</v>
      </c>
      <c r="N4347" s="3" t="str">
        <f t="shared" si="1"/>
        <v>_</v>
      </c>
    </row>
    <row r="4348">
      <c r="A4348" s="26">
        <v>44409.0</v>
      </c>
      <c r="B4348" s="27" t="s">
        <v>141</v>
      </c>
      <c r="C4348" s="27">
        <v>1686.0</v>
      </c>
      <c r="D4348" s="27" t="s">
        <v>4488</v>
      </c>
      <c r="N4348" s="3" t="str">
        <f t="shared" si="1"/>
        <v>_</v>
      </c>
    </row>
    <row r="4349">
      <c r="A4349" s="26">
        <v>44409.0</v>
      </c>
      <c r="B4349" s="27" t="s">
        <v>141</v>
      </c>
      <c r="C4349" s="27">
        <v>1686.0</v>
      </c>
      <c r="D4349" s="27" t="s">
        <v>4489</v>
      </c>
      <c r="N4349" s="3" t="str">
        <f t="shared" si="1"/>
        <v>_</v>
      </c>
    </row>
    <row r="4350">
      <c r="A4350" s="26">
        <v>44409.0</v>
      </c>
      <c r="B4350" s="27" t="s">
        <v>141</v>
      </c>
      <c r="C4350" s="27">
        <v>1686.0</v>
      </c>
      <c r="D4350" s="27" t="s">
        <v>4490</v>
      </c>
      <c r="N4350" s="3" t="str">
        <f t="shared" si="1"/>
        <v>_</v>
      </c>
    </row>
    <row r="4351">
      <c r="A4351" s="26">
        <v>44409.0</v>
      </c>
      <c r="B4351" s="27" t="s">
        <v>141</v>
      </c>
      <c r="C4351" s="27">
        <v>1686.0</v>
      </c>
      <c r="D4351" s="27" t="s">
        <v>4491</v>
      </c>
      <c r="N4351" s="3" t="str">
        <f t="shared" si="1"/>
        <v>_</v>
      </c>
    </row>
    <row r="4352">
      <c r="A4352" s="26">
        <v>44409.0</v>
      </c>
      <c r="B4352" s="27" t="s">
        <v>141</v>
      </c>
      <c r="C4352" s="27">
        <v>1686.0</v>
      </c>
      <c r="D4352" s="27" t="s">
        <v>4492</v>
      </c>
      <c r="N4352" s="3" t="str">
        <f t="shared" si="1"/>
        <v>_</v>
      </c>
    </row>
    <row r="4353">
      <c r="A4353" s="26">
        <v>44409.0</v>
      </c>
      <c r="B4353" s="27" t="s">
        <v>141</v>
      </c>
      <c r="C4353" s="27">
        <v>1686.0</v>
      </c>
      <c r="D4353" s="27" t="s">
        <v>4493</v>
      </c>
      <c r="N4353" s="3" t="str">
        <f t="shared" si="1"/>
        <v>_</v>
      </c>
    </row>
    <row r="4354">
      <c r="A4354" s="26">
        <v>44409.0</v>
      </c>
      <c r="B4354" s="27" t="s">
        <v>141</v>
      </c>
      <c r="C4354" s="27">
        <v>1686.0</v>
      </c>
      <c r="D4354" s="27" t="s">
        <v>4494</v>
      </c>
      <c r="N4354" s="3" t="str">
        <f t="shared" si="1"/>
        <v>_</v>
      </c>
    </row>
    <row r="4355">
      <c r="A4355" s="26">
        <v>44409.0</v>
      </c>
      <c r="B4355" s="27" t="s">
        <v>141</v>
      </c>
      <c r="C4355" s="27">
        <v>1686.0</v>
      </c>
      <c r="D4355" s="27" t="s">
        <v>4495</v>
      </c>
      <c r="N4355" s="3" t="str">
        <f t="shared" si="1"/>
        <v>_</v>
      </c>
    </row>
    <row r="4356">
      <c r="A4356" s="26">
        <v>44409.0</v>
      </c>
      <c r="B4356" s="27" t="s">
        <v>141</v>
      </c>
      <c r="C4356" s="27">
        <v>1686.0</v>
      </c>
      <c r="D4356" s="27" t="s">
        <v>4496</v>
      </c>
      <c r="N4356" s="3" t="str">
        <f t="shared" si="1"/>
        <v>_</v>
      </c>
    </row>
    <row r="4357">
      <c r="A4357" s="26">
        <v>44409.0</v>
      </c>
      <c r="B4357" s="27" t="s">
        <v>141</v>
      </c>
      <c r="C4357" s="27">
        <v>1686.0</v>
      </c>
      <c r="D4357" s="27" t="s">
        <v>4497</v>
      </c>
      <c r="N4357" s="3" t="str">
        <f t="shared" si="1"/>
        <v>_</v>
      </c>
    </row>
    <row r="4358">
      <c r="A4358" s="26">
        <v>44409.0</v>
      </c>
      <c r="B4358" s="27" t="s">
        <v>141</v>
      </c>
      <c r="C4358" s="27">
        <v>1686.0</v>
      </c>
      <c r="D4358" s="27" t="s">
        <v>4498</v>
      </c>
      <c r="N4358" s="3" t="str">
        <f t="shared" si="1"/>
        <v>_</v>
      </c>
    </row>
    <row r="4359">
      <c r="A4359" s="26">
        <v>44409.0</v>
      </c>
      <c r="B4359" s="27" t="s">
        <v>141</v>
      </c>
      <c r="C4359" s="27">
        <v>1686.0</v>
      </c>
      <c r="D4359" s="27" t="s">
        <v>4499</v>
      </c>
      <c r="N4359" s="3" t="str">
        <f t="shared" si="1"/>
        <v>_</v>
      </c>
    </row>
    <row r="4360">
      <c r="A4360" s="26">
        <v>44409.0</v>
      </c>
      <c r="B4360" s="27" t="s">
        <v>141</v>
      </c>
      <c r="C4360" s="27">
        <v>1686.0</v>
      </c>
      <c r="D4360" s="27" t="s">
        <v>4500</v>
      </c>
      <c r="N4360" s="3" t="str">
        <f t="shared" si="1"/>
        <v>_</v>
      </c>
    </row>
    <row r="4361">
      <c r="A4361" s="26">
        <v>44409.0</v>
      </c>
      <c r="B4361" s="27" t="s">
        <v>141</v>
      </c>
      <c r="C4361" s="27">
        <v>1686.0</v>
      </c>
      <c r="D4361" s="27" t="s">
        <v>4501</v>
      </c>
      <c r="N4361" s="3" t="str">
        <f t="shared" si="1"/>
        <v>_</v>
      </c>
    </row>
    <row r="4362">
      <c r="A4362" s="26">
        <v>44409.0</v>
      </c>
      <c r="B4362" s="27" t="s">
        <v>141</v>
      </c>
      <c r="C4362" s="27">
        <v>1686.0</v>
      </c>
      <c r="D4362" s="27" t="s">
        <v>4502</v>
      </c>
      <c r="N4362" s="3" t="str">
        <f t="shared" si="1"/>
        <v>_</v>
      </c>
    </row>
    <row r="4363">
      <c r="A4363" s="26">
        <v>44409.0</v>
      </c>
      <c r="B4363" s="27" t="s">
        <v>141</v>
      </c>
      <c r="C4363" s="27">
        <v>1686.0</v>
      </c>
      <c r="D4363" s="27" t="s">
        <v>4503</v>
      </c>
      <c r="N4363" s="3" t="str">
        <f t="shared" si="1"/>
        <v>_</v>
      </c>
    </row>
    <row r="4364">
      <c r="A4364" s="26">
        <v>44409.0</v>
      </c>
      <c r="B4364" s="27" t="s">
        <v>141</v>
      </c>
      <c r="C4364" s="27">
        <v>1686.0</v>
      </c>
      <c r="D4364" s="27" t="s">
        <v>4504</v>
      </c>
      <c r="N4364" s="3" t="str">
        <f t="shared" si="1"/>
        <v>_</v>
      </c>
    </row>
    <row r="4365">
      <c r="A4365" s="26">
        <v>44409.0</v>
      </c>
      <c r="B4365" s="27" t="s">
        <v>141</v>
      </c>
      <c r="C4365" s="27">
        <v>1686.0</v>
      </c>
      <c r="D4365" s="27" t="s">
        <v>4505</v>
      </c>
      <c r="N4365" s="3" t="str">
        <f t="shared" si="1"/>
        <v>_</v>
      </c>
    </row>
    <row r="4366">
      <c r="A4366" s="26">
        <v>44409.0</v>
      </c>
      <c r="B4366" s="27" t="s">
        <v>141</v>
      </c>
      <c r="C4366" s="27">
        <v>1686.0</v>
      </c>
      <c r="D4366" s="27" t="s">
        <v>4506</v>
      </c>
      <c r="N4366" s="3" t="str">
        <f t="shared" si="1"/>
        <v>_</v>
      </c>
    </row>
    <row r="4367">
      <c r="A4367" s="26">
        <v>44409.0</v>
      </c>
      <c r="B4367" s="27" t="s">
        <v>141</v>
      </c>
      <c r="C4367" s="27">
        <v>1686.0</v>
      </c>
      <c r="D4367" s="27" t="s">
        <v>4507</v>
      </c>
      <c r="N4367" s="3" t="str">
        <f t="shared" si="1"/>
        <v>_</v>
      </c>
    </row>
    <row r="4368">
      <c r="A4368" s="26">
        <v>44409.0</v>
      </c>
      <c r="B4368" s="27" t="s">
        <v>141</v>
      </c>
      <c r="C4368" s="27">
        <v>1686.0</v>
      </c>
      <c r="D4368" s="27" t="s">
        <v>4508</v>
      </c>
      <c r="N4368" s="3" t="str">
        <f t="shared" si="1"/>
        <v>_</v>
      </c>
    </row>
    <row r="4369">
      <c r="A4369" s="26">
        <v>44409.0</v>
      </c>
      <c r="B4369" s="27" t="s">
        <v>141</v>
      </c>
      <c r="C4369" s="27">
        <v>1686.0</v>
      </c>
      <c r="D4369" s="27" t="s">
        <v>4509</v>
      </c>
      <c r="N4369" s="3" t="str">
        <f t="shared" si="1"/>
        <v>_</v>
      </c>
    </row>
    <row r="4370">
      <c r="A4370" s="26">
        <v>44409.0</v>
      </c>
      <c r="B4370" s="27" t="s">
        <v>141</v>
      </c>
      <c r="C4370" s="27">
        <v>1686.0</v>
      </c>
      <c r="D4370" s="27" t="s">
        <v>4510</v>
      </c>
      <c r="N4370" s="3" t="str">
        <f t="shared" si="1"/>
        <v>_</v>
      </c>
    </row>
    <row r="4371">
      <c r="A4371" s="26">
        <v>44409.0</v>
      </c>
      <c r="B4371" s="27" t="s">
        <v>141</v>
      </c>
      <c r="C4371" s="27">
        <v>1686.0</v>
      </c>
      <c r="D4371" s="27" t="s">
        <v>4511</v>
      </c>
      <c r="N4371" s="3" t="str">
        <f t="shared" si="1"/>
        <v>_</v>
      </c>
    </row>
    <row r="4372">
      <c r="A4372" s="26">
        <v>44409.0</v>
      </c>
      <c r="B4372" s="27" t="s">
        <v>141</v>
      </c>
      <c r="C4372" s="27">
        <v>1686.0</v>
      </c>
      <c r="D4372" s="27" t="s">
        <v>4512</v>
      </c>
      <c r="N4372" s="3" t="str">
        <f t="shared" si="1"/>
        <v>_</v>
      </c>
    </row>
    <row r="4373">
      <c r="A4373" s="26">
        <v>44409.0</v>
      </c>
      <c r="B4373" s="27" t="s">
        <v>141</v>
      </c>
      <c r="C4373" s="27">
        <v>1686.0</v>
      </c>
      <c r="D4373" s="27" t="s">
        <v>4513</v>
      </c>
      <c r="E4373" s="27">
        <v>949284.0</v>
      </c>
      <c r="F4373" s="27">
        <v>0.0</v>
      </c>
      <c r="G4373" s="39">
        <v>39.8</v>
      </c>
      <c r="N4373" s="3" t="str">
        <f t="shared" si="1"/>
        <v>_</v>
      </c>
    </row>
    <row r="4374">
      <c r="A4374" s="26">
        <v>44409.0</v>
      </c>
      <c r="B4374" s="27" t="s">
        <v>141</v>
      </c>
      <c r="C4374" s="27">
        <v>1686.0</v>
      </c>
      <c r="D4374" s="27" t="s">
        <v>4514</v>
      </c>
      <c r="N4374" s="3" t="str">
        <f t="shared" si="1"/>
        <v>_</v>
      </c>
    </row>
    <row r="4375">
      <c r="A4375" s="26">
        <v>44409.0</v>
      </c>
      <c r="B4375" s="27" t="s">
        <v>141</v>
      </c>
      <c r="C4375" s="27">
        <v>1686.0</v>
      </c>
      <c r="D4375" s="27" t="s">
        <v>4515</v>
      </c>
      <c r="N4375" s="3" t="str">
        <f t="shared" si="1"/>
        <v>_</v>
      </c>
    </row>
    <row r="4376">
      <c r="A4376" s="26">
        <v>44409.0</v>
      </c>
      <c r="B4376" s="27" t="s">
        <v>141</v>
      </c>
      <c r="C4376" s="27">
        <v>1686.0</v>
      </c>
      <c r="D4376" s="27" t="s">
        <v>4516</v>
      </c>
      <c r="N4376" s="3" t="str">
        <f t="shared" si="1"/>
        <v>_</v>
      </c>
    </row>
    <row r="4377">
      <c r="A4377" s="26">
        <v>44409.0</v>
      </c>
      <c r="B4377" s="27" t="s">
        <v>141</v>
      </c>
      <c r="C4377" s="27">
        <v>1686.0</v>
      </c>
      <c r="D4377" s="27" t="s">
        <v>4517</v>
      </c>
      <c r="N4377" s="3" t="str">
        <f t="shared" si="1"/>
        <v>_</v>
      </c>
    </row>
    <row r="4378">
      <c r="A4378" s="26">
        <v>44409.0</v>
      </c>
      <c r="B4378" s="27" t="s">
        <v>141</v>
      </c>
      <c r="C4378" s="27">
        <v>1686.0</v>
      </c>
      <c r="D4378" s="27" t="s">
        <v>4518</v>
      </c>
      <c r="N4378" s="3" t="str">
        <f t="shared" si="1"/>
        <v>_</v>
      </c>
    </row>
    <row r="4379">
      <c r="A4379" s="26">
        <v>44409.0</v>
      </c>
      <c r="B4379" s="27" t="s">
        <v>141</v>
      </c>
      <c r="C4379" s="27">
        <v>1686.0</v>
      </c>
      <c r="D4379" s="27" t="s">
        <v>4519</v>
      </c>
      <c r="N4379" s="3" t="str">
        <f t="shared" si="1"/>
        <v>_</v>
      </c>
    </row>
    <row r="4380">
      <c r="A4380" s="26">
        <v>44409.0</v>
      </c>
      <c r="B4380" s="27" t="s">
        <v>141</v>
      </c>
      <c r="C4380" s="27">
        <v>1686.0</v>
      </c>
      <c r="D4380" s="27" t="s">
        <v>4520</v>
      </c>
      <c r="N4380" s="3" t="str">
        <f t="shared" si="1"/>
        <v>_</v>
      </c>
    </row>
    <row r="4381">
      <c r="A4381" s="26">
        <v>44409.0</v>
      </c>
      <c r="B4381" s="27" t="s">
        <v>141</v>
      </c>
      <c r="C4381" s="27">
        <v>1686.0</v>
      </c>
      <c r="D4381" s="27" t="s">
        <v>4521</v>
      </c>
      <c r="N4381" s="3" t="str">
        <f t="shared" si="1"/>
        <v>_</v>
      </c>
    </row>
    <row r="4382">
      <c r="A4382" s="26">
        <v>44409.0</v>
      </c>
      <c r="B4382" s="27" t="s">
        <v>141</v>
      </c>
      <c r="C4382" s="27">
        <v>1686.0</v>
      </c>
      <c r="D4382" s="27" t="s">
        <v>4522</v>
      </c>
      <c r="N4382" s="3" t="str">
        <f t="shared" si="1"/>
        <v>_</v>
      </c>
    </row>
    <row r="4383">
      <c r="A4383" s="26">
        <v>44409.0</v>
      </c>
      <c r="B4383" s="27" t="s">
        <v>141</v>
      </c>
      <c r="C4383" s="27">
        <v>1686.0</v>
      </c>
      <c r="D4383" s="27" t="s">
        <v>4523</v>
      </c>
      <c r="N4383" s="3" t="str">
        <f t="shared" si="1"/>
        <v>_</v>
      </c>
    </row>
    <row r="4384">
      <c r="A4384" s="26">
        <v>44409.0</v>
      </c>
      <c r="B4384" s="27" t="s">
        <v>141</v>
      </c>
      <c r="C4384" s="27">
        <v>1686.0</v>
      </c>
      <c r="D4384" s="27" t="s">
        <v>4524</v>
      </c>
      <c r="N4384" s="3" t="str">
        <f t="shared" si="1"/>
        <v>_</v>
      </c>
    </row>
    <row r="4385">
      <c r="A4385" s="26">
        <v>44409.0</v>
      </c>
      <c r="B4385" s="27" t="s">
        <v>141</v>
      </c>
      <c r="C4385" s="27">
        <v>1686.0</v>
      </c>
      <c r="D4385" s="27" t="s">
        <v>4525</v>
      </c>
      <c r="N4385" s="3" t="str">
        <f t="shared" si="1"/>
        <v>_</v>
      </c>
    </row>
    <row r="4386">
      <c r="A4386" s="26">
        <v>44409.0</v>
      </c>
      <c r="B4386" s="27" t="s">
        <v>141</v>
      </c>
      <c r="C4386" s="27">
        <v>1686.0</v>
      </c>
      <c r="D4386" s="27" t="s">
        <v>4526</v>
      </c>
      <c r="N4386" s="3" t="str">
        <f t="shared" si="1"/>
        <v>_</v>
      </c>
    </row>
    <row r="4387">
      <c r="A4387" s="26">
        <v>44409.0</v>
      </c>
      <c r="B4387" s="27" t="s">
        <v>141</v>
      </c>
      <c r="C4387" s="27">
        <v>1686.0</v>
      </c>
      <c r="D4387" s="27" t="s">
        <v>4527</v>
      </c>
      <c r="N4387" s="3" t="str">
        <f t="shared" si="1"/>
        <v>_</v>
      </c>
    </row>
    <row r="4388">
      <c r="A4388" s="26">
        <v>44409.0</v>
      </c>
      <c r="B4388" s="27" t="s">
        <v>141</v>
      </c>
      <c r="C4388" s="27">
        <v>1686.0</v>
      </c>
      <c r="D4388" s="27" t="s">
        <v>4528</v>
      </c>
      <c r="N4388" s="3" t="str">
        <f t="shared" si="1"/>
        <v>_</v>
      </c>
    </row>
    <row r="4389">
      <c r="A4389" s="26">
        <v>44409.0</v>
      </c>
      <c r="B4389" s="27" t="s">
        <v>141</v>
      </c>
      <c r="C4389" s="27">
        <v>1686.0</v>
      </c>
      <c r="D4389" s="27" t="s">
        <v>4529</v>
      </c>
      <c r="E4389" s="27">
        <v>949625.0</v>
      </c>
      <c r="F4389" s="27">
        <v>0.0</v>
      </c>
      <c r="G4389" s="39">
        <v>80.0</v>
      </c>
      <c r="N4389" s="3" t="str">
        <f t="shared" si="1"/>
        <v>_</v>
      </c>
    </row>
    <row r="4390">
      <c r="A4390" s="26">
        <v>44409.0</v>
      </c>
      <c r="B4390" s="27" t="s">
        <v>141</v>
      </c>
      <c r="C4390" s="27">
        <v>1686.0</v>
      </c>
      <c r="D4390" s="27" t="s">
        <v>4530</v>
      </c>
      <c r="N4390" s="3" t="str">
        <f t="shared" si="1"/>
        <v>_</v>
      </c>
    </row>
    <row r="4391">
      <c r="A4391" s="26">
        <v>44409.0</v>
      </c>
      <c r="B4391" s="27" t="s">
        <v>141</v>
      </c>
      <c r="C4391" s="27">
        <v>1686.0</v>
      </c>
      <c r="D4391" s="27" t="s">
        <v>4531</v>
      </c>
      <c r="N4391" s="3" t="str">
        <f t="shared" si="1"/>
        <v>_</v>
      </c>
    </row>
    <row r="4392">
      <c r="A4392" s="26">
        <v>44409.0</v>
      </c>
      <c r="B4392" s="27" t="s">
        <v>141</v>
      </c>
      <c r="C4392" s="27">
        <v>1686.0</v>
      </c>
      <c r="D4392" s="27" t="s">
        <v>4532</v>
      </c>
      <c r="N4392" s="3" t="str">
        <f t="shared" si="1"/>
        <v>_</v>
      </c>
    </row>
    <row r="4393">
      <c r="A4393" s="26">
        <v>44409.0</v>
      </c>
      <c r="B4393" s="27" t="s">
        <v>141</v>
      </c>
      <c r="C4393" s="27">
        <v>1686.0</v>
      </c>
      <c r="D4393" s="27" t="s">
        <v>4533</v>
      </c>
      <c r="N4393" s="3" t="str">
        <f t="shared" si="1"/>
        <v>_</v>
      </c>
    </row>
    <row r="4394">
      <c r="A4394" s="26">
        <v>44409.0</v>
      </c>
      <c r="B4394" s="27" t="s">
        <v>141</v>
      </c>
      <c r="C4394" s="27">
        <v>1686.0</v>
      </c>
      <c r="D4394" s="27" t="s">
        <v>4534</v>
      </c>
      <c r="N4394" s="3" t="str">
        <f t="shared" si="1"/>
        <v>_</v>
      </c>
    </row>
    <row r="4395">
      <c r="A4395" s="26">
        <v>44409.0</v>
      </c>
      <c r="B4395" s="27" t="s">
        <v>141</v>
      </c>
      <c r="C4395" s="27">
        <v>1686.0</v>
      </c>
      <c r="D4395" s="27" t="s">
        <v>4535</v>
      </c>
      <c r="N4395" s="3" t="str">
        <f t="shared" si="1"/>
        <v>_</v>
      </c>
    </row>
    <row r="4396">
      <c r="A4396" s="26">
        <v>44409.0</v>
      </c>
      <c r="B4396" s="27" t="s">
        <v>141</v>
      </c>
      <c r="C4396" s="27">
        <v>1686.0</v>
      </c>
      <c r="D4396" s="27" t="s">
        <v>4536</v>
      </c>
      <c r="N4396" s="3" t="str">
        <f t="shared" si="1"/>
        <v>_</v>
      </c>
    </row>
    <row r="4397">
      <c r="A4397" s="26">
        <v>44409.0</v>
      </c>
      <c r="B4397" s="27" t="s">
        <v>141</v>
      </c>
      <c r="C4397" s="27">
        <v>1686.0</v>
      </c>
      <c r="D4397" s="27" t="s">
        <v>4537</v>
      </c>
      <c r="E4397" s="27">
        <v>949222.0</v>
      </c>
      <c r="F4397" s="27">
        <v>1.0</v>
      </c>
      <c r="G4397" s="39">
        <v>91.5</v>
      </c>
      <c r="N4397" s="3" t="str">
        <f t="shared" si="1"/>
        <v>_</v>
      </c>
    </row>
    <row r="4398">
      <c r="A4398" s="26">
        <v>44409.0</v>
      </c>
      <c r="B4398" s="27" t="s">
        <v>141</v>
      </c>
      <c r="C4398" s="27">
        <v>1686.0</v>
      </c>
      <c r="D4398" s="27" t="s">
        <v>4538</v>
      </c>
      <c r="N4398" s="3" t="str">
        <f t="shared" si="1"/>
        <v>_</v>
      </c>
    </row>
    <row r="4399">
      <c r="A4399" s="26">
        <v>44409.0</v>
      </c>
      <c r="B4399" s="27" t="s">
        <v>141</v>
      </c>
      <c r="C4399" s="27">
        <v>1686.0</v>
      </c>
      <c r="D4399" s="27" t="s">
        <v>4539</v>
      </c>
      <c r="N4399" s="3" t="str">
        <f t="shared" si="1"/>
        <v>_</v>
      </c>
    </row>
    <row r="4400">
      <c r="A4400" s="26">
        <v>44409.0</v>
      </c>
      <c r="B4400" s="27" t="s">
        <v>141</v>
      </c>
      <c r="C4400" s="27">
        <v>1686.0</v>
      </c>
      <c r="D4400" s="27" t="s">
        <v>4540</v>
      </c>
      <c r="N4400" s="3" t="str">
        <f t="shared" si="1"/>
        <v>_</v>
      </c>
    </row>
    <row r="4401">
      <c r="A4401" s="26">
        <v>44409.0</v>
      </c>
      <c r="B4401" s="27" t="s">
        <v>141</v>
      </c>
      <c r="C4401" s="27">
        <v>1686.0</v>
      </c>
      <c r="D4401" s="27" t="s">
        <v>4541</v>
      </c>
      <c r="N4401" s="3" t="str">
        <f t="shared" si="1"/>
        <v>_</v>
      </c>
    </row>
    <row r="4402">
      <c r="A4402" s="26">
        <v>44409.0</v>
      </c>
      <c r="B4402" s="27" t="s">
        <v>141</v>
      </c>
      <c r="C4402" s="27">
        <v>1686.0</v>
      </c>
      <c r="D4402" s="27" t="s">
        <v>4542</v>
      </c>
      <c r="N4402" s="3" t="str">
        <f t="shared" si="1"/>
        <v>_</v>
      </c>
    </row>
    <row r="4403">
      <c r="A4403" s="26">
        <v>44409.0</v>
      </c>
      <c r="B4403" s="27" t="s">
        <v>141</v>
      </c>
      <c r="C4403" s="27">
        <v>1686.0</v>
      </c>
      <c r="D4403" s="27" t="s">
        <v>4543</v>
      </c>
      <c r="N4403" s="3" t="str">
        <f t="shared" si="1"/>
        <v>_</v>
      </c>
    </row>
    <row r="4404">
      <c r="A4404" s="26">
        <v>44409.0</v>
      </c>
      <c r="B4404" s="27" t="s">
        <v>141</v>
      </c>
      <c r="C4404" s="27">
        <v>69.0</v>
      </c>
      <c r="D4404" s="27" t="s">
        <v>4544</v>
      </c>
      <c r="N4404" s="3" t="str">
        <f t="shared" si="1"/>
        <v>_</v>
      </c>
    </row>
    <row r="4405">
      <c r="A4405" s="26">
        <v>44409.0</v>
      </c>
      <c r="B4405" s="27" t="s">
        <v>141</v>
      </c>
      <c r="C4405" s="27">
        <v>1686.0</v>
      </c>
      <c r="D4405" s="27" t="s">
        <v>4545</v>
      </c>
      <c r="N4405" s="3" t="str">
        <f t="shared" si="1"/>
        <v>_</v>
      </c>
    </row>
    <row r="4406">
      <c r="A4406" s="26">
        <v>44409.0</v>
      </c>
      <c r="B4406" s="27" t="s">
        <v>141</v>
      </c>
      <c r="C4406" s="27">
        <v>1686.0</v>
      </c>
      <c r="D4406" s="27" t="s">
        <v>4546</v>
      </c>
      <c r="N4406" s="3" t="str">
        <f t="shared" si="1"/>
        <v>_</v>
      </c>
    </row>
    <row r="4407">
      <c r="A4407" s="26">
        <v>44409.0</v>
      </c>
      <c r="B4407" s="27" t="s">
        <v>141</v>
      </c>
      <c r="C4407" s="27">
        <v>1686.0</v>
      </c>
      <c r="D4407" s="27" t="s">
        <v>4547</v>
      </c>
      <c r="N4407" s="3" t="str">
        <f t="shared" si="1"/>
        <v>_</v>
      </c>
    </row>
    <row r="4408">
      <c r="A4408" s="26">
        <v>44409.0</v>
      </c>
      <c r="B4408" s="27" t="s">
        <v>141</v>
      </c>
      <c r="C4408" s="27">
        <v>1686.0</v>
      </c>
      <c r="D4408" s="27" t="s">
        <v>4548</v>
      </c>
      <c r="N4408" s="3" t="str">
        <f t="shared" si="1"/>
        <v>_</v>
      </c>
    </row>
    <row r="4409">
      <c r="A4409" s="26">
        <v>44409.0</v>
      </c>
      <c r="B4409" s="27" t="s">
        <v>141</v>
      </c>
      <c r="C4409" s="27">
        <v>1686.0</v>
      </c>
      <c r="D4409" s="27" t="s">
        <v>4549</v>
      </c>
      <c r="E4409" s="27">
        <v>949902.0</v>
      </c>
      <c r="F4409" s="27">
        <v>0.0</v>
      </c>
      <c r="G4409" s="39">
        <v>119.3</v>
      </c>
      <c r="N4409" s="3" t="str">
        <f t="shared" si="1"/>
        <v>_</v>
      </c>
    </row>
    <row r="4410">
      <c r="A4410" s="26">
        <v>44409.0</v>
      </c>
      <c r="B4410" s="27" t="s">
        <v>141</v>
      </c>
      <c r="C4410" s="27">
        <v>1686.0</v>
      </c>
      <c r="D4410" s="27" t="s">
        <v>4550</v>
      </c>
      <c r="N4410" s="3" t="str">
        <f t="shared" si="1"/>
        <v>_</v>
      </c>
    </row>
    <row r="4411">
      <c r="A4411" s="26">
        <v>44409.0</v>
      </c>
      <c r="B4411" s="27" t="s">
        <v>141</v>
      </c>
      <c r="C4411" s="27">
        <v>1686.0</v>
      </c>
      <c r="D4411" s="27" t="s">
        <v>4551</v>
      </c>
      <c r="N4411" s="3" t="str">
        <f t="shared" si="1"/>
        <v>_</v>
      </c>
    </row>
    <row r="4412">
      <c r="A4412" s="26">
        <v>44409.0</v>
      </c>
      <c r="B4412" s="27" t="s">
        <v>141</v>
      </c>
      <c r="C4412" s="27">
        <v>1686.0</v>
      </c>
      <c r="D4412" s="27" t="s">
        <v>4552</v>
      </c>
      <c r="E4412" s="27">
        <v>949225.0</v>
      </c>
      <c r="F4412" s="27">
        <v>0.0</v>
      </c>
      <c r="G4412" s="39">
        <v>108.1</v>
      </c>
      <c r="N4412" s="3" t="str">
        <f t="shared" si="1"/>
        <v>_</v>
      </c>
    </row>
    <row r="4413">
      <c r="A4413" s="26">
        <v>44409.0</v>
      </c>
      <c r="B4413" s="27" t="s">
        <v>141</v>
      </c>
      <c r="C4413" s="27">
        <v>1686.0</v>
      </c>
      <c r="D4413" s="27" t="s">
        <v>4553</v>
      </c>
      <c r="N4413" s="3" t="str">
        <f t="shared" si="1"/>
        <v>_</v>
      </c>
    </row>
    <row r="4414">
      <c r="A4414" s="26">
        <v>44409.0</v>
      </c>
      <c r="B4414" s="27" t="s">
        <v>141</v>
      </c>
      <c r="C4414" s="27">
        <v>1686.0</v>
      </c>
      <c r="D4414" s="27" t="s">
        <v>4554</v>
      </c>
      <c r="N4414" s="3" t="str">
        <f t="shared" si="1"/>
        <v>_</v>
      </c>
    </row>
    <row r="4415">
      <c r="A4415" s="26">
        <v>44409.0</v>
      </c>
      <c r="B4415" s="27" t="s">
        <v>141</v>
      </c>
      <c r="C4415" s="27">
        <v>1686.0</v>
      </c>
      <c r="D4415" s="27" t="s">
        <v>4555</v>
      </c>
      <c r="N4415" s="3" t="str">
        <f t="shared" si="1"/>
        <v>_</v>
      </c>
    </row>
    <row r="4416">
      <c r="A4416" s="26">
        <v>44409.0</v>
      </c>
      <c r="B4416" s="27" t="s">
        <v>141</v>
      </c>
      <c r="C4416" s="27">
        <v>1686.0</v>
      </c>
      <c r="D4416" s="27" t="s">
        <v>4556</v>
      </c>
      <c r="N4416" s="3" t="str">
        <f t="shared" si="1"/>
        <v>_</v>
      </c>
    </row>
    <row r="4417">
      <c r="A4417" s="26">
        <v>44409.0</v>
      </c>
      <c r="B4417" s="27" t="s">
        <v>141</v>
      </c>
      <c r="C4417" s="27">
        <v>1686.0</v>
      </c>
      <c r="D4417" s="27" t="s">
        <v>4557</v>
      </c>
      <c r="N4417" s="3" t="str">
        <f t="shared" si="1"/>
        <v>_</v>
      </c>
    </row>
    <row r="4418">
      <c r="A4418" s="26">
        <v>44409.0</v>
      </c>
      <c r="B4418" s="27" t="s">
        <v>141</v>
      </c>
      <c r="C4418" s="27">
        <v>1686.0</v>
      </c>
      <c r="D4418" s="27" t="s">
        <v>4558</v>
      </c>
      <c r="E4418" s="27">
        <v>949479.0</v>
      </c>
      <c r="F4418" s="27">
        <v>1.0</v>
      </c>
      <c r="G4418" s="39">
        <v>38.4</v>
      </c>
      <c r="N4418" s="3" t="str">
        <f t="shared" si="1"/>
        <v>_</v>
      </c>
    </row>
    <row r="4419">
      <c r="A4419" s="26">
        <v>44409.0</v>
      </c>
      <c r="B4419" s="27" t="s">
        <v>141</v>
      </c>
      <c r="C4419" s="27">
        <v>1686.0</v>
      </c>
      <c r="D4419" s="27" t="s">
        <v>4559</v>
      </c>
      <c r="E4419" s="27">
        <v>949265.0</v>
      </c>
      <c r="F4419" s="27">
        <v>0.0</v>
      </c>
      <c r="G4419" s="39">
        <v>100.5</v>
      </c>
      <c r="N4419" s="3" t="str">
        <f t="shared" si="1"/>
        <v>_</v>
      </c>
    </row>
    <row r="4420">
      <c r="A4420" s="26">
        <v>44409.0</v>
      </c>
      <c r="B4420" s="27" t="s">
        <v>141</v>
      </c>
      <c r="C4420" s="27">
        <v>1686.0</v>
      </c>
      <c r="D4420" s="27" t="s">
        <v>4560</v>
      </c>
      <c r="N4420" s="3" t="str">
        <f t="shared" si="1"/>
        <v>_</v>
      </c>
    </row>
    <row r="4421">
      <c r="A4421" s="26">
        <v>44409.0</v>
      </c>
      <c r="B4421" s="27" t="s">
        <v>141</v>
      </c>
      <c r="C4421" s="27">
        <v>1686.0</v>
      </c>
      <c r="D4421" s="27" t="s">
        <v>4561</v>
      </c>
      <c r="N4421" s="3" t="str">
        <f t="shared" si="1"/>
        <v>_</v>
      </c>
    </row>
    <row r="4422">
      <c r="A4422" s="26">
        <v>44415.0</v>
      </c>
      <c r="B4422" s="27" t="s">
        <v>141</v>
      </c>
      <c r="C4422" s="27">
        <v>1686.0</v>
      </c>
      <c r="D4422" s="27" t="s">
        <v>4562</v>
      </c>
      <c r="E4422" s="27">
        <v>954952.0</v>
      </c>
      <c r="F4422" s="27">
        <v>0.0</v>
      </c>
      <c r="G4422" s="39">
        <v>38.4</v>
      </c>
      <c r="N4422" s="3" t="str">
        <f t="shared" si="1"/>
        <v>_</v>
      </c>
    </row>
    <row r="4423">
      <c r="A4423" s="26">
        <v>44415.0</v>
      </c>
      <c r="B4423" s="27" t="s">
        <v>141</v>
      </c>
      <c r="C4423" s="27">
        <v>1687.0</v>
      </c>
      <c r="D4423" s="27" t="s">
        <v>4563</v>
      </c>
      <c r="N4423" s="3" t="str">
        <f t="shared" si="1"/>
        <v>_</v>
      </c>
    </row>
    <row r="4424">
      <c r="A4424" s="26">
        <v>44415.0</v>
      </c>
      <c r="B4424" s="27" t="s">
        <v>141</v>
      </c>
      <c r="C4424" s="27">
        <v>1687.0</v>
      </c>
      <c r="D4424" s="27" t="s">
        <v>4564</v>
      </c>
      <c r="N4424" s="3" t="str">
        <f t="shared" si="1"/>
        <v>_</v>
      </c>
    </row>
    <row r="4425">
      <c r="A4425" s="26">
        <v>44415.0</v>
      </c>
      <c r="B4425" s="27" t="s">
        <v>141</v>
      </c>
      <c r="C4425" s="27">
        <v>1687.0</v>
      </c>
      <c r="D4425" s="27" t="s">
        <v>4565</v>
      </c>
      <c r="E4425" s="27">
        <v>954820.0</v>
      </c>
      <c r="F4425" s="27">
        <v>0.0</v>
      </c>
      <c r="G4425" s="39">
        <v>38.1</v>
      </c>
      <c r="N4425" s="3" t="str">
        <f t="shared" si="1"/>
        <v>_</v>
      </c>
    </row>
    <row r="4426">
      <c r="A4426" s="26">
        <v>44415.0</v>
      </c>
      <c r="B4426" s="27" t="s">
        <v>141</v>
      </c>
      <c r="C4426" s="27">
        <v>1687.0</v>
      </c>
      <c r="D4426" s="27" t="s">
        <v>4566</v>
      </c>
      <c r="N4426" s="3" t="str">
        <f t="shared" si="1"/>
        <v>_</v>
      </c>
    </row>
    <row r="4427">
      <c r="A4427" s="26">
        <v>44415.0</v>
      </c>
      <c r="B4427" s="27" t="s">
        <v>141</v>
      </c>
      <c r="C4427" s="27">
        <v>1688.0</v>
      </c>
      <c r="D4427" s="27" t="s">
        <v>4567</v>
      </c>
      <c r="E4427" s="27">
        <v>954761.0</v>
      </c>
      <c r="F4427" s="27">
        <v>1.0</v>
      </c>
      <c r="G4427" s="39">
        <v>58.7</v>
      </c>
      <c r="N4427" s="3" t="str">
        <f t="shared" si="1"/>
        <v>_</v>
      </c>
    </row>
    <row r="4428">
      <c r="A4428" s="26">
        <v>44415.0</v>
      </c>
      <c r="B4428" s="27" t="s">
        <v>141</v>
      </c>
      <c r="C4428" s="27">
        <v>1688.0</v>
      </c>
      <c r="D4428" s="27" t="s">
        <v>4568</v>
      </c>
      <c r="N4428" s="3" t="str">
        <f t="shared" si="1"/>
        <v>_</v>
      </c>
    </row>
    <row r="4429">
      <c r="A4429" s="26">
        <v>44415.0</v>
      </c>
      <c r="B4429" s="27" t="s">
        <v>141</v>
      </c>
      <c r="C4429" s="27">
        <v>1695.0</v>
      </c>
      <c r="D4429" s="27" t="s">
        <v>4569</v>
      </c>
      <c r="E4429" s="27">
        <v>954635.0</v>
      </c>
      <c r="F4429" s="27">
        <v>0.0</v>
      </c>
      <c r="G4429" s="39">
        <v>138.1</v>
      </c>
      <c r="N4429" s="3" t="str">
        <f t="shared" si="1"/>
        <v>_</v>
      </c>
    </row>
    <row r="4430">
      <c r="A4430" s="26">
        <v>44415.0</v>
      </c>
      <c r="B4430" s="27" t="s">
        <v>141</v>
      </c>
      <c r="C4430" s="27">
        <v>1695.0</v>
      </c>
      <c r="D4430" s="27" t="s">
        <v>4570</v>
      </c>
      <c r="E4430" s="27">
        <v>954728.0</v>
      </c>
      <c r="F4430" s="27">
        <v>1.0</v>
      </c>
      <c r="G4430" s="39">
        <v>156.1</v>
      </c>
      <c r="N4430" s="3" t="str">
        <f t="shared" si="1"/>
        <v>_</v>
      </c>
    </row>
    <row r="4431">
      <c r="A4431" s="26">
        <v>44415.0</v>
      </c>
      <c r="B4431" s="27" t="s">
        <v>141</v>
      </c>
      <c r="C4431" s="27">
        <v>1695.0</v>
      </c>
      <c r="D4431" s="27" t="s">
        <v>4571</v>
      </c>
      <c r="N4431" s="3" t="str">
        <f t="shared" si="1"/>
        <v>_</v>
      </c>
    </row>
    <row r="4432">
      <c r="A4432" s="26">
        <v>44415.0</v>
      </c>
      <c r="B4432" s="27" t="s">
        <v>141</v>
      </c>
      <c r="C4432" s="27">
        <v>1700.0</v>
      </c>
      <c r="D4432" s="27" t="s">
        <v>4572</v>
      </c>
      <c r="E4432" s="27">
        <v>955185.0</v>
      </c>
      <c r="F4432" s="27">
        <v>1.0</v>
      </c>
      <c r="G4432" s="39">
        <v>105.7</v>
      </c>
      <c r="N4432" s="3" t="str">
        <f t="shared" si="1"/>
        <v>_</v>
      </c>
    </row>
    <row r="4433">
      <c r="A4433" s="26">
        <v>44415.0</v>
      </c>
      <c r="B4433" s="27" t="s">
        <v>141</v>
      </c>
      <c r="C4433" s="27">
        <v>1700.0</v>
      </c>
      <c r="D4433" s="27" t="s">
        <v>4573</v>
      </c>
      <c r="E4433" s="27">
        <v>954628.0</v>
      </c>
      <c r="F4433" s="27">
        <v>1.0</v>
      </c>
      <c r="G4433" s="39">
        <v>79.1</v>
      </c>
      <c r="N4433" s="3" t="str">
        <f t="shared" si="1"/>
        <v>_</v>
      </c>
    </row>
    <row r="4434">
      <c r="A4434" s="26">
        <v>44415.0</v>
      </c>
      <c r="B4434" s="27" t="s">
        <v>141</v>
      </c>
      <c r="C4434" s="27">
        <v>1700.0</v>
      </c>
      <c r="D4434" s="27" t="s">
        <v>4574</v>
      </c>
      <c r="N4434" s="3" t="str">
        <f t="shared" si="1"/>
        <v>_</v>
      </c>
    </row>
    <row r="4435">
      <c r="A4435" s="26">
        <v>44415.0</v>
      </c>
      <c r="B4435" s="27" t="s">
        <v>141</v>
      </c>
      <c r="C4435" s="27">
        <v>1700.0</v>
      </c>
      <c r="D4435" s="27" t="s">
        <v>4575</v>
      </c>
      <c r="N4435" s="3" t="str">
        <f t="shared" si="1"/>
        <v>_</v>
      </c>
    </row>
    <row r="4436">
      <c r="A4436" s="26">
        <v>44415.0</v>
      </c>
      <c r="B4436" s="27" t="s">
        <v>141</v>
      </c>
      <c r="C4436" s="27">
        <v>1701.0</v>
      </c>
      <c r="D4436" s="27" t="s">
        <v>4576</v>
      </c>
      <c r="E4436" s="27">
        <v>955226.0</v>
      </c>
      <c r="F4436" s="27">
        <v>0.0</v>
      </c>
      <c r="G4436" s="39">
        <v>64.2</v>
      </c>
      <c r="N4436" s="3" t="str">
        <f t="shared" si="1"/>
        <v>_</v>
      </c>
    </row>
    <row r="4437">
      <c r="A4437" s="26">
        <v>44415.0</v>
      </c>
      <c r="B4437" s="27" t="s">
        <v>141</v>
      </c>
      <c r="C4437" s="27">
        <v>1701.0</v>
      </c>
      <c r="D4437" s="27" t="s">
        <v>4577</v>
      </c>
      <c r="N4437" s="3" t="str">
        <f t="shared" si="1"/>
        <v>_</v>
      </c>
    </row>
    <row r="4438">
      <c r="A4438" s="26">
        <v>44415.0</v>
      </c>
      <c r="B4438" s="27" t="s">
        <v>141</v>
      </c>
      <c r="C4438" s="27">
        <v>1702.0</v>
      </c>
      <c r="D4438" s="27" t="s">
        <v>4578</v>
      </c>
      <c r="N4438" s="3" t="str">
        <f t="shared" si="1"/>
        <v>_</v>
      </c>
    </row>
    <row r="4439">
      <c r="A4439" s="26">
        <v>44415.0</v>
      </c>
      <c r="B4439" s="27" t="s">
        <v>141</v>
      </c>
      <c r="C4439" s="27">
        <v>1702.0</v>
      </c>
      <c r="D4439" s="27" t="s">
        <v>4579</v>
      </c>
      <c r="N4439" s="3" t="str">
        <f t="shared" si="1"/>
        <v>_</v>
      </c>
    </row>
    <row r="4440">
      <c r="A4440" s="26">
        <v>44415.0</v>
      </c>
      <c r="B4440" s="27" t="s">
        <v>141</v>
      </c>
      <c r="C4440" s="27">
        <v>1702.0</v>
      </c>
      <c r="D4440" s="27" t="s">
        <v>4580</v>
      </c>
      <c r="N4440" s="3" t="str">
        <f t="shared" si="1"/>
        <v>_</v>
      </c>
    </row>
    <row r="4441">
      <c r="A4441" s="26">
        <v>44415.0</v>
      </c>
      <c r="B4441" s="27" t="s">
        <v>141</v>
      </c>
      <c r="C4441" s="27">
        <v>1702.0</v>
      </c>
      <c r="D4441" s="27" t="s">
        <v>4581</v>
      </c>
      <c r="N4441" s="3" t="str">
        <f t="shared" si="1"/>
        <v>_</v>
      </c>
    </row>
    <row r="4442">
      <c r="A4442" s="26">
        <v>44415.0</v>
      </c>
      <c r="B4442" s="27" t="s">
        <v>141</v>
      </c>
      <c r="C4442" s="27">
        <v>1702.0</v>
      </c>
      <c r="D4442" s="27" t="s">
        <v>4582</v>
      </c>
      <c r="N4442" s="3" t="str">
        <f t="shared" si="1"/>
        <v>_</v>
      </c>
    </row>
    <row r="4443">
      <c r="A4443" s="26">
        <v>44415.0</v>
      </c>
      <c r="B4443" s="27" t="s">
        <v>141</v>
      </c>
      <c r="C4443" s="27">
        <v>1702.0</v>
      </c>
      <c r="D4443" s="27" t="s">
        <v>4583</v>
      </c>
      <c r="E4443" s="27">
        <v>954719.0</v>
      </c>
      <c r="F4443" s="27">
        <v>0.0</v>
      </c>
      <c r="G4443" s="39">
        <v>228.6</v>
      </c>
      <c r="N4443" s="3" t="str">
        <f t="shared" si="1"/>
        <v>_</v>
      </c>
    </row>
    <row r="4444">
      <c r="A4444" s="26">
        <v>44415.0</v>
      </c>
      <c r="B4444" s="27" t="s">
        <v>141</v>
      </c>
      <c r="C4444" s="27">
        <v>69.0</v>
      </c>
      <c r="D4444" s="27" t="s">
        <v>4584</v>
      </c>
      <c r="E4444" s="27">
        <v>954641.0</v>
      </c>
      <c r="F4444" s="27">
        <v>0.0</v>
      </c>
      <c r="G4444" s="39">
        <v>38.5</v>
      </c>
      <c r="N4444" s="3" t="str">
        <f t="shared" si="1"/>
        <v>_</v>
      </c>
    </row>
    <row r="4445">
      <c r="A4445" s="26">
        <v>44415.0</v>
      </c>
      <c r="B4445" s="27" t="s">
        <v>141</v>
      </c>
      <c r="C4445" s="27">
        <v>69.0</v>
      </c>
      <c r="D4445" s="27" t="s">
        <v>4585</v>
      </c>
      <c r="N4445" s="3" t="str">
        <f t="shared" si="1"/>
        <v>_</v>
      </c>
    </row>
    <row r="4446">
      <c r="A4446" s="26">
        <v>44415.0</v>
      </c>
      <c r="B4446" s="27" t="s">
        <v>141</v>
      </c>
      <c r="C4446" s="27">
        <v>69.0</v>
      </c>
      <c r="D4446" s="27" t="s">
        <v>4586</v>
      </c>
      <c r="N4446" s="3" t="str">
        <f t="shared" si="1"/>
        <v>_</v>
      </c>
    </row>
    <row r="4447">
      <c r="A4447" s="26">
        <v>44415.0</v>
      </c>
      <c r="B4447" s="27" t="s">
        <v>141</v>
      </c>
      <c r="C4447" s="27">
        <v>69.0</v>
      </c>
      <c r="D4447" s="27" t="s">
        <v>4587</v>
      </c>
      <c r="N4447" s="3" t="str">
        <f t="shared" si="1"/>
        <v>_</v>
      </c>
    </row>
    <row r="4448">
      <c r="A4448" s="26">
        <v>44415.0</v>
      </c>
      <c r="B4448" s="27" t="s">
        <v>141</v>
      </c>
      <c r="C4448" s="27">
        <v>69.0</v>
      </c>
      <c r="D4448" s="27" t="s">
        <v>4588</v>
      </c>
      <c r="N4448" s="3" t="str">
        <f t="shared" si="1"/>
        <v>_</v>
      </c>
    </row>
    <row r="4449">
      <c r="A4449" s="26">
        <v>44415.0</v>
      </c>
      <c r="B4449" s="27" t="s">
        <v>141</v>
      </c>
      <c r="C4449" s="27">
        <v>69.0</v>
      </c>
      <c r="D4449" s="27" t="s">
        <v>4589</v>
      </c>
      <c r="N4449" s="3" t="str">
        <f t="shared" si="1"/>
        <v>_</v>
      </c>
    </row>
    <row r="4450">
      <c r="A4450" s="26">
        <v>44415.0</v>
      </c>
      <c r="B4450" s="27" t="s">
        <v>141</v>
      </c>
      <c r="C4450" s="27">
        <v>69.0</v>
      </c>
      <c r="D4450" s="27" t="s">
        <v>4590</v>
      </c>
      <c r="N4450" s="3" t="str">
        <f t="shared" si="1"/>
        <v>_</v>
      </c>
    </row>
    <row r="4451">
      <c r="A4451" s="26">
        <v>44415.0</v>
      </c>
      <c r="B4451" s="27" t="s">
        <v>141</v>
      </c>
      <c r="C4451" s="27">
        <v>69.0</v>
      </c>
      <c r="D4451" s="27" t="s">
        <v>4591</v>
      </c>
      <c r="E4451" s="27">
        <v>954658.0</v>
      </c>
      <c r="F4451" s="27">
        <v>1.0</v>
      </c>
      <c r="G4451" s="39">
        <v>127.0</v>
      </c>
      <c r="N4451" s="3" t="str">
        <f t="shared" si="1"/>
        <v>_</v>
      </c>
    </row>
    <row r="4452">
      <c r="A4452" s="26">
        <v>44415.0</v>
      </c>
      <c r="B4452" s="27" t="s">
        <v>141</v>
      </c>
      <c r="C4452" s="27">
        <v>69.0</v>
      </c>
      <c r="D4452" s="27" t="s">
        <v>4592</v>
      </c>
      <c r="N4452" s="3" t="str">
        <f t="shared" si="1"/>
        <v>_</v>
      </c>
    </row>
    <row r="4453">
      <c r="A4453" s="26">
        <v>44415.0</v>
      </c>
      <c r="B4453" s="27" t="s">
        <v>141</v>
      </c>
      <c r="C4453" s="27">
        <v>1686.0</v>
      </c>
      <c r="D4453" s="27" t="s">
        <v>4593</v>
      </c>
      <c r="N4453" s="3" t="str">
        <f t="shared" si="1"/>
        <v>_</v>
      </c>
    </row>
    <row r="4454">
      <c r="A4454" s="26">
        <v>44415.0</v>
      </c>
      <c r="B4454" s="27" t="s">
        <v>141</v>
      </c>
      <c r="C4454" s="27">
        <v>1686.0</v>
      </c>
      <c r="D4454" s="27" t="s">
        <v>4594</v>
      </c>
      <c r="N4454" s="3" t="str">
        <f t="shared" si="1"/>
        <v>_</v>
      </c>
    </row>
    <row r="4455">
      <c r="A4455" s="26">
        <v>44415.0</v>
      </c>
      <c r="B4455" s="27" t="s">
        <v>141</v>
      </c>
      <c r="C4455" s="27">
        <v>1686.0</v>
      </c>
      <c r="D4455" s="27" t="s">
        <v>4595</v>
      </c>
      <c r="N4455" s="3" t="str">
        <f t="shared" si="1"/>
        <v>_</v>
      </c>
    </row>
    <row r="4456">
      <c r="A4456" s="26">
        <v>44415.0</v>
      </c>
      <c r="B4456" s="27" t="s">
        <v>141</v>
      </c>
      <c r="C4456" s="27">
        <v>1686.0</v>
      </c>
      <c r="D4456" s="27" t="s">
        <v>4596</v>
      </c>
      <c r="N4456" s="3" t="str">
        <f t="shared" si="1"/>
        <v>_</v>
      </c>
    </row>
    <row r="4457">
      <c r="A4457" s="26">
        <v>44415.0</v>
      </c>
      <c r="B4457" s="27" t="s">
        <v>141</v>
      </c>
      <c r="C4457" s="27">
        <v>1686.0</v>
      </c>
      <c r="D4457" s="27" t="s">
        <v>4597</v>
      </c>
      <c r="N4457" s="3" t="str">
        <f t="shared" si="1"/>
        <v>_</v>
      </c>
    </row>
    <row r="4458">
      <c r="A4458" s="26">
        <v>44415.0</v>
      </c>
      <c r="B4458" s="27" t="s">
        <v>141</v>
      </c>
      <c r="C4458" s="27">
        <v>1686.0</v>
      </c>
      <c r="D4458" s="27" t="s">
        <v>4598</v>
      </c>
      <c r="N4458" s="3" t="str">
        <f t="shared" si="1"/>
        <v>_</v>
      </c>
    </row>
    <row r="4459">
      <c r="A4459" s="26">
        <v>44415.0</v>
      </c>
      <c r="B4459" s="27" t="s">
        <v>141</v>
      </c>
      <c r="C4459" s="27">
        <v>1686.0</v>
      </c>
      <c r="D4459" s="27" t="s">
        <v>4599</v>
      </c>
      <c r="N4459" s="3" t="str">
        <f t="shared" si="1"/>
        <v>_</v>
      </c>
    </row>
    <row r="4460">
      <c r="A4460" s="26">
        <v>44415.0</v>
      </c>
      <c r="B4460" s="27" t="s">
        <v>141</v>
      </c>
      <c r="C4460" s="27">
        <v>1686.0</v>
      </c>
      <c r="D4460" s="27" t="s">
        <v>4600</v>
      </c>
      <c r="N4460" s="3" t="str">
        <f t="shared" si="1"/>
        <v>_</v>
      </c>
    </row>
    <row r="4461">
      <c r="A4461" s="26">
        <v>44415.0</v>
      </c>
      <c r="B4461" s="27" t="s">
        <v>141</v>
      </c>
      <c r="C4461" s="27">
        <v>1686.0</v>
      </c>
      <c r="D4461" s="27" t="s">
        <v>4601</v>
      </c>
      <c r="N4461" s="3" t="str">
        <f t="shared" si="1"/>
        <v>_</v>
      </c>
    </row>
    <row r="4462">
      <c r="A4462" s="26">
        <v>44415.0</v>
      </c>
      <c r="B4462" s="27" t="s">
        <v>141</v>
      </c>
      <c r="C4462" s="27">
        <v>1686.0</v>
      </c>
      <c r="D4462" s="27" t="s">
        <v>4602</v>
      </c>
      <c r="N4462" s="3" t="str">
        <f t="shared" si="1"/>
        <v>_</v>
      </c>
    </row>
    <row r="4463">
      <c r="A4463" s="26">
        <v>44415.0</v>
      </c>
      <c r="B4463" s="27" t="s">
        <v>141</v>
      </c>
      <c r="C4463" s="27">
        <v>1687.0</v>
      </c>
      <c r="D4463" s="27" t="s">
        <v>4603</v>
      </c>
      <c r="N4463" s="3" t="str">
        <f t="shared" si="1"/>
        <v>_</v>
      </c>
    </row>
    <row r="4464">
      <c r="A4464" s="26">
        <v>44415.0</v>
      </c>
      <c r="B4464" s="27" t="s">
        <v>141</v>
      </c>
      <c r="C4464" s="27">
        <v>1687.0</v>
      </c>
      <c r="D4464" s="27" t="s">
        <v>4604</v>
      </c>
      <c r="N4464" s="3" t="str">
        <f t="shared" si="1"/>
        <v>_</v>
      </c>
    </row>
    <row r="4465">
      <c r="A4465" s="26">
        <v>44415.0</v>
      </c>
      <c r="B4465" s="27" t="s">
        <v>141</v>
      </c>
      <c r="C4465" s="27">
        <v>1687.0</v>
      </c>
      <c r="D4465" s="27" t="s">
        <v>4605</v>
      </c>
      <c r="N4465" s="3" t="str">
        <f t="shared" si="1"/>
        <v>_</v>
      </c>
    </row>
    <row r="4466">
      <c r="A4466" s="26">
        <v>44415.0</v>
      </c>
      <c r="B4466" s="27" t="s">
        <v>141</v>
      </c>
      <c r="C4466" s="27">
        <v>1688.0</v>
      </c>
      <c r="D4466" s="27" t="s">
        <v>4606</v>
      </c>
      <c r="N4466" s="3" t="str">
        <f t="shared" si="1"/>
        <v>_</v>
      </c>
    </row>
    <row r="4467">
      <c r="A4467" s="26">
        <v>44415.0</v>
      </c>
      <c r="B4467" s="27" t="s">
        <v>141</v>
      </c>
      <c r="C4467" s="27">
        <v>1688.0</v>
      </c>
      <c r="D4467" s="27" t="s">
        <v>4607</v>
      </c>
      <c r="N4467" s="3" t="str">
        <f t="shared" si="1"/>
        <v>_</v>
      </c>
    </row>
    <row r="4468">
      <c r="A4468" s="26">
        <v>44415.0</v>
      </c>
      <c r="B4468" s="27" t="s">
        <v>141</v>
      </c>
      <c r="C4468" s="27">
        <v>1695.0</v>
      </c>
      <c r="D4468" s="27" t="s">
        <v>4608</v>
      </c>
      <c r="N4468" s="3" t="str">
        <f t="shared" si="1"/>
        <v>_</v>
      </c>
    </row>
    <row r="4469">
      <c r="A4469" s="26">
        <v>44415.0</v>
      </c>
      <c r="B4469" s="27" t="s">
        <v>141</v>
      </c>
      <c r="C4469" s="27">
        <v>1695.0</v>
      </c>
      <c r="D4469" s="27" t="s">
        <v>4609</v>
      </c>
      <c r="N4469" s="3" t="str">
        <f t="shared" si="1"/>
        <v>_</v>
      </c>
    </row>
    <row r="4470">
      <c r="A4470" s="26">
        <v>44415.0</v>
      </c>
      <c r="B4470" s="27" t="s">
        <v>141</v>
      </c>
      <c r="C4470" s="27">
        <v>1695.0</v>
      </c>
      <c r="D4470" s="27" t="s">
        <v>4610</v>
      </c>
      <c r="N4470" s="3" t="str">
        <f t="shared" si="1"/>
        <v>_</v>
      </c>
    </row>
    <row r="4471">
      <c r="A4471" s="26">
        <v>44415.0</v>
      </c>
      <c r="B4471" s="27" t="s">
        <v>141</v>
      </c>
      <c r="C4471" s="27">
        <v>1695.0</v>
      </c>
      <c r="D4471" s="27" t="s">
        <v>4611</v>
      </c>
      <c r="N4471" s="3" t="str">
        <f t="shared" si="1"/>
        <v>_</v>
      </c>
    </row>
    <row r="4472">
      <c r="A4472" s="26">
        <v>44415.0</v>
      </c>
      <c r="B4472" s="27" t="s">
        <v>141</v>
      </c>
      <c r="C4472" s="27">
        <v>1695.0</v>
      </c>
      <c r="D4472" s="27" t="s">
        <v>4612</v>
      </c>
      <c r="N4472" s="3" t="str">
        <f t="shared" si="1"/>
        <v>_</v>
      </c>
    </row>
    <row r="4473">
      <c r="A4473" s="26">
        <v>44415.0</v>
      </c>
      <c r="B4473" s="27" t="s">
        <v>141</v>
      </c>
      <c r="C4473" s="27">
        <v>1695.0</v>
      </c>
      <c r="D4473" s="27" t="s">
        <v>4613</v>
      </c>
      <c r="N4473" s="3" t="str">
        <f t="shared" si="1"/>
        <v>_</v>
      </c>
    </row>
    <row r="4474">
      <c r="A4474" s="26">
        <v>44415.0</v>
      </c>
      <c r="B4474" s="27" t="s">
        <v>141</v>
      </c>
      <c r="C4474" s="27">
        <v>1695.0</v>
      </c>
      <c r="D4474" s="27" t="s">
        <v>4614</v>
      </c>
      <c r="N4474" s="3" t="str">
        <f t="shared" si="1"/>
        <v>_</v>
      </c>
    </row>
    <row r="4475">
      <c r="A4475" s="26">
        <v>44415.0</v>
      </c>
      <c r="B4475" s="27" t="s">
        <v>141</v>
      </c>
      <c r="C4475" s="27">
        <v>1695.0</v>
      </c>
      <c r="D4475" s="27" t="s">
        <v>4615</v>
      </c>
      <c r="N4475" s="3" t="str">
        <f t="shared" si="1"/>
        <v>_</v>
      </c>
    </row>
    <row r="4476">
      <c r="A4476" s="26">
        <v>44415.0</v>
      </c>
      <c r="B4476" s="27" t="s">
        <v>141</v>
      </c>
      <c r="C4476" s="27">
        <v>1700.0</v>
      </c>
      <c r="D4476" s="27" t="s">
        <v>4616</v>
      </c>
      <c r="N4476" s="3" t="str">
        <f t="shared" si="1"/>
        <v>_</v>
      </c>
    </row>
    <row r="4477">
      <c r="A4477" s="26">
        <v>44415.0</v>
      </c>
      <c r="B4477" s="27" t="s">
        <v>141</v>
      </c>
      <c r="C4477" s="27">
        <v>1700.0</v>
      </c>
      <c r="D4477" s="27" t="s">
        <v>4617</v>
      </c>
      <c r="N4477" s="3" t="str">
        <f t="shared" si="1"/>
        <v>_</v>
      </c>
    </row>
    <row r="4478">
      <c r="A4478" s="26">
        <v>44415.0</v>
      </c>
      <c r="B4478" s="27" t="s">
        <v>141</v>
      </c>
      <c r="C4478" s="27">
        <v>1700.0</v>
      </c>
      <c r="D4478" s="27" t="s">
        <v>4618</v>
      </c>
      <c r="N4478" s="3" t="str">
        <f t="shared" si="1"/>
        <v>_</v>
      </c>
    </row>
    <row r="4479">
      <c r="A4479" s="26">
        <v>44415.0</v>
      </c>
      <c r="B4479" s="27" t="s">
        <v>141</v>
      </c>
      <c r="C4479" s="27">
        <v>1700.0</v>
      </c>
      <c r="D4479" s="27" t="s">
        <v>4619</v>
      </c>
      <c r="N4479" s="3" t="str">
        <f t="shared" si="1"/>
        <v>_</v>
      </c>
    </row>
    <row r="4480">
      <c r="A4480" s="26">
        <v>44415.0</v>
      </c>
      <c r="B4480" s="27" t="s">
        <v>141</v>
      </c>
      <c r="C4480" s="27">
        <v>1700.0</v>
      </c>
      <c r="D4480" s="27" t="s">
        <v>4620</v>
      </c>
      <c r="N4480" s="3" t="str">
        <f t="shared" si="1"/>
        <v>_</v>
      </c>
    </row>
    <row r="4481">
      <c r="A4481" s="26">
        <v>44415.0</v>
      </c>
      <c r="B4481" s="27" t="s">
        <v>141</v>
      </c>
      <c r="C4481" s="27">
        <v>1700.0</v>
      </c>
      <c r="D4481" s="27" t="s">
        <v>4621</v>
      </c>
      <c r="N4481" s="3" t="str">
        <f t="shared" si="1"/>
        <v>_</v>
      </c>
    </row>
    <row r="4482">
      <c r="A4482" s="26">
        <v>44415.0</v>
      </c>
      <c r="B4482" s="27" t="s">
        <v>141</v>
      </c>
      <c r="C4482" s="27">
        <v>1700.0</v>
      </c>
      <c r="D4482" s="27" t="s">
        <v>4622</v>
      </c>
      <c r="N4482" s="3" t="str">
        <f t="shared" si="1"/>
        <v>_</v>
      </c>
    </row>
    <row r="4483">
      <c r="A4483" s="26">
        <v>44415.0</v>
      </c>
      <c r="B4483" s="27" t="s">
        <v>141</v>
      </c>
      <c r="C4483" s="27">
        <v>1701.0</v>
      </c>
      <c r="D4483" s="27" t="s">
        <v>4623</v>
      </c>
      <c r="N4483" s="3" t="str">
        <f t="shared" si="1"/>
        <v>_</v>
      </c>
    </row>
    <row r="4484">
      <c r="A4484" s="26">
        <v>44415.0</v>
      </c>
      <c r="B4484" s="27" t="s">
        <v>141</v>
      </c>
      <c r="C4484" s="27">
        <v>1701.0</v>
      </c>
      <c r="D4484" s="27" t="s">
        <v>4624</v>
      </c>
      <c r="N4484" s="3" t="str">
        <f t="shared" si="1"/>
        <v>_</v>
      </c>
    </row>
    <row r="4485">
      <c r="A4485" s="26">
        <v>44415.0</v>
      </c>
      <c r="B4485" s="27" t="s">
        <v>141</v>
      </c>
      <c r="C4485" s="27">
        <v>1701.0</v>
      </c>
      <c r="D4485" s="27" t="s">
        <v>4625</v>
      </c>
      <c r="N4485" s="3" t="str">
        <f t="shared" si="1"/>
        <v>_</v>
      </c>
    </row>
    <row r="4486">
      <c r="A4486" s="26">
        <v>44415.0</v>
      </c>
      <c r="B4486" s="27" t="s">
        <v>141</v>
      </c>
      <c r="C4486" s="27">
        <v>1701.0</v>
      </c>
      <c r="D4486" s="27" t="s">
        <v>4626</v>
      </c>
      <c r="N4486" s="3" t="str">
        <f t="shared" si="1"/>
        <v>_</v>
      </c>
    </row>
    <row r="4487">
      <c r="A4487" s="26">
        <v>44415.0</v>
      </c>
      <c r="B4487" s="27" t="s">
        <v>141</v>
      </c>
      <c r="C4487" s="27">
        <v>1701.0</v>
      </c>
      <c r="D4487" s="27" t="s">
        <v>4627</v>
      </c>
      <c r="N4487" s="3" t="str">
        <f t="shared" si="1"/>
        <v>_</v>
      </c>
    </row>
    <row r="4488">
      <c r="A4488" s="26">
        <v>44415.0</v>
      </c>
      <c r="B4488" s="27" t="s">
        <v>141</v>
      </c>
      <c r="C4488" s="27">
        <v>1701.0</v>
      </c>
      <c r="D4488" s="27" t="s">
        <v>4628</v>
      </c>
      <c r="N4488" s="3" t="str">
        <f t="shared" si="1"/>
        <v>_</v>
      </c>
    </row>
    <row r="4489">
      <c r="A4489" s="26">
        <v>44415.0</v>
      </c>
      <c r="B4489" s="27" t="s">
        <v>141</v>
      </c>
      <c r="C4489" s="27">
        <v>1702.0</v>
      </c>
      <c r="D4489" s="27" t="s">
        <v>4629</v>
      </c>
      <c r="N4489" s="3" t="str">
        <f t="shared" si="1"/>
        <v>_</v>
      </c>
    </row>
    <row r="4490">
      <c r="A4490" s="26">
        <v>44415.0</v>
      </c>
      <c r="B4490" s="27" t="s">
        <v>141</v>
      </c>
      <c r="C4490" s="27">
        <v>1702.0</v>
      </c>
      <c r="D4490" s="27" t="s">
        <v>4630</v>
      </c>
      <c r="N4490" s="3" t="str">
        <f t="shared" si="1"/>
        <v>_</v>
      </c>
    </row>
    <row r="4491">
      <c r="A4491" s="26">
        <v>44415.0</v>
      </c>
      <c r="B4491" s="27" t="s">
        <v>141</v>
      </c>
      <c r="C4491" s="27">
        <v>1702.0</v>
      </c>
      <c r="D4491" s="27" t="s">
        <v>4631</v>
      </c>
      <c r="N4491" s="3" t="str">
        <f t="shared" si="1"/>
        <v>_</v>
      </c>
    </row>
    <row r="4492">
      <c r="A4492" s="26">
        <v>44415.0</v>
      </c>
      <c r="B4492" s="27" t="s">
        <v>141</v>
      </c>
      <c r="C4492" s="27">
        <v>1702.0</v>
      </c>
      <c r="D4492" s="27" t="s">
        <v>4632</v>
      </c>
      <c r="N4492" s="3" t="str">
        <f t="shared" si="1"/>
        <v>_</v>
      </c>
    </row>
    <row r="4493">
      <c r="A4493" s="26">
        <v>44415.0</v>
      </c>
      <c r="B4493" s="27" t="s">
        <v>141</v>
      </c>
      <c r="C4493" s="27">
        <v>1702.0</v>
      </c>
      <c r="D4493" s="27" t="s">
        <v>4633</v>
      </c>
      <c r="N4493" s="3" t="str">
        <f t="shared" si="1"/>
        <v>_</v>
      </c>
    </row>
    <row r="4494">
      <c r="A4494" s="26">
        <v>44415.0</v>
      </c>
      <c r="B4494" s="27" t="s">
        <v>141</v>
      </c>
      <c r="C4494" s="27">
        <v>1702.0</v>
      </c>
      <c r="D4494" s="27" t="s">
        <v>4634</v>
      </c>
      <c r="N4494" s="3" t="str">
        <f t="shared" si="1"/>
        <v>_</v>
      </c>
    </row>
    <row r="4495">
      <c r="A4495" s="26">
        <v>44415.0</v>
      </c>
      <c r="B4495" s="27" t="s">
        <v>141</v>
      </c>
      <c r="C4495" s="27">
        <v>1702.0</v>
      </c>
      <c r="D4495" s="27" t="s">
        <v>4635</v>
      </c>
      <c r="N4495" s="3" t="str">
        <f t="shared" si="1"/>
        <v>_</v>
      </c>
    </row>
    <row r="4496">
      <c r="A4496" s="26">
        <v>44415.0</v>
      </c>
      <c r="B4496" s="27" t="s">
        <v>141</v>
      </c>
      <c r="C4496" s="27">
        <v>1702.0</v>
      </c>
      <c r="D4496" s="27" t="s">
        <v>4636</v>
      </c>
      <c r="N4496" s="3" t="str">
        <f t="shared" si="1"/>
        <v>_</v>
      </c>
    </row>
    <row r="4497">
      <c r="A4497" s="26">
        <v>44415.0</v>
      </c>
      <c r="B4497" s="27" t="s">
        <v>141</v>
      </c>
      <c r="C4497" s="27">
        <v>1702.0</v>
      </c>
      <c r="D4497" s="27" t="s">
        <v>4637</v>
      </c>
      <c r="N4497" s="3" t="str">
        <f t="shared" si="1"/>
        <v>_</v>
      </c>
    </row>
    <row r="4498">
      <c r="A4498" s="26">
        <v>44415.0</v>
      </c>
      <c r="B4498" s="27" t="s">
        <v>141</v>
      </c>
      <c r="C4498" s="27">
        <v>1702.0</v>
      </c>
      <c r="D4498" s="27" t="s">
        <v>4638</v>
      </c>
      <c r="N4498" s="3" t="str">
        <f t="shared" si="1"/>
        <v>_</v>
      </c>
    </row>
    <row r="4499">
      <c r="A4499" s="26">
        <v>44415.0</v>
      </c>
      <c r="B4499" s="27" t="s">
        <v>141</v>
      </c>
      <c r="C4499" s="27">
        <v>1702.0</v>
      </c>
      <c r="D4499" s="27" t="s">
        <v>4639</v>
      </c>
      <c r="N4499" s="3" t="str">
        <f t="shared" si="1"/>
        <v>_</v>
      </c>
    </row>
    <row r="4500">
      <c r="A4500" s="26">
        <v>44415.0</v>
      </c>
      <c r="B4500" s="27" t="s">
        <v>141</v>
      </c>
      <c r="C4500" s="27">
        <v>1702.0</v>
      </c>
      <c r="D4500" s="27" t="s">
        <v>4640</v>
      </c>
      <c r="N4500" s="3" t="str">
        <f t="shared" si="1"/>
        <v>_</v>
      </c>
    </row>
    <row r="4501">
      <c r="A4501" s="26">
        <v>44415.0</v>
      </c>
      <c r="B4501" s="27" t="s">
        <v>141</v>
      </c>
      <c r="C4501" s="27">
        <v>1702.0</v>
      </c>
      <c r="D4501" s="27" t="s">
        <v>4641</v>
      </c>
      <c r="N4501" s="3" t="str">
        <f t="shared" si="1"/>
        <v>_</v>
      </c>
    </row>
    <row r="4502">
      <c r="A4502" s="26">
        <v>44415.0</v>
      </c>
      <c r="B4502" s="27" t="s">
        <v>141</v>
      </c>
      <c r="C4502" s="27">
        <v>1702.0</v>
      </c>
      <c r="D4502" s="27" t="s">
        <v>4642</v>
      </c>
      <c r="N4502" s="3" t="str">
        <f t="shared" si="1"/>
        <v>_</v>
      </c>
    </row>
    <row r="4503">
      <c r="A4503" s="26">
        <v>44415.0</v>
      </c>
      <c r="B4503" s="27" t="s">
        <v>141</v>
      </c>
      <c r="C4503" s="27">
        <v>1702.0</v>
      </c>
      <c r="D4503" s="27" t="s">
        <v>4643</v>
      </c>
      <c r="N4503" s="3" t="str">
        <f t="shared" si="1"/>
        <v>_</v>
      </c>
    </row>
    <row r="4504">
      <c r="A4504" s="26">
        <v>44415.0</v>
      </c>
      <c r="B4504" s="27" t="s">
        <v>141</v>
      </c>
      <c r="C4504" s="27">
        <v>1702.0</v>
      </c>
      <c r="D4504" s="27" t="s">
        <v>4644</v>
      </c>
      <c r="N4504" s="3" t="str">
        <f t="shared" si="1"/>
        <v>_</v>
      </c>
    </row>
    <row r="4505">
      <c r="A4505" s="26">
        <v>44415.0</v>
      </c>
      <c r="B4505" s="27" t="s">
        <v>141</v>
      </c>
      <c r="C4505" s="27">
        <v>1702.0</v>
      </c>
      <c r="D4505" s="27" t="s">
        <v>4645</v>
      </c>
      <c r="N4505" s="3" t="str">
        <f t="shared" si="1"/>
        <v>_</v>
      </c>
    </row>
    <row r="4506">
      <c r="A4506" s="26">
        <v>44415.0</v>
      </c>
      <c r="B4506" s="27" t="s">
        <v>141</v>
      </c>
      <c r="C4506" s="27">
        <v>1702.0</v>
      </c>
      <c r="D4506" s="27" t="s">
        <v>4646</v>
      </c>
      <c r="N4506" s="3" t="str">
        <f t="shared" si="1"/>
        <v>_</v>
      </c>
    </row>
    <row r="4507">
      <c r="A4507" s="26">
        <v>44415.0</v>
      </c>
      <c r="B4507" s="27" t="s">
        <v>141</v>
      </c>
      <c r="C4507" s="27">
        <v>1702.0</v>
      </c>
      <c r="D4507" s="27" t="s">
        <v>4647</v>
      </c>
      <c r="N4507" s="3" t="str">
        <f t="shared" si="1"/>
        <v>_</v>
      </c>
    </row>
    <row r="4508">
      <c r="A4508" s="26">
        <v>44415.0</v>
      </c>
      <c r="B4508" s="27" t="s">
        <v>141</v>
      </c>
      <c r="C4508" s="27">
        <v>1702.0</v>
      </c>
      <c r="D4508" s="27" t="s">
        <v>4648</v>
      </c>
      <c r="N4508" s="3" t="str">
        <f t="shared" si="1"/>
        <v>_</v>
      </c>
    </row>
    <row r="4509">
      <c r="A4509" s="26">
        <v>44415.0</v>
      </c>
      <c r="B4509" s="27" t="s">
        <v>141</v>
      </c>
      <c r="C4509" s="27">
        <v>1702.0</v>
      </c>
      <c r="D4509" s="27" t="s">
        <v>4649</v>
      </c>
      <c r="N4509" s="3" t="str">
        <f t="shared" si="1"/>
        <v>_</v>
      </c>
    </row>
    <row r="4510">
      <c r="A4510" s="26">
        <v>44415.0</v>
      </c>
      <c r="B4510" s="27" t="s">
        <v>141</v>
      </c>
      <c r="C4510" s="27">
        <v>1702.0</v>
      </c>
      <c r="D4510" s="27" t="s">
        <v>4650</v>
      </c>
      <c r="N4510" s="3" t="str">
        <f t="shared" si="1"/>
        <v>_</v>
      </c>
    </row>
    <row r="4511">
      <c r="A4511" s="26">
        <v>44415.0</v>
      </c>
      <c r="B4511" s="27" t="s">
        <v>141</v>
      </c>
      <c r="C4511" s="27">
        <v>69.0</v>
      </c>
      <c r="D4511" s="27" t="s">
        <v>4651</v>
      </c>
      <c r="N4511" s="3" t="str">
        <f t="shared" si="1"/>
        <v>_</v>
      </c>
    </row>
    <row r="4512">
      <c r="A4512" s="26">
        <v>44415.0</v>
      </c>
      <c r="B4512" s="27" t="s">
        <v>141</v>
      </c>
      <c r="C4512" s="27">
        <v>69.0</v>
      </c>
      <c r="D4512" s="27" t="s">
        <v>4652</v>
      </c>
      <c r="N4512" s="3" t="str">
        <f t="shared" si="1"/>
        <v>_</v>
      </c>
    </row>
    <row r="4513">
      <c r="A4513" s="26">
        <v>44415.0</v>
      </c>
      <c r="B4513" s="27" t="s">
        <v>141</v>
      </c>
      <c r="C4513" s="27">
        <v>69.0</v>
      </c>
      <c r="D4513" s="27" t="s">
        <v>4653</v>
      </c>
      <c r="N4513" s="3" t="str">
        <f t="shared" si="1"/>
        <v>_</v>
      </c>
    </row>
    <row r="4514">
      <c r="A4514" s="26">
        <v>44415.0</v>
      </c>
      <c r="B4514" s="27" t="s">
        <v>141</v>
      </c>
      <c r="C4514" s="27">
        <v>69.0</v>
      </c>
      <c r="D4514" s="27" t="s">
        <v>4654</v>
      </c>
      <c r="N4514" s="3" t="str">
        <f t="shared" si="1"/>
        <v>_</v>
      </c>
    </row>
    <row r="4515">
      <c r="A4515" s="26">
        <v>44415.0</v>
      </c>
      <c r="B4515" s="27" t="s">
        <v>141</v>
      </c>
      <c r="C4515" s="27">
        <v>69.0</v>
      </c>
      <c r="D4515" s="27" t="s">
        <v>4655</v>
      </c>
      <c r="N4515" s="3" t="str">
        <f t="shared" si="1"/>
        <v>_</v>
      </c>
    </row>
    <row r="4516">
      <c r="A4516" s="26">
        <v>44415.0</v>
      </c>
      <c r="B4516" s="27" t="s">
        <v>141</v>
      </c>
      <c r="C4516" s="27">
        <v>1686.0</v>
      </c>
      <c r="D4516" s="27" t="s">
        <v>4656</v>
      </c>
      <c r="N4516" s="3" t="str">
        <f t="shared" si="1"/>
        <v>_</v>
      </c>
    </row>
    <row r="4517">
      <c r="A4517" s="26">
        <v>44415.0</v>
      </c>
      <c r="B4517" s="27" t="s">
        <v>141</v>
      </c>
      <c r="C4517" s="27">
        <v>1686.0</v>
      </c>
      <c r="D4517" s="27" t="s">
        <v>4657</v>
      </c>
      <c r="N4517" s="3" t="str">
        <f t="shared" si="1"/>
        <v>_</v>
      </c>
    </row>
    <row r="4518">
      <c r="A4518" s="26">
        <v>44415.0</v>
      </c>
      <c r="B4518" s="27" t="s">
        <v>141</v>
      </c>
      <c r="C4518" s="27">
        <v>1686.0</v>
      </c>
      <c r="D4518" s="27" t="s">
        <v>4658</v>
      </c>
      <c r="N4518" s="3" t="str">
        <f t="shared" si="1"/>
        <v>_</v>
      </c>
    </row>
    <row r="4519">
      <c r="A4519" s="26">
        <v>44415.0</v>
      </c>
      <c r="B4519" s="27" t="s">
        <v>141</v>
      </c>
      <c r="C4519" s="27">
        <v>1687.0</v>
      </c>
      <c r="D4519" s="27" t="s">
        <v>4659</v>
      </c>
      <c r="N4519" s="3" t="str">
        <f t="shared" si="1"/>
        <v>_</v>
      </c>
    </row>
    <row r="4520">
      <c r="A4520" s="26">
        <v>44415.0</v>
      </c>
      <c r="B4520" s="27" t="s">
        <v>141</v>
      </c>
      <c r="C4520" s="27">
        <v>1688.0</v>
      </c>
      <c r="D4520" s="27" t="s">
        <v>4660</v>
      </c>
      <c r="N4520" s="3" t="str">
        <f t="shared" si="1"/>
        <v>_</v>
      </c>
    </row>
    <row r="4521">
      <c r="A4521" s="26">
        <v>44415.0</v>
      </c>
      <c r="B4521" s="27" t="s">
        <v>141</v>
      </c>
      <c r="C4521" s="27">
        <v>1688.0</v>
      </c>
      <c r="D4521" s="27" t="s">
        <v>4661</v>
      </c>
      <c r="N4521" s="3" t="str">
        <f t="shared" si="1"/>
        <v>_</v>
      </c>
    </row>
    <row r="4522">
      <c r="A4522" s="26">
        <v>44415.0</v>
      </c>
      <c r="B4522" s="27" t="s">
        <v>141</v>
      </c>
      <c r="C4522" s="27">
        <v>1695.0</v>
      </c>
      <c r="D4522" s="27" t="s">
        <v>4662</v>
      </c>
      <c r="N4522" s="3" t="str">
        <f t="shared" si="1"/>
        <v>_</v>
      </c>
    </row>
    <row r="4523">
      <c r="A4523" s="26">
        <v>44415.0</v>
      </c>
      <c r="B4523" s="27" t="s">
        <v>141</v>
      </c>
      <c r="C4523" s="27">
        <v>1701.0</v>
      </c>
      <c r="D4523" s="27" t="s">
        <v>4663</v>
      </c>
      <c r="N4523" s="3" t="str">
        <f t="shared" si="1"/>
        <v>_</v>
      </c>
    </row>
    <row r="4524">
      <c r="A4524" s="26">
        <v>44415.0</v>
      </c>
      <c r="B4524" s="27" t="s">
        <v>141</v>
      </c>
      <c r="C4524" s="27">
        <v>1701.0</v>
      </c>
      <c r="D4524" s="27" t="s">
        <v>4664</v>
      </c>
      <c r="N4524" s="3" t="str">
        <f t="shared" si="1"/>
        <v>_</v>
      </c>
    </row>
    <row r="4525">
      <c r="A4525" s="26">
        <v>44415.0</v>
      </c>
      <c r="B4525" s="27" t="s">
        <v>141</v>
      </c>
      <c r="C4525" s="27">
        <v>1701.0</v>
      </c>
      <c r="D4525" s="27" t="s">
        <v>4665</v>
      </c>
      <c r="N4525" s="3" t="str">
        <f t="shared" si="1"/>
        <v>_</v>
      </c>
    </row>
    <row r="4526">
      <c r="A4526" s="26">
        <v>44415.0</v>
      </c>
      <c r="B4526" s="27" t="s">
        <v>141</v>
      </c>
      <c r="C4526" s="27">
        <v>1702.0</v>
      </c>
      <c r="D4526" s="27" t="s">
        <v>4666</v>
      </c>
      <c r="N4526" s="3" t="str">
        <f t="shared" si="1"/>
        <v>_</v>
      </c>
    </row>
    <row r="4527">
      <c r="A4527" s="26">
        <v>44415.0</v>
      </c>
      <c r="B4527" s="27" t="s">
        <v>141</v>
      </c>
      <c r="C4527" s="27">
        <v>1702.0</v>
      </c>
      <c r="D4527" s="27" t="s">
        <v>4667</v>
      </c>
      <c r="N4527" s="3" t="str">
        <f t="shared" si="1"/>
        <v>_</v>
      </c>
    </row>
    <row r="4528">
      <c r="A4528" s="26">
        <v>44415.0</v>
      </c>
      <c r="B4528" s="27" t="s">
        <v>141</v>
      </c>
      <c r="C4528" s="27">
        <v>1702.0</v>
      </c>
      <c r="D4528" s="27" t="s">
        <v>4668</v>
      </c>
      <c r="N4528" s="3" t="str">
        <f t="shared" si="1"/>
        <v>_</v>
      </c>
    </row>
    <row r="4529">
      <c r="A4529" s="26">
        <v>44415.0</v>
      </c>
      <c r="B4529" s="27" t="s">
        <v>141</v>
      </c>
      <c r="C4529" s="27">
        <v>1702.0</v>
      </c>
      <c r="D4529" s="27" t="s">
        <v>4669</v>
      </c>
      <c r="N4529" s="3" t="str">
        <f t="shared" si="1"/>
        <v>_</v>
      </c>
    </row>
    <row r="4530">
      <c r="A4530" s="26">
        <v>44415.0</v>
      </c>
      <c r="B4530" s="27" t="s">
        <v>141</v>
      </c>
      <c r="C4530" s="27">
        <v>1702.0</v>
      </c>
      <c r="D4530" s="27" t="s">
        <v>4670</v>
      </c>
      <c r="N4530" s="3" t="str">
        <f t="shared" si="1"/>
        <v>_</v>
      </c>
    </row>
    <row r="4531">
      <c r="A4531" s="26">
        <v>44415.0</v>
      </c>
      <c r="B4531" s="27" t="s">
        <v>141</v>
      </c>
      <c r="C4531" s="27">
        <v>1702.0</v>
      </c>
      <c r="D4531" s="27" t="s">
        <v>4671</v>
      </c>
      <c r="N4531" s="3" t="str">
        <f t="shared" si="1"/>
        <v>_</v>
      </c>
    </row>
    <row r="4532">
      <c r="A4532" s="26">
        <v>44415.0</v>
      </c>
      <c r="B4532" s="27" t="s">
        <v>141</v>
      </c>
      <c r="C4532" s="27">
        <v>1702.0</v>
      </c>
      <c r="D4532" s="27" t="s">
        <v>4672</v>
      </c>
      <c r="N4532" s="3" t="str">
        <f t="shared" si="1"/>
        <v>_</v>
      </c>
    </row>
    <row r="4533">
      <c r="A4533" s="26">
        <v>44415.0</v>
      </c>
      <c r="B4533" s="27" t="s">
        <v>141</v>
      </c>
      <c r="C4533" s="27">
        <v>1702.0</v>
      </c>
      <c r="D4533" s="27" t="s">
        <v>4673</v>
      </c>
      <c r="N4533" s="3" t="str">
        <f t="shared" si="1"/>
        <v>_</v>
      </c>
    </row>
    <row r="4534">
      <c r="A4534" s="26">
        <v>44415.0</v>
      </c>
      <c r="B4534" s="27" t="s">
        <v>141</v>
      </c>
      <c r="C4534" s="27">
        <v>1702.0</v>
      </c>
      <c r="D4534" s="27" t="s">
        <v>4674</v>
      </c>
      <c r="N4534" s="3" t="str">
        <f t="shared" si="1"/>
        <v>_</v>
      </c>
    </row>
    <row r="4535">
      <c r="A4535" s="26">
        <v>44415.0</v>
      </c>
      <c r="B4535" s="27" t="s">
        <v>141</v>
      </c>
      <c r="C4535" s="27">
        <v>69.0</v>
      </c>
      <c r="D4535" s="27" t="s">
        <v>4675</v>
      </c>
      <c r="N4535" s="3" t="str">
        <f t="shared" si="1"/>
        <v>_</v>
      </c>
    </row>
    <row r="4536">
      <c r="A4536" s="26">
        <v>44415.0</v>
      </c>
      <c r="B4536" s="27" t="s">
        <v>141</v>
      </c>
      <c r="C4536" s="27">
        <v>69.0</v>
      </c>
      <c r="D4536" s="27" t="s">
        <v>4676</v>
      </c>
      <c r="N4536" s="3" t="str">
        <f t="shared" si="1"/>
        <v>_</v>
      </c>
    </row>
    <row r="4537">
      <c r="A4537" s="26">
        <v>44415.0</v>
      </c>
      <c r="B4537" s="27" t="s">
        <v>141</v>
      </c>
      <c r="C4537" s="27">
        <v>69.0</v>
      </c>
      <c r="D4537" s="27" t="s">
        <v>4677</v>
      </c>
      <c r="N4537" s="3" t="str">
        <f t="shared" si="1"/>
        <v>_</v>
      </c>
    </row>
    <row r="4538">
      <c r="A4538" s="26">
        <v>44415.0</v>
      </c>
      <c r="B4538" s="27" t="s">
        <v>141</v>
      </c>
      <c r="C4538" s="27">
        <v>69.0</v>
      </c>
      <c r="D4538" s="27" t="s">
        <v>4678</v>
      </c>
      <c r="N4538" s="3" t="str">
        <f t="shared" si="1"/>
        <v>_</v>
      </c>
    </row>
    <row r="4539">
      <c r="A4539" s="26">
        <v>44415.0</v>
      </c>
      <c r="B4539" s="27" t="s">
        <v>141</v>
      </c>
      <c r="C4539" s="27">
        <v>1695.0</v>
      </c>
      <c r="D4539" s="27" t="s">
        <v>4679</v>
      </c>
      <c r="N4539" s="3" t="str">
        <f t="shared" si="1"/>
        <v>_</v>
      </c>
    </row>
    <row r="4540">
      <c r="A4540" s="26">
        <v>44415.0</v>
      </c>
      <c r="B4540" s="27" t="s">
        <v>141</v>
      </c>
      <c r="C4540" s="27">
        <v>1695.0</v>
      </c>
      <c r="D4540" s="27" t="s">
        <v>4680</v>
      </c>
      <c r="N4540" s="3" t="str">
        <f t="shared" si="1"/>
        <v>_</v>
      </c>
    </row>
    <row r="4541">
      <c r="A4541" s="26">
        <v>44415.0</v>
      </c>
      <c r="B4541" s="27" t="s">
        <v>141</v>
      </c>
      <c r="C4541" s="27">
        <v>1700.0</v>
      </c>
      <c r="D4541" s="27" t="s">
        <v>4681</v>
      </c>
      <c r="N4541" s="3" t="str">
        <f t="shared" si="1"/>
        <v>_</v>
      </c>
    </row>
    <row r="4542">
      <c r="A4542" s="26">
        <v>44415.0</v>
      </c>
      <c r="B4542" s="27" t="s">
        <v>141</v>
      </c>
      <c r="C4542" s="27">
        <v>1701.0</v>
      </c>
      <c r="D4542" s="27" t="s">
        <v>4682</v>
      </c>
      <c r="N4542" s="3" t="str">
        <f t="shared" si="1"/>
        <v>_</v>
      </c>
    </row>
    <row r="4543">
      <c r="A4543" s="26">
        <v>44415.0</v>
      </c>
      <c r="B4543" s="27" t="s">
        <v>141</v>
      </c>
      <c r="C4543" s="27">
        <v>1702.0</v>
      </c>
      <c r="D4543" s="27" t="s">
        <v>4683</v>
      </c>
      <c r="N4543" s="3" t="str">
        <f t="shared" si="1"/>
        <v>_</v>
      </c>
    </row>
    <row r="4544">
      <c r="A4544" s="26">
        <v>44415.0</v>
      </c>
      <c r="B4544" s="27" t="s">
        <v>141</v>
      </c>
      <c r="C4544" s="27">
        <v>1702.0</v>
      </c>
      <c r="D4544" s="27" t="s">
        <v>4684</v>
      </c>
      <c r="N4544" s="3" t="str">
        <f t="shared" si="1"/>
        <v>_</v>
      </c>
    </row>
    <row r="4545">
      <c r="A4545" s="26">
        <v>44415.0</v>
      </c>
      <c r="B4545" s="27" t="s">
        <v>141</v>
      </c>
      <c r="C4545" s="27">
        <v>1702.0</v>
      </c>
      <c r="D4545" s="27" t="s">
        <v>4685</v>
      </c>
      <c r="N4545" s="3" t="str">
        <f t="shared" si="1"/>
        <v>_</v>
      </c>
    </row>
    <row r="4546">
      <c r="A4546" s="26">
        <v>44415.0</v>
      </c>
      <c r="B4546" s="27" t="s">
        <v>141</v>
      </c>
      <c r="C4546" s="27">
        <v>1702.0</v>
      </c>
      <c r="D4546" s="27" t="s">
        <v>4686</v>
      </c>
      <c r="N4546" s="3" t="str">
        <f t="shared" si="1"/>
        <v>_</v>
      </c>
    </row>
    <row r="4547">
      <c r="A4547" s="26">
        <v>44415.0</v>
      </c>
      <c r="B4547" s="27" t="s">
        <v>141</v>
      </c>
      <c r="C4547" s="27">
        <v>1700.0</v>
      </c>
      <c r="D4547" s="27" t="s">
        <v>4687</v>
      </c>
      <c r="N4547" s="3" t="str">
        <f t="shared" si="1"/>
        <v>_</v>
      </c>
    </row>
    <row r="4548">
      <c r="A4548" s="26">
        <v>44415.0</v>
      </c>
      <c r="B4548" s="27" t="s">
        <v>141</v>
      </c>
      <c r="C4548" s="27">
        <v>1700.0</v>
      </c>
      <c r="D4548" s="27" t="s">
        <v>4688</v>
      </c>
      <c r="N4548" s="3" t="str">
        <f t="shared" si="1"/>
        <v>_</v>
      </c>
    </row>
    <row r="4549">
      <c r="A4549" s="26">
        <v>44415.0</v>
      </c>
      <c r="B4549" s="27" t="s">
        <v>141</v>
      </c>
      <c r="C4549" s="27">
        <v>1701.0</v>
      </c>
      <c r="D4549" s="27" t="s">
        <v>4689</v>
      </c>
      <c r="N4549" s="3" t="str">
        <f t="shared" si="1"/>
        <v>_</v>
      </c>
    </row>
    <row r="4550">
      <c r="A4550" s="26">
        <v>44415.0</v>
      </c>
      <c r="B4550" s="27" t="s">
        <v>141</v>
      </c>
      <c r="C4550" s="27">
        <v>1701.0</v>
      </c>
      <c r="D4550" s="27" t="s">
        <v>4690</v>
      </c>
      <c r="N4550" s="3" t="str">
        <f t="shared" si="1"/>
        <v>_</v>
      </c>
    </row>
    <row r="4551">
      <c r="A4551" s="26">
        <v>44415.0</v>
      </c>
      <c r="B4551" s="27" t="s">
        <v>141</v>
      </c>
      <c r="C4551" s="27">
        <v>1701.0</v>
      </c>
      <c r="D4551" s="27" t="s">
        <v>4691</v>
      </c>
      <c r="N4551" s="3" t="str">
        <f t="shared" si="1"/>
        <v>_</v>
      </c>
    </row>
    <row r="4552">
      <c r="A4552" s="26">
        <v>44415.0</v>
      </c>
      <c r="B4552" s="27" t="s">
        <v>141</v>
      </c>
      <c r="C4552" s="27">
        <v>1702.0</v>
      </c>
      <c r="D4552" s="27" t="s">
        <v>4692</v>
      </c>
      <c r="N4552" s="3" t="str">
        <f t="shared" si="1"/>
        <v>_</v>
      </c>
    </row>
    <row r="4553">
      <c r="A4553" s="26">
        <v>44415.0</v>
      </c>
      <c r="B4553" s="27" t="s">
        <v>141</v>
      </c>
      <c r="C4553" s="27">
        <v>1702.0</v>
      </c>
      <c r="D4553" s="27" t="s">
        <v>4693</v>
      </c>
      <c r="N4553" s="3" t="str">
        <f t="shared" si="1"/>
        <v>_</v>
      </c>
    </row>
    <row r="4554">
      <c r="A4554" s="26">
        <v>44415.0</v>
      </c>
      <c r="B4554" s="27" t="s">
        <v>141</v>
      </c>
      <c r="C4554" s="27">
        <v>1702.0</v>
      </c>
      <c r="D4554" s="27" t="s">
        <v>4694</v>
      </c>
      <c r="N4554" s="3" t="str">
        <f t="shared" si="1"/>
        <v>_</v>
      </c>
    </row>
    <row r="4555">
      <c r="A4555" s="26">
        <v>44415.0</v>
      </c>
      <c r="B4555" s="27" t="s">
        <v>141</v>
      </c>
      <c r="C4555" s="27">
        <v>69.0</v>
      </c>
      <c r="D4555" s="27" t="s">
        <v>4695</v>
      </c>
      <c r="N4555" s="3" t="str">
        <f t="shared" si="1"/>
        <v>_</v>
      </c>
    </row>
    <row r="4556">
      <c r="A4556" s="26">
        <v>44415.0</v>
      </c>
      <c r="B4556" s="27" t="s">
        <v>141</v>
      </c>
      <c r="C4556" s="27">
        <v>69.0</v>
      </c>
      <c r="D4556" s="27" t="s">
        <v>4696</v>
      </c>
      <c r="E4556" s="27">
        <v>954734.0</v>
      </c>
      <c r="F4556" s="27">
        <v>1.0</v>
      </c>
      <c r="G4556" s="39">
        <v>46.6</v>
      </c>
      <c r="N4556" s="3" t="str">
        <f t="shared" si="1"/>
        <v>_</v>
      </c>
    </row>
    <row r="4557">
      <c r="A4557" s="26">
        <v>44415.0</v>
      </c>
      <c r="B4557" s="27" t="s">
        <v>141</v>
      </c>
      <c r="C4557" s="27">
        <v>69.0</v>
      </c>
      <c r="D4557" s="27" t="s">
        <v>4697</v>
      </c>
      <c r="N4557" s="3" t="str">
        <f t="shared" si="1"/>
        <v>_</v>
      </c>
    </row>
    <row r="4558">
      <c r="A4558" s="26">
        <v>44415.0</v>
      </c>
      <c r="B4558" s="27" t="s">
        <v>141</v>
      </c>
      <c r="C4558" s="27">
        <v>1695.0</v>
      </c>
      <c r="D4558" s="27" t="s">
        <v>4698</v>
      </c>
      <c r="N4558" s="3" t="str">
        <f t="shared" si="1"/>
        <v>_</v>
      </c>
    </row>
    <row r="4559">
      <c r="A4559" s="26">
        <v>44415.0</v>
      </c>
      <c r="B4559" s="27" t="s">
        <v>141</v>
      </c>
      <c r="C4559" s="27">
        <v>1700.0</v>
      </c>
      <c r="D4559" s="27" t="s">
        <v>4699</v>
      </c>
      <c r="N4559" s="3" t="str">
        <f t="shared" si="1"/>
        <v>_</v>
      </c>
    </row>
    <row r="4560">
      <c r="A4560" s="26">
        <v>44415.0</v>
      </c>
      <c r="B4560" s="27" t="s">
        <v>141</v>
      </c>
      <c r="C4560" s="27">
        <v>1702.0</v>
      </c>
      <c r="D4560" s="27" t="s">
        <v>4700</v>
      </c>
      <c r="N4560" s="3" t="str">
        <f t="shared" si="1"/>
        <v>_</v>
      </c>
    </row>
    <row r="4561">
      <c r="A4561" s="26">
        <v>44415.0</v>
      </c>
      <c r="B4561" s="27" t="s">
        <v>141</v>
      </c>
      <c r="C4561" s="27">
        <v>1695.0</v>
      </c>
      <c r="D4561" s="27" t="s">
        <v>4701</v>
      </c>
      <c r="N4561" s="3" t="str">
        <f t="shared" si="1"/>
        <v>_</v>
      </c>
    </row>
    <row r="4562">
      <c r="A4562" s="26">
        <v>44415.0</v>
      </c>
      <c r="B4562" s="27" t="s">
        <v>141</v>
      </c>
      <c r="C4562" s="27">
        <v>1702.0</v>
      </c>
      <c r="D4562" s="27" t="s">
        <v>4702</v>
      </c>
      <c r="N4562" s="3" t="str">
        <f t="shared" si="1"/>
        <v>_</v>
      </c>
    </row>
    <row r="4563">
      <c r="A4563" s="26">
        <v>44415.0</v>
      </c>
      <c r="B4563" s="27" t="s">
        <v>141</v>
      </c>
      <c r="C4563" s="27">
        <v>1702.0</v>
      </c>
      <c r="D4563" s="27" t="s">
        <v>4703</v>
      </c>
      <c r="E4563" s="27">
        <v>954707.0</v>
      </c>
      <c r="F4563" s="27">
        <v>1.0</v>
      </c>
      <c r="G4563" s="39">
        <v>66.1</v>
      </c>
      <c r="N4563" s="3" t="str">
        <f t="shared" si="1"/>
        <v>_</v>
      </c>
    </row>
    <row r="4564">
      <c r="A4564" s="26">
        <v>44415.0</v>
      </c>
      <c r="B4564" s="27" t="s">
        <v>141</v>
      </c>
      <c r="C4564" s="27">
        <v>1702.0</v>
      </c>
      <c r="D4564" s="27" t="s">
        <v>4704</v>
      </c>
      <c r="N4564" s="3" t="str">
        <f t="shared" si="1"/>
        <v>_</v>
      </c>
    </row>
    <row r="4565">
      <c r="A4565" s="26">
        <v>44415.0</v>
      </c>
      <c r="B4565" s="27" t="s">
        <v>141</v>
      </c>
      <c r="C4565" s="27">
        <v>1702.0</v>
      </c>
      <c r="D4565" s="27" t="s">
        <v>4705</v>
      </c>
      <c r="N4565" s="3" t="str">
        <f t="shared" si="1"/>
        <v>_</v>
      </c>
    </row>
    <row r="4566">
      <c r="A4566" s="26">
        <v>44415.0</v>
      </c>
      <c r="B4566" s="27" t="s">
        <v>141</v>
      </c>
      <c r="C4566" s="27">
        <v>69.0</v>
      </c>
      <c r="D4566" s="27" t="s">
        <v>4706</v>
      </c>
      <c r="N4566" s="3" t="str">
        <f t="shared" si="1"/>
        <v>_</v>
      </c>
    </row>
    <row r="4567">
      <c r="A4567" s="26">
        <v>44415.0</v>
      </c>
      <c r="B4567" s="27" t="s">
        <v>141</v>
      </c>
      <c r="C4567" s="27">
        <v>69.0</v>
      </c>
      <c r="D4567" s="27" t="s">
        <v>4707</v>
      </c>
      <c r="N4567" s="3" t="str">
        <f t="shared" si="1"/>
        <v>_</v>
      </c>
    </row>
    <row r="4568">
      <c r="A4568" s="26">
        <v>44415.0</v>
      </c>
      <c r="B4568" s="27" t="s">
        <v>141</v>
      </c>
      <c r="C4568" s="27">
        <v>69.0</v>
      </c>
      <c r="D4568" s="27" t="s">
        <v>4708</v>
      </c>
      <c r="E4568" s="27">
        <v>954662.0</v>
      </c>
      <c r="F4568" s="27">
        <v>0.0</v>
      </c>
      <c r="G4568" s="39">
        <v>58.9</v>
      </c>
      <c r="N4568" s="3" t="str">
        <f t="shared" si="1"/>
        <v>_</v>
      </c>
    </row>
    <row r="4569">
      <c r="A4569" s="26">
        <v>44415.0</v>
      </c>
      <c r="B4569" s="27" t="s">
        <v>141</v>
      </c>
      <c r="C4569" s="27">
        <v>69.0</v>
      </c>
      <c r="D4569" s="27" t="s">
        <v>4709</v>
      </c>
      <c r="N4569" s="3" t="str">
        <f t="shared" si="1"/>
        <v>_</v>
      </c>
    </row>
    <row r="4570">
      <c r="A4570" s="26">
        <v>44415.0</v>
      </c>
      <c r="B4570" s="27" t="s">
        <v>141</v>
      </c>
      <c r="C4570" s="27">
        <v>1695.0</v>
      </c>
      <c r="D4570" s="27" t="s">
        <v>4710</v>
      </c>
      <c r="N4570" s="3" t="str">
        <f t="shared" si="1"/>
        <v>_</v>
      </c>
    </row>
    <row r="4571">
      <c r="A4571" s="26">
        <v>44415.0</v>
      </c>
      <c r="B4571" s="27" t="s">
        <v>141</v>
      </c>
      <c r="C4571" s="27">
        <v>1702.0</v>
      </c>
      <c r="D4571" s="27" t="s">
        <v>4711</v>
      </c>
      <c r="E4571" s="27">
        <v>954939.0</v>
      </c>
      <c r="F4571" s="27">
        <v>1.0</v>
      </c>
      <c r="G4571" s="39">
        <v>74.9</v>
      </c>
      <c r="N4571" s="3" t="str">
        <f t="shared" si="1"/>
        <v>_</v>
      </c>
    </row>
    <row r="4572">
      <c r="A4572" s="26">
        <v>44415.0</v>
      </c>
      <c r="B4572" s="27" t="s">
        <v>141</v>
      </c>
      <c r="C4572" s="27">
        <v>1702.0</v>
      </c>
      <c r="D4572" s="27" t="s">
        <v>4712</v>
      </c>
      <c r="N4572" s="3" t="str">
        <f t="shared" si="1"/>
        <v>_</v>
      </c>
    </row>
    <row r="4573">
      <c r="A4573" s="26">
        <v>44415.0</v>
      </c>
      <c r="B4573" s="27" t="s">
        <v>141</v>
      </c>
      <c r="C4573" s="27">
        <v>1688.0</v>
      </c>
      <c r="D4573" s="27" t="s">
        <v>4713</v>
      </c>
      <c r="N4573" s="3" t="str">
        <f t="shared" si="1"/>
        <v>_</v>
      </c>
    </row>
    <row r="4574">
      <c r="A4574" s="26">
        <v>44415.0</v>
      </c>
      <c r="B4574" s="27" t="s">
        <v>141</v>
      </c>
      <c r="C4574" s="27">
        <v>1702.0</v>
      </c>
      <c r="D4574" s="27" t="s">
        <v>4714</v>
      </c>
      <c r="N4574" s="3" t="str">
        <f t="shared" si="1"/>
        <v>_</v>
      </c>
    </row>
    <row r="4575">
      <c r="A4575" s="26">
        <v>44415.0</v>
      </c>
      <c r="B4575" s="27" t="s">
        <v>141</v>
      </c>
      <c r="C4575" s="27">
        <v>69.0</v>
      </c>
      <c r="D4575" s="27" t="s">
        <v>4715</v>
      </c>
      <c r="N4575" s="3" t="str">
        <f t="shared" si="1"/>
        <v>_</v>
      </c>
    </row>
    <row r="4576">
      <c r="A4576" s="26">
        <v>44415.0</v>
      </c>
      <c r="B4576" s="27" t="s">
        <v>141</v>
      </c>
      <c r="C4576" s="27">
        <v>1687.0</v>
      </c>
      <c r="D4576" s="27" t="s">
        <v>4716</v>
      </c>
      <c r="N4576" s="3" t="str">
        <f t="shared" si="1"/>
        <v>_</v>
      </c>
    </row>
    <row r="4577">
      <c r="A4577" s="26">
        <v>44415.0</v>
      </c>
      <c r="B4577" s="27" t="s">
        <v>141</v>
      </c>
      <c r="C4577" s="27">
        <v>1695.0</v>
      </c>
      <c r="D4577" s="27" t="s">
        <v>4717</v>
      </c>
      <c r="N4577" s="3" t="str">
        <f t="shared" si="1"/>
        <v>_</v>
      </c>
    </row>
    <row r="4578">
      <c r="A4578" s="26">
        <v>44415.0</v>
      </c>
      <c r="B4578" s="27" t="s">
        <v>141</v>
      </c>
      <c r="C4578" s="27">
        <v>1702.0</v>
      </c>
      <c r="D4578" s="27" t="s">
        <v>4718</v>
      </c>
      <c r="N4578" s="3" t="str">
        <f t="shared" si="1"/>
        <v>_</v>
      </c>
    </row>
    <row r="4579">
      <c r="A4579" s="26">
        <v>44415.0</v>
      </c>
      <c r="B4579" s="27" t="s">
        <v>141</v>
      </c>
      <c r="C4579" s="27">
        <v>69.0</v>
      </c>
      <c r="D4579" s="27" t="s">
        <v>4719</v>
      </c>
      <c r="E4579" s="27">
        <v>954716.0</v>
      </c>
      <c r="F4579" s="27">
        <v>1.0</v>
      </c>
      <c r="G4579" s="39">
        <v>37.4</v>
      </c>
      <c r="N4579" s="3" t="str">
        <f t="shared" si="1"/>
        <v>_</v>
      </c>
    </row>
    <row r="4580">
      <c r="A4580" s="26">
        <v>44415.0</v>
      </c>
      <c r="B4580" s="27" t="s">
        <v>141</v>
      </c>
      <c r="C4580" s="27">
        <v>1686.0</v>
      </c>
      <c r="D4580" s="27" t="s">
        <v>4720</v>
      </c>
      <c r="N4580" s="3" t="str">
        <f t="shared" si="1"/>
        <v>_</v>
      </c>
    </row>
    <row r="4581">
      <c r="A4581" s="26">
        <v>44415.0</v>
      </c>
      <c r="B4581" s="27" t="s">
        <v>141</v>
      </c>
      <c r="C4581" s="27">
        <v>1687.0</v>
      </c>
      <c r="D4581" s="27" t="s">
        <v>4721</v>
      </c>
      <c r="N4581" s="3" t="str">
        <f t="shared" si="1"/>
        <v>_</v>
      </c>
    </row>
    <row r="4582">
      <c r="A4582" s="26">
        <v>44415.0</v>
      </c>
      <c r="B4582" s="27" t="s">
        <v>141</v>
      </c>
      <c r="C4582" s="27">
        <v>1700.0</v>
      </c>
      <c r="D4582" s="27" t="s">
        <v>4722</v>
      </c>
      <c r="N4582" s="3" t="str">
        <f t="shared" si="1"/>
        <v>_</v>
      </c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2" t="s">
        <v>49</v>
      </c>
      <c r="B1" s="32" t="s">
        <v>50</v>
      </c>
      <c r="C1" s="32" t="s">
        <v>2</v>
      </c>
    </row>
    <row r="2">
      <c r="A2" s="26">
        <v>44411.0</v>
      </c>
      <c r="B2" s="27">
        <v>69.0</v>
      </c>
      <c r="C2" s="27">
        <v>297.0</v>
      </c>
    </row>
    <row r="3">
      <c r="A3" s="26">
        <v>44414.0</v>
      </c>
      <c r="B3" s="27">
        <v>69.0</v>
      </c>
      <c r="C3" s="27">
        <v>274.0</v>
      </c>
    </row>
    <row r="4">
      <c r="A4" s="26">
        <v>44409.0</v>
      </c>
      <c r="B4" s="27">
        <v>69.0</v>
      </c>
      <c r="C4" s="27">
        <v>266.0</v>
      </c>
    </row>
    <row r="5">
      <c r="A5" s="26">
        <v>44409.0</v>
      </c>
      <c r="B5" s="27">
        <v>1686.0</v>
      </c>
      <c r="C5" s="27">
        <v>95514.0</v>
      </c>
    </row>
    <row r="6">
      <c r="A6" s="26">
        <v>44412.0</v>
      </c>
      <c r="B6" s="27">
        <v>1696.0</v>
      </c>
      <c r="C6" s="27">
        <v>1331.0</v>
      </c>
    </row>
    <row r="7">
      <c r="A7" s="26">
        <v>44409.0</v>
      </c>
      <c r="B7" s="27">
        <v>1689.0</v>
      </c>
      <c r="C7" s="27">
        <v>1210.0</v>
      </c>
    </row>
    <row r="8">
      <c r="A8" s="26">
        <v>44409.0</v>
      </c>
      <c r="B8" s="27">
        <v>1690.0</v>
      </c>
      <c r="C8" s="27">
        <v>1327.0</v>
      </c>
    </row>
    <row r="9">
      <c r="A9" s="26">
        <v>44411.0</v>
      </c>
      <c r="B9" s="27">
        <v>1695.0</v>
      </c>
      <c r="C9" s="27">
        <v>39325.0</v>
      </c>
    </row>
    <row r="10">
      <c r="A10" s="26">
        <v>44410.0</v>
      </c>
      <c r="B10" s="27">
        <v>271.0</v>
      </c>
      <c r="C10" s="27">
        <v>4.0</v>
      </c>
    </row>
    <row r="11">
      <c r="A11" s="26">
        <v>44411.0</v>
      </c>
      <c r="B11" s="27">
        <v>431.0</v>
      </c>
      <c r="C11" s="27">
        <v>1.0</v>
      </c>
    </row>
    <row r="12">
      <c r="A12" s="26">
        <v>44409.0</v>
      </c>
      <c r="B12" s="27">
        <v>431.0</v>
      </c>
      <c r="C12" s="27">
        <v>2.0</v>
      </c>
    </row>
    <row r="13">
      <c r="A13" s="26">
        <v>44415.0</v>
      </c>
      <c r="B13" s="27">
        <v>431.0</v>
      </c>
      <c r="C13" s="27">
        <v>1.0</v>
      </c>
    </row>
    <row r="14">
      <c r="A14" s="26">
        <v>44412.0</v>
      </c>
      <c r="B14" s="27">
        <v>970.0</v>
      </c>
      <c r="C14" s="27">
        <v>1.0</v>
      </c>
    </row>
    <row r="15">
      <c r="A15" s="26">
        <v>44409.0</v>
      </c>
      <c r="B15" s="27">
        <v>271.0</v>
      </c>
      <c r="C15" s="27">
        <v>1.0</v>
      </c>
    </row>
    <row r="16">
      <c r="A16" s="26">
        <v>44409.0</v>
      </c>
      <c r="B16" s="27">
        <v>967.0</v>
      </c>
      <c r="C16" s="27">
        <v>1.0</v>
      </c>
    </row>
    <row r="17">
      <c r="A17" s="26">
        <v>44413.0</v>
      </c>
      <c r="B17" s="27">
        <v>69.0</v>
      </c>
      <c r="C17" s="27">
        <v>291.0</v>
      </c>
    </row>
    <row r="18">
      <c r="A18" s="26">
        <v>44409.0</v>
      </c>
      <c r="B18" s="27">
        <v>1691.0</v>
      </c>
      <c r="C18" s="27">
        <v>9.0</v>
      </c>
    </row>
    <row r="19">
      <c r="A19" s="26">
        <v>44413.0</v>
      </c>
      <c r="B19" s="27">
        <v>1701.0</v>
      </c>
      <c r="C19" s="27">
        <v>15151.0</v>
      </c>
    </row>
    <row r="20">
      <c r="A20" s="26">
        <v>44412.0</v>
      </c>
      <c r="B20" s="27">
        <v>1698.0</v>
      </c>
      <c r="C20" s="27">
        <v>9.0</v>
      </c>
    </row>
    <row r="21">
      <c r="A21" s="26">
        <v>44410.0</v>
      </c>
      <c r="B21" s="27">
        <v>1690.0</v>
      </c>
      <c r="C21" s="27">
        <v>9.0</v>
      </c>
    </row>
    <row r="22">
      <c r="A22" s="26">
        <v>44413.0</v>
      </c>
      <c r="B22" s="27">
        <v>1697.0</v>
      </c>
      <c r="C22" s="27">
        <v>12.0</v>
      </c>
    </row>
    <row r="23">
      <c r="A23" s="26">
        <v>44412.0</v>
      </c>
      <c r="B23" s="27">
        <v>431.0</v>
      </c>
      <c r="C23" s="27">
        <v>1.0</v>
      </c>
    </row>
    <row r="24">
      <c r="A24" s="26">
        <v>44409.0</v>
      </c>
      <c r="B24" s="27">
        <v>1692.0</v>
      </c>
      <c r="C24" s="27">
        <v>7.0</v>
      </c>
    </row>
    <row r="25">
      <c r="A25" s="26">
        <v>44410.0</v>
      </c>
      <c r="B25" s="27">
        <v>431.0</v>
      </c>
      <c r="C25" s="27">
        <v>1.0</v>
      </c>
    </row>
    <row r="26">
      <c r="A26" s="26">
        <v>44414.0</v>
      </c>
      <c r="B26" s="27">
        <v>431.0</v>
      </c>
      <c r="C26" s="27">
        <v>1.0</v>
      </c>
    </row>
    <row r="27">
      <c r="A27" s="26">
        <v>44412.0</v>
      </c>
      <c r="B27" s="27">
        <v>69.0</v>
      </c>
      <c r="C27" s="27">
        <v>281.0</v>
      </c>
    </row>
    <row r="28">
      <c r="A28" s="26">
        <v>44410.0</v>
      </c>
      <c r="B28" s="27">
        <v>69.0</v>
      </c>
      <c r="C28" s="27">
        <v>340.0</v>
      </c>
    </row>
    <row r="29">
      <c r="A29" s="26">
        <v>44415.0</v>
      </c>
      <c r="B29" s="27">
        <v>69.0</v>
      </c>
      <c r="C29" s="27">
        <v>199.0</v>
      </c>
    </row>
    <row r="30">
      <c r="A30" s="26">
        <v>44412.0</v>
      </c>
      <c r="B30" s="27">
        <v>1699.0</v>
      </c>
      <c r="C30" s="27">
        <v>7.0</v>
      </c>
    </row>
    <row r="31">
      <c r="A31" s="26">
        <v>44412.0</v>
      </c>
      <c r="B31" s="27">
        <v>1697.0</v>
      </c>
      <c r="C31" s="27">
        <v>1185.0</v>
      </c>
    </row>
    <row r="32">
      <c r="A32" s="26">
        <v>44410.0</v>
      </c>
      <c r="B32" s="27">
        <v>1688.0</v>
      </c>
      <c r="C32" s="27">
        <v>52272.0</v>
      </c>
    </row>
    <row r="33">
      <c r="A33" s="26">
        <v>44413.0</v>
      </c>
      <c r="B33" s="27">
        <v>1700.0</v>
      </c>
      <c r="C33" s="27">
        <v>15307.0</v>
      </c>
    </row>
    <row r="34">
      <c r="A34" s="26">
        <v>44413.0</v>
      </c>
      <c r="B34" s="27">
        <v>1702.0</v>
      </c>
      <c r="C34" s="27">
        <v>77182.0</v>
      </c>
    </row>
    <row r="35">
      <c r="A35" s="26">
        <v>44410.0</v>
      </c>
      <c r="B35" s="27">
        <v>1687.0</v>
      </c>
      <c r="C35" s="27">
        <v>47046.0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25"/>
    <col customWidth="1" min="8" max="8" width="15.75"/>
  </cols>
  <sheetData>
    <row r="1">
      <c r="A1" s="32" t="s">
        <v>49</v>
      </c>
      <c r="B1" s="32" t="s">
        <v>57</v>
      </c>
      <c r="C1" s="32" t="s">
        <v>50</v>
      </c>
      <c r="D1" s="32" t="s">
        <v>3</v>
      </c>
      <c r="E1" s="37" t="s">
        <v>69</v>
      </c>
      <c r="I1" s="22" t="s">
        <v>51</v>
      </c>
    </row>
    <row r="2">
      <c r="A2" s="26">
        <v>44411.0</v>
      </c>
      <c r="B2" s="26">
        <v>44411.0</v>
      </c>
      <c r="C2" s="27">
        <v>1695.0</v>
      </c>
      <c r="D2" s="27">
        <v>6352.0</v>
      </c>
      <c r="I2" s="3" t="str">
        <f t="shared" ref="I2:I28" si="1">F2&amp;"_"&amp;G2</f>
        <v>_</v>
      </c>
    </row>
    <row r="3">
      <c r="A3" s="26">
        <v>44409.0</v>
      </c>
      <c r="B3" s="26">
        <v>44413.0</v>
      </c>
      <c r="C3" s="27">
        <v>1686.0</v>
      </c>
      <c r="D3" s="27">
        <v>317.0</v>
      </c>
      <c r="I3" s="3" t="str">
        <f t="shared" si="1"/>
        <v>44409_69</v>
      </c>
    </row>
    <row r="4">
      <c r="A4" s="26">
        <v>44409.0</v>
      </c>
      <c r="B4" s="26">
        <v>44410.0</v>
      </c>
      <c r="C4" s="27">
        <v>1686.0</v>
      </c>
      <c r="D4" s="27">
        <v>2834.0</v>
      </c>
      <c r="I4" s="3" t="str">
        <f t="shared" si="1"/>
        <v>44409_431</v>
      </c>
    </row>
    <row r="5">
      <c r="A5" s="26">
        <v>44409.0</v>
      </c>
      <c r="B5" s="26">
        <v>44409.0</v>
      </c>
      <c r="C5" s="27">
        <v>1686.0</v>
      </c>
      <c r="D5" s="27">
        <v>15957.0</v>
      </c>
      <c r="I5" s="3" t="str">
        <f t="shared" si="1"/>
        <v>44409_967</v>
      </c>
    </row>
    <row r="6">
      <c r="A6" s="26">
        <v>44409.0</v>
      </c>
      <c r="B6" s="26">
        <v>44416.0</v>
      </c>
      <c r="C6" s="27">
        <v>1686.0</v>
      </c>
      <c r="D6" s="27">
        <v>128.0</v>
      </c>
      <c r="I6" s="3" t="str">
        <f t="shared" si="1"/>
        <v>44409_1686</v>
      </c>
    </row>
    <row r="7">
      <c r="A7" s="26">
        <v>44409.0</v>
      </c>
      <c r="B7" s="26">
        <v>44414.0</v>
      </c>
      <c r="C7" s="27">
        <v>1686.0</v>
      </c>
      <c r="D7" s="27">
        <v>197.0</v>
      </c>
      <c r="I7" s="3" t="str">
        <f t="shared" si="1"/>
        <v>44409_1689</v>
      </c>
    </row>
    <row r="8">
      <c r="A8" s="26">
        <v>44409.0</v>
      </c>
      <c r="B8" s="26">
        <v>44419.0</v>
      </c>
      <c r="C8" s="27">
        <v>1686.0</v>
      </c>
      <c r="D8" s="27">
        <v>80.0</v>
      </c>
      <c r="I8" s="3" t="str">
        <f t="shared" si="1"/>
        <v>44409_1690</v>
      </c>
    </row>
    <row r="9">
      <c r="A9" s="26">
        <v>44409.0</v>
      </c>
      <c r="B9" s="26">
        <v>44443.0</v>
      </c>
      <c r="C9" s="27">
        <v>1686.0</v>
      </c>
      <c r="D9" s="27">
        <v>9.0</v>
      </c>
      <c r="I9" s="3" t="str">
        <f t="shared" si="1"/>
        <v>44409_1692</v>
      </c>
    </row>
    <row r="10">
      <c r="A10" s="26">
        <v>44409.0</v>
      </c>
      <c r="B10" s="26">
        <v>44519.0</v>
      </c>
      <c r="C10" s="27">
        <v>1686.0</v>
      </c>
      <c r="D10" s="27">
        <v>3.0</v>
      </c>
      <c r="I10" s="3" t="str">
        <f t="shared" si="1"/>
        <v>44410_69</v>
      </c>
    </row>
    <row r="11">
      <c r="A11" s="26">
        <v>44409.0</v>
      </c>
      <c r="B11" s="26">
        <v>44495.0</v>
      </c>
      <c r="C11" s="27">
        <v>1686.0</v>
      </c>
      <c r="D11" s="27">
        <v>3.0</v>
      </c>
      <c r="I11" s="3" t="str">
        <f t="shared" si="1"/>
        <v>44410_271</v>
      </c>
    </row>
    <row r="12">
      <c r="A12" s="26">
        <v>44409.0</v>
      </c>
      <c r="B12" s="26">
        <v>44411.0</v>
      </c>
      <c r="C12" s="27">
        <v>1686.0</v>
      </c>
      <c r="D12" s="27">
        <v>918.0</v>
      </c>
      <c r="I12" s="3" t="str">
        <f t="shared" si="1"/>
        <v>44410_1687</v>
      </c>
    </row>
    <row r="13">
      <c r="A13" s="26">
        <v>44409.0</v>
      </c>
      <c r="B13" s="26">
        <v>44412.0</v>
      </c>
      <c r="C13" s="27">
        <v>1686.0</v>
      </c>
      <c r="D13" s="27">
        <v>490.0</v>
      </c>
      <c r="I13" s="3" t="str">
        <f t="shared" si="1"/>
        <v>44410_1688</v>
      </c>
    </row>
    <row r="14">
      <c r="A14" s="26">
        <v>44409.0</v>
      </c>
      <c r="B14" s="26">
        <v>44417.0</v>
      </c>
      <c r="C14" s="27">
        <v>1686.0</v>
      </c>
      <c r="D14" s="27">
        <v>129.0</v>
      </c>
      <c r="I14" s="3" t="str">
        <f t="shared" si="1"/>
        <v>44410_1690</v>
      </c>
    </row>
    <row r="15">
      <c r="A15" s="26">
        <v>44409.0</v>
      </c>
      <c r="B15" s="26">
        <v>44425.0</v>
      </c>
      <c r="C15" s="27">
        <v>1686.0</v>
      </c>
      <c r="D15" s="27">
        <v>45.0</v>
      </c>
      <c r="I15" s="3" t="str">
        <f t="shared" si="1"/>
        <v>44411_69</v>
      </c>
    </row>
    <row r="16">
      <c r="A16" s="26">
        <v>44409.0</v>
      </c>
      <c r="B16" s="26">
        <v>44424.0</v>
      </c>
      <c r="C16" s="27">
        <v>1686.0</v>
      </c>
      <c r="D16" s="27">
        <v>64.0</v>
      </c>
      <c r="I16" s="3" t="str">
        <f t="shared" si="1"/>
        <v>44411_1695</v>
      </c>
    </row>
    <row r="17">
      <c r="A17" s="26">
        <v>44409.0</v>
      </c>
      <c r="B17" s="26">
        <v>44422.0</v>
      </c>
      <c r="C17" s="27">
        <v>1686.0</v>
      </c>
      <c r="D17" s="27">
        <v>37.0</v>
      </c>
      <c r="I17" s="3" t="str">
        <f t="shared" si="1"/>
        <v>44412_69</v>
      </c>
    </row>
    <row r="18">
      <c r="A18" s="26">
        <v>44409.0</v>
      </c>
      <c r="B18" s="26">
        <v>44435.0</v>
      </c>
      <c r="C18" s="27">
        <v>1686.0</v>
      </c>
      <c r="D18" s="27">
        <v>26.0</v>
      </c>
      <c r="I18" s="3" t="str">
        <f t="shared" si="1"/>
        <v>44412_1696</v>
      </c>
    </row>
    <row r="19">
      <c r="A19" s="26">
        <v>44409.0</v>
      </c>
      <c r="B19" s="26">
        <v>44428.0</v>
      </c>
      <c r="C19" s="27">
        <v>1686.0</v>
      </c>
      <c r="D19" s="27">
        <v>23.0</v>
      </c>
      <c r="I19" s="3" t="str">
        <f t="shared" si="1"/>
        <v>44412_1697</v>
      </c>
    </row>
    <row r="20">
      <c r="A20" s="26">
        <v>44409.0</v>
      </c>
      <c r="B20" s="26">
        <v>44440.0</v>
      </c>
      <c r="C20" s="27">
        <v>1686.0</v>
      </c>
      <c r="D20" s="27">
        <v>18.0</v>
      </c>
      <c r="I20" s="3" t="str">
        <f t="shared" si="1"/>
        <v>44412_1698</v>
      </c>
    </row>
    <row r="21">
      <c r="A21" s="26">
        <v>44409.0</v>
      </c>
      <c r="B21" s="26">
        <v>44441.0</v>
      </c>
      <c r="C21" s="27">
        <v>1686.0</v>
      </c>
      <c r="D21" s="27">
        <v>21.0</v>
      </c>
      <c r="I21" s="3" t="str">
        <f t="shared" si="1"/>
        <v>44412_1699</v>
      </c>
    </row>
    <row r="22">
      <c r="A22" s="26">
        <v>44409.0</v>
      </c>
      <c r="B22" s="26">
        <v>44415.0</v>
      </c>
      <c r="C22" s="27">
        <v>1686.0</v>
      </c>
      <c r="D22" s="27">
        <v>160.0</v>
      </c>
      <c r="I22" s="3" t="str">
        <f t="shared" si="1"/>
        <v>44413_69</v>
      </c>
    </row>
    <row r="23">
      <c r="A23" s="26">
        <v>44409.0</v>
      </c>
      <c r="B23" s="26">
        <v>44418.0</v>
      </c>
      <c r="C23" s="27">
        <v>1686.0</v>
      </c>
      <c r="D23" s="27">
        <v>91.0</v>
      </c>
      <c r="I23" s="3" t="str">
        <f t="shared" si="1"/>
        <v>44413_1697</v>
      </c>
    </row>
    <row r="24">
      <c r="A24" s="26">
        <v>44409.0</v>
      </c>
      <c r="B24" s="26">
        <v>44423.0</v>
      </c>
      <c r="C24" s="27">
        <v>1686.0</v>
      </c>
      <c r="D24" s="27">
        <v>42.0</v>
      </c>
      <c r="I24" s="3" t="str">
        <f t="shared" si="1"/>
        <v>44413_1700</v>
      </c>
    </row>
    <row r="25">
      <c r="A25" s="26">
        <v>44409.0</v>
      </c>
      <c r="B25" s="26">
        <v>44429.0</v>
      </c>
      <c r="C25" s="27">
        <v>1686.0</v>
      </c>
      <c r="D25" s="27">
        <v>24.0</v>
      </c>
      <c r="I25" s="3" t="str">
        <f t="shared" si="1"/>
        <v>44413_1701</v>
      </c>
    </row>
    <row r="26">
      <c r="A26" s="26">
        <v>44409.0</v>
      </c>
      <c r="B26" s="26">
        <v>44479.0</v>
      </c>
      <c r="C26" s="27">
        <v>1686.0</v>
      </c>
      <c r="D26" s="27">
        <v>5.0</v>
      </c>
      <c r="I26" s="3" t="str">
        <f t="shared" si="1"/>
        <v>44413_1702</v>
      </c>
    </row>
    <row r="27">
      <c r="A27" s="26">
        <v>44409.0</v>
      </c>
      <c r="B27" s="26">
        <v>44433.0</v>
      </c>
      <c r="C27" s="27">
        <v>1686.0</v>
      </c>
      <c r="D27" s="27">
        <v>27.0</v>
      </c>
      <c r="I27" s="3" t="str">
        <f t="shared" si="1"/>
        <v>44414_69</v>
      </c>
    </row>
    <row r="28">
      <c r="A28" s="26">
        <v>44409.0</v>
      </c>
      <c r="B28" s="26">
        <v>44430.0</v>
      </c>
      <c r="C28" s="27">
        <v>1686.0</v>
      </c>
      <c r="D28" s="27">
        <v>25.0</v>
      </c>
      <c r="I28" s="3" t="str">
        <f t="shared" si="1"/>
        <v>44415_69</v>
      </c>
    </row>
    <row r="29">
      <c r="A29" s="26">
        <v>44409.0</v>
      </c>
      <c r="B29" s="26">
        <v>44463.0</v>
      </c>
      <c r="C29" s="27">
        <v>1686.0</v>
      </c>
      <c r="D29" s="27">
        <v>6.0</v>
      </c>
    </row>
    <row r="30">
      <c r="A30" s="26">
        <v>44409.0</v>
      </c>
      <c r="B30" s="26">
        <v>44420.0</v>
      </c>
      <c r="C30" s="27">
        <v>1686.0</v>
      </c>
      <c r="D30" s="27">
        <v>60.0</v>
      </c>
    </row>
    <row r="31">
      <c r="A31" s="26">
        <v>44409.0</v>
      </c>
      <c r="B31" s="26">
        <v>44434.0</v>
      </c>
      <c r="C31" s="27">
        <v>1686.0</v>
      </c>
      <c r="D31" s="27">
        <v>20.0</v>
      </c>
    </row>
    <row r="32">
      <c r="A32" s="26">
        <v>44409.0</v>
      </c>
      <c r="B32" s="26">
        <v>44449.0</v>
      </c>
      <c r="C32" s="27">
        <v>1686.0</v>
      </c>
      <c r="D32" s="27">
        <v>4.0</v>
      </c>
    </row>
    <row r="33">
      <c r="A33" s="26">
        <v>44409.0</v>
      </c>
      <c r="B33" s="26">
        <v>44450.0</v>
      </c>
      <c r="C33" s="27">
        <v>1686.0</v>
      </c>
      <c r="D33" s="27">
        <v>3.0</v>
      </c>
    </row>
    <row r="34">
      <c r="A34" s="26">
        <v>44409.0</v>
      </c>
      <c r="B34" s="26">
        <v>44437.0</v>
      </c>
      <c r="C34" s="27">
        <v>1686.0</v>
      </c>
      <c r="D34" s="27">
        <v>27.0</v>
      </c>
    </row>
    <row r="35">
      <c r="A35" s="26">
        <v>44409.0</v>
      </c>
      <c r="B35" s="26">
        <v>44442.0</v>
      </c>
      <c r="C35" s="27">
        <v>1686.0</v>
      </c>
      <c r="D35" s="27">
        <v>12.0</v>
      </c>
    </row>
    <row r="36">
      <c r="A36" s="26">
        <v>44410.0</v>
      </c>
      <c r="B36" s="26">
        <v>44419.0</v>
      </c>
      <c r="C36" s="27">
        <v>1688.0</v>
      </c>
      <c r="D36" s="27">
        <v>50.0</v>
      </c>
    </row>
    <row r="37">
      <c r="A37" s="26">
        <v>44410.0</v>
      </c>
      <c r="B37" s="26">
        <v>44410.0</v>
      </c>
      <c r="C37" s="27">
        <v>1688.0</v>
      </c>
      <c r="D37" s="27">
        <v>8768.0</v>
      </c>
    </row>
    <row r="38">
      <c r="A38" s="26">
        <v>44410.0</v>
      </c>
      <c r="B38" s="26">
        <v>44411.0</v>
      </c>
      <c r="C38" s="27">
        <v>1688.0</v>
      </c>
      <c r="D38" s="27">
        <v>1130.0</v>
      </c>
    </row>
    <row r="39">
      <c r="A39" s="26">
        <v>44410.0</v>
      </c>
      <c r="B39" s="26">
        <v>44410.0</v>
      </c>
      <c r="C39" s="27">
        <v>1687.0</v>
      </c>
      <c r="D39" s="27">
        <v>8998.0</v>
      </c>
    </row>
    <row r="40">
      <c r="A40" s="26">
        <v>44410.0</v>
      </c>
      <c r="B40" s="26">
        <v>44508.0</v>
      </c>
      <c r="C40" s="27">
        <v>1688.0</v>
      </c>
      <c r="D40" s="27">
        <v>3.0</v>
      </c>
    </row>
    <row r="41">
      <c r="A41" s="26">
        <v>44410.0</v>
      </c>
      <c r="B41" s="26">
        <v>44413.0</v>
      </c>
      <c r="C41" s="27">
        <v>1688.0</v>
      </c>
      <c r="D41" s="27">
        <v>265.0</v>
      </c>
    </row>
    <row r="42">
      <c r="A42" s="26">
        <v>44410.0</v>
      </c>
      <c r="B42" s="26">
        <v>44412.0</v>
      </c>
      <c r="C42" s="27">
        <v>1687.0</v>
      </c>
      <c r="D42" s="27">
        <v>409.0</v>
      </c>
    </row>
    <row r="43">
      <c r="A43" s="26">
        <v>44410.0</v>
      </c>
      <c r="B43" s="26">
        <v>44416.0</v>
      </c>
      <c r="C43" s="27">
        <v>1688.0</v>
      </c>
      <c r="D43" s="27">
        <v>83.0</v>
      </c>
    </row>
    <row r="44">
      <c r="A44" s="26">
        <v>44410.0</v>
      </c>
      <c r="B44" s="26">
        <v>44483.0</v>
      </c>
      <c r="C44" s="27">
        <v>1688.0</v>
      </c>
      <c r="D44" s="27">
        <v>2.0</v>
      </c>
    </row>
    <row r="45">
      <c r="A45" s="26">
        <v>44410.0</v>
      </c>
      <c r="B45" s="26">
        <v>44414.0</v>
      </c>
      <c r="C45" s="27">
        <v>1687.0</v>
      </c>
      <c r="D45" s="27">
        <v>129.0</v>
      </c>
    </row>
    <row r="46">
      <c r="A46" s="26">
        <v>44410.0</v>
      </c>
      <c r="B46" s="26">
        <v>44412.0</v>
      </c>
      <c r="C46" s="27">
        <v>1688.0</v>
      </c>
      <c r="D46" s="27">
        <v>404.0</v>
      </c>
    </row>
    <row r="47">
      <c r="A47" s="26">
        <v>44410.0</v>
      </c>
      <c r="B47" s="26">
        <v>44429.0</v>
      </c>
      <c r="C47" s="27">
        <v>1687.0</v>
      </c>
      <c r="D47" s="27">
        <v>23.0</v>
      </c>
    </row>
    <row r="48">
      <c r="A48" s="26">
        <v>44410.0</v>
      </c>
      <c r="B48" s="26">
        <v>44411.0</v>
      </c>
      <c r="C48" s="27">
        <v>1687.0</v>
      </c>
      <c r="D48" s="27">
        <v>1018.0</v>
      </c>
    </row>
    <row r="49">
      <c r="A49" s="26">
        <v>44410.0</v>
      </c>
      <c r="B49" s="26">
        <v>44427.0</v>
      </c>
      <c r="C49" s="27">
        <v>1688.0</v>
      </c>
      <c r="D49" s="27">
        <v>19.0</v>
      </c>
    </row>
    <row r="50">
      <c r="A50" s="26">
        <v>44409.0</v>
      </c>
      <c r="B50" s="26">
        <v>44426.0</v>
      </c>
      <c r="C50" s="27">
        <v>1686.0</v>
      </c>
      <c r="D50" s="27">
        <v>39.0</v>
      </c>
    </row>
    <row r="51">
      <c r="A51" s="26">
        <v>44410.0</v>
      </c>
      <c r="B51" s="26">
        <v>44436.0</v>
      </c>
      <c r="C51" s="27">
        <v>1688.0</v>
      </c>
      <c r="D51" s="27">
        <v>5.0</v>
      </c>
    </row>
    <row r="52">
      <c r="A52" s="26">
        <v>44410.0</v>
      </c>
      <c r="B52" s="26">
        <v>44415.0</v>
      </c>
      <c r="C52" s="27">
        <v>1688.0</v>
      </c>
      <c r="D52" s="27">
        <v>95.0</v>
      </c>
    </row>
    <row r="53">
      <c r="A53" s="26">
        <v>44410.0</v>
      </c>
      <c r="B53" s="26">
        <v>44423.0</v>
      </c>
      <c r="C53" s="27">
        <v>1688.0</v>
      </c>
      <c r="D53" s="27">
        <v>25.0</v>
      </c>
    </row>
    <row r="54">
      <c r="A54" s="26">
        <v>44409.0</v>
      </c>
      <c r="B54" s="26">
        <v>44470.0</v>
      </c>
      <c r="C54" s="27">
        <v>1686.0</v>
      </c>
      <c r="D54" s="27">
        <v>1.0</v>
      </c>
    </row>
    <row r="55">
      <c r="A55" s="26">
        <v>44410.0</v>
      </c>
      <c r="B55" s="26">
        <v>44414.0</v>
      </c>
      <c r="C55" s="27">
        <v>1688.0</v>
      </c>
      <c r="D55" s="27">
        <v>147.0</v>
      </c>
    </row>
    <row r="56">
      <c r="A56" s="26">
        <v>44409.0</v>
      </c>
      <c r="B56" s="26">
        <v>44489.0</v>
      </c>
      <c r="C56" s="27">
        <v>1686.0</v>
      </c>
      <c r="D56" s="27">
        <v>4.0</v>
      </c>
    </row>
    <row r="57">
      <c r="A57" s="26">
        <v>44409.0</v>
      </c>
      <c r="B57" s="26">
        <v>44432.0</v>
      </c>
      <c r="C57" s="27">
        <v>1686.0</v>
      </c>
      <c r="D57" s="27">
        <v>31.0</v>
      </c>
    </row>
    <row r="58">
      <c r="A58" s="26">
        <v>44410.0</v>
      </c>
      <c r="B58" s="26">
        <v>44419.0</v>
      </c>
      <c r="C58" s="27">
        <v>1687.0</v>
      </c>
      <c r="D58" s="27">
        <v>47.0</v>
      </c>
    </row>
    <row r="59">
      <c r="A59" s="26">
        <v>44410.0</v>
      </c>
      <c r="B59" s="26">
        <v>44446.0</v>
      </c>
      <c r="C59" s="27">
        <v>1688.0</v>
      </c>
      <c r="D59" s="27">
        <v>5.0</v>
      </c>
    </row>
    <row r="60">
      <c r="A60" s="26">
        <v>44410.0</v>
      </c>
      <c r="B60" s="26">
        <v>44545.0</v>
      </c>
      <c r="C60" s="27">
        <v>1687.0</v>
      </c>
      <c r="D60" s="27">
        <v>1.0</v>
      </c>
    </row>
    <row r="61">
      <c r="A61" s="26">
        <v>44410.0</v>
      </c>
      <c r="B61" s="26">
        <v>44544.0</v>
      </c>
      <c r="C61" s="27">
        <v>1688.0</v>
      </c>
      <c r="D61" s="27">
        <v>2.0</v>
      </c>
    </row>
    <row r="62">
      <c r="A62" s="26">
        <v>44410.0</v>
      </c>
      <c r="B62" s="26">
        <v>44415.0</v>
      </c>
      <c r="C62" s="27">
        <v>1687.0</v>
      </c>
      <c r="D62" s="27">
        <v>109.0</v>
      </c>
    </row>
    <row r="63">
      <c r="A63" s="26">
        <v>44409.0</v>
      </c>
      <c r="B63" s="26">
        <v>44454.0</v>
      </c>
      <c r="C63" s="27">
        <v>1686.0</v>
      </c>
      <c r="D63" s="27">
        <v>10.0</v>
      </c>
    </row>
    <row r="64">
      <c r="A64" s="26">
        <v>44409.0</v>
      </c>
      <c r="B64" s="26">
        <v>44452.0</v>
      </c>
      <c r="C64" s="27">
        <v>1686.0</v>
      </c>
      <c r="D64" s="27">
        <v>6.0</v>
      </c>
    </row>
    <row r="65">
      <c r="A65" s="26">
        <v>44410.0</v>
      </c>
      <c r="B65" s="26">
        <v>44422.0</v>
      </c>
      <c r="C65" s="27">
        <v>1688.0</v>
      </c>
      <c r="D65" s="27">
        <v>23.0</v>
      </c>
    </row>
    <row r="66">
      <c r="A66" s="26">
        <v>44410.0</v>
      </c>
      <c r="B66" s="26">
        <v>44420.0</v>
      </c>
      <c r="C66" s="27">
        <v>1688.0</v>
      </c>
      <c r="D66" s="27">
        <v>29.0</v>
      </c>
    </row>
    <row r="67">
      <c r="A67" s="26">
        <v>44409.0</v>
      </c>
      <c r="B67" s="26">
        <v>44504.0</v>
      </c>
      <c r="C67" s="27">
        <v>1686.0</v>
      </c>
      <c r="D67" s="27">
        <v>2.0</v>
      </c>
    </row>
    <row r="68">
      <c r="A68" s="26">
        <v>44410.0</v>
      </c>
      <c r="B68" s="26">
        <v>44441.0</v>
      </c>
      <c r="C68" s="27">
        <v>1688.0</v>
      </c>
      <c r="D68" s="27">
        <v>18.0</v>
      </c>
    </row>
    <row r="69">
      <c r="A69" s="26">
        <v>44410.0</v>
      </c>
      <c r="B69" s="26">
        <v>44418.0</v>
      </c>
      <c r="C69" s="27">
        <v>1688.0</v>
      </c>
      <c r="D69" s="27">
        <v>59.0</v>
      </c>
    </row>
    <row r="70">
      <c r="A70" s="26">
        <v>44410.0</v>
      </c>
      <c r="B70" s="26">
        <v>44431.0</v>
      </c>
      <c r="C70" s="27">
        <v>1688.0</v>
      </c>
      <c r="D70" s="27">
        <v>18.0</v>
      </c>
    </row>
    <row r="71">
      <c r="A71" s="26">
        <v>44410.0</v>
      </c>
      <c r="B71" s="26">
        <v>44425.0</v>
      </c>
      <c r="C71" s="27">
        <v>1687.0</v>
      </c>
      <c r="D71" s="27">
        <v>31.0</v>
      </c>
    </row>
    <row r="72">
      <c r="A72" s="26">
        <v>44410.0</v>
      </c>
      <c r="B72" s="26">
        <v>44417.0</v>
      </c>
      <c r="C72" s="27">
        <v>1687.0</v>
      </c>
      <c r="D72" s="27">
        <v>86.0</v>
      </c>
    </row>
    <row r="73">
      <c r="A73" s="26">
        <v>44409.0</v>
      </c>
      <c r="B73" s="26">
        <v>44467.0</v>
      </c>
      <c r="C73" s="27">
        <v>1686.0</v>
      </c>
      <c r="D73" s="27">
        <v>5.0</v>
      </c>
    </row>
    <row r="74">
      <c r="A74" s="26">
        <v>44410.0</v>
      </c>
      <c r="B74" s="26">
        <v>44447.0</v>
      </c>
      <c r="C74" s="27">
        <v>1687.0</v>
      </c>
      <c r="D74" s="27">
        <v>5.0</v>
      </c>
    </row>
    <row r="75">
      <c r="A75" s="26">
        <v>44413.0</v>
      </c>
      <c r="B75" s="26">
        <v>44417.0</v>
      </c>
      <c r="C75" s="27">
        <v>1700.0</v>
      </c>
      <c r="D75" s="27">
        <v>45.0</v>
      </c>
    </row>
    <row r="76">
      <c r="A76" s="26">
        <v>44413.0</v>
      </c>
      <c r="B76" s="26">
        <v>44415.0</v>
      </c>
      <c r="C76" s="27">
        <v>1702.0</v>
      </c>
      <c r="D76" s="27">
        <v>634.0</v>
      </c>
    </row>
    <row r="77">
      <c r="A77" s="26">
        <v>44413.0</v>
      </c>
      <c r="B77" s="26">
        <v>44413.0</v>
      </c>
      <c r="C77" s="27">
        <v>1702.0</v>
      </c>
      <c r="D77" s="27">
        <v>15437.0</v>
      </c>
    </row>
    <row r="78">
      <c r="A78" s="26">
        <v>44413.0</v>
      </c>
      <c r="B78" s="26">
        <v>44414.0</v>
      </c>
      <c r="C78" s="27">
        <v>1702.0</v>
      </c>
      <c r="D78" s="27">
        <v>1647.0</v>
      </c>
    </row>
    <row r="79">
      <c r="A79" s="26">
        <v>44411.0</v>
      </c>
      <c r="B79" s="26">
        <v>44412.0</v>
      </c>
      <c r="C79" s="27">
        <v>1695.0</v>
      </c>
      <c r="D79" s="27">
        <v>742.0</v>
      </c>
    </row>
    <row r="80">
      <c r="A80" s="26">
        <v>44413.0</v>
      </c>
      <c r="B80" s="26">
        <v>44420.0</v>
      </c>
      <c r="C80" s="27">
        <v>1702.0</v>
      </c>
      <c r="D80" s="27">
        <v>118.0</v>
      </c>
    </row>
    <row r="81">
      <c r="A81" s="26">
        <v>44413.0</v>
      </c>
      <c r="B81" s="26">
        <v>44413.0</v>
      </c>
      <c r="C81" s="27">
        <v>1701.0</v>
      </c>
      <c r="D81" s="27">
        <v>2084.0</v>
      </c>
    </row>
    <row r="82">
      <c r="A82" s="26">
        <v>44413.0</v>
      </c>
      <c r="B82" s="26">
        <v>44498.0</v>
      </c>
      <c r="C82" s="27">
        <v>1702.0</v>
      </c>
      <c r="D82" s="27">
        <v>1.0</v>
      </c>
    </row>
    <row r="83">
      <c r="A83" s="26">
        <v>44413.0</v>
      </c>
      <c r="B83" s="26">
        <v>44413.0</v>
      </c>
      <c r="C83" s="27">
        <v>1700.0</v>
      </c>
      <c r="D83" s="27">
        <v>2053.0</v>
      </c>
    </row>
    <row r="84">
      <c r="A84" s="26">
        <v>44413.0</v>
      </c>
      <c r="B84" s="26">
        <v>44422.0</v>
      </c>
      <c r="C84" s="27">
        <v>1702.0</v>
      </c>
      <c r="D84" s="27">
        <v>58.0</v>
      </c>
    </row>
    <row r="85">
      <c r="A85" s="26">
        <v>44413.0</v>
      </c>
      <c r="B85" s="26">
        <v>44414.0</v>
      </c>
      <c r="C85" s="27">
        <v>1700.0</v>
      </c>
      <c r="D85" s="27">
        <v>247.0</v>
      </c>
    </row>
    <row r="86">
      <c r="A86" s="26">
        <v>44411.0</v>
      </c>
      <c r="B86" s="26">
        <v>44419.0</v>
      </c>
      <c r="C86" s="27">
        <v>1695.0</v>
      </c>
      <c r="D86" s="27">
        <v>40.0</v>
      </c>
    </row>
    <row r="87">
      <c r="A87" s="26">
        <v>44413.0</v>
      </c>
      <c r="B87" s="26">
        <v>44424.0</v>
      </c>
      <c r="C87" s="27">
        <v>1702.0</v>
      </c>
      <c r="D87" s="27">
        <v>73.0</v>
      </c>
    </row>
    <row r="88">
      <c r="A88" s="26">
        <v>44411.0</v>
      </c>
      <c r="B88" s="26">
        <v>44479.0</v>
      </c>
      <c r="C88" s="27">
        <v>1695.0</v>
      </c>
      <c r="D88" s="27">
        <v>3.0</v>
      </c>
    </row>
    <row r="89">
      <c r="A89" s="26">
        <v>44413.0</v>
      </c>
      <c r="B89" s="26">
        <v>44419.0</v>
      </c>
      <c r="C89" s="27">
        <v>1702.0</v>
      </c>
      <c r="D89" s="27">
        <v>153.0</v>
      </c>
    </row>
    <row r="90">
      <c r="A90" s="26">
        <v>44413.0</v>
      </c>
      <c r="B90" s="26">
        <v>44417.0</v>
      </c>
      <c r="C90" s="27">
        <v>1702.0</v>
      </c>
      <c r="D90" s="27">
        <v>353.0</v>
      </c>
    </row>
    <row r="91">
      <c r="A91" s="26">
        <v>44413.0</v>
      </c>
      <c r="B91" s="26">
        <v>44418.0</v>
      </c>
      <c r="C91" s="27">
        <v>1700.0</v>
      </c>
      <c r="D91" s="27">
        <v>28.0</v>
      </c>
    </row>
    <row r="92">
      <c r="A92" s="26">
        <v>44413.0</v>
      </c>
      <c r="B92" s="26">
        <v>44418.0</v>
      </c>
      <c r="C92" s="27">
        <v>1702.0</v>
      </c>
      <c r="D92" s="27">
        <v>216.0</v>
      </c>
    </row>
    <row r="93">
      <c r="A93" s="26">
        <v>44411.0</v>
      </c>
      <c r="B93" s="26">
        <v>44415.0</v>
      </c>
      <c r="C93" s="27">
        <v>1695.0</v>
      </c>
      <c r="D93" s="27">
        <v>112.0</v>
      </c>
    </row>
    <row r="94">
      <c r="A94" s="26">
        <v>44413.0</v>
      </c>
      <c r="B94" s="26">
        <v>44414.0</v>
      </c>
      <c r="C94" s="27">
        <v>1701.0</v>
      </c>
      <c r="D94" s="27">
        <v>239.0</v>
      </c>
    </row>
    <row r="95">
      <c r="A95" s="26">
        <v>44411.0</v>
      </c>
      <c r="B95" s="26">
        <v>44416.0</v>
      </c>
      <c r="C95" s="27">
        <v>1695.0</v>
      </c>
      <c r="D95" s="27">
        <v>87.0</v>
      </c>
    </row>
    <row r="96">
      <c r="A96" s="26">
        <v>44413.0</v>
      </c>
      <c r="B96" s="26">
        <v>44416.0</v>
      </c>
      <c r="C96" s="27">
        <v>1702.0</v>
      </c>
      <c r="D96" s="27">
        <v>389.0</v>
      </c>
    </row>
    <row r="97">
      <c r="A97" s="26">
        <v>44411.0</v>
      </c>
      <c r="B97" s="26">
        <v>44417.0</v>
      </c>
      <c r="C97" s="27">
        <v>1695.0</v>
      </c>
      <c r="D97" s="27">
        <v>89.0</v>
      </c>
    </row>
    <row r="98">
      <c r="A98" s="26">
        <v>44413.0</v>
      </c>
      <c r="B98" s="26">
        <v>44421.0</v>
      </c>
      <c r="C98" s="27">
        <v>1700.0</v>
      </c>
      <c r="D98" s="27">
        <v>11.0</v>
      </c>
    </row>
    <row r="99">
      <c r="A99" s="26">
        <v>44413.0</v>
      </c>
      <c r="B99" s="26">
        <v>44467.0</v>
      </c>
      <c r="C99" s="27">
        <v>1702.0</v>
      </c>
      <c r="D99" s="27">
        <v>5.0</v>
      </c>
    </row>
    <row r="100">
      <c r="A100" s="26">
        <v>44413.0</v>
      </c>
      <c r="B100" s="26">
        <v>44505.0</v>
      </c>
      <c r="C100" s="27">
        <v>1700.0</v>
      </c>
      <c r="D100" s="27">
        <v>1.0</v>
      </c>
    </row>
    <row r="101">
      <c r="A101" s="26">
        <v>44413.0</v>
      </c>
      <c r="B101" s="26">
        <v>44458.0</v>
      </c>
      <c r="C101" s="27">
        <v>1702.0</v>
      </c>
      <c r="D101" s="27">
        <v>10.0</v>
      </c>
    </row>
    <row r="102">
      <c r="A102" s="26">
        <v>44411.0</v>
      </c>
      <c r="B102" s="26">
        <v>44413.0</v>
      </c>
      <c r="C102" s="27">
        <v>1695.0</v>
      </c>
      <c r="D102" s="27">
        <v>331.0</v>
      </c>
    </row>
    <row r="103">
      <c r="A103" s="26">
        <v>44413.0</v>
      </c>
      <c r="B103" s="26">
        <v>44415.0</v>
      </c>
      <c r="C103" s="27">
        <v>1701.0</v>
      </c>
      <c r="D103" s="27">
        <v>72.0</v>
      </c>
    </row>
    <row r="104">
      <c r="A104" s="26">
        <v>44413.0</v>
      </c>
      <c r="B104" s="26">
        <v>44415.0</v>
      </c>
      <c r="C104" s="27">
        <v>1700.0</v>
      </c>
      <c r="D104" s="27">
        <v>80.0</v>
      </c>
    </row>
    <row r="105">
      <c r="A105" s="26">
        <v>44411.0</v>
      </c>
      <c r="B105" s="26">
        <v>44418.0</v>
      </c>
      <c r="C105" s="27">
        <v>1695.0</v>
      </c>
      <c r="D105" s="27">
        <v>54.0</v>
      </c>
    </row>
    <row r="106">
      <c r="A106" s="26">
        <v>44411.0</v>
      </c>
      <c r="B106" s="26">
        <v>44425.0</v>
      </c>
      <c r="C106" s="27">
        <v>1695.0</v>
      </c>
      <c r="D106" s="27">
        <v>25.0</v>
      </c>
    </row>
    <row r="107">
      <c r="A107" s="26">
        <v>44411.0</v>
      </c>
      <c r="B107" s="26">
        <v>44414.0</v>
      </c>
      <c r="C107" s="27">
        <v>1695.0</v>
      </c>
      <c r="D107" s="27">
        <v>150.0</v>
      </c>
    </row>
    <row r="108">
      <c r="A108" s="26">
        <v>44413.0</v>
      </c>
      <c r="B108" s="26">
        <v>44545.0</v>
      </c>
      <c r="C108" s="27">
        <v>1702.0</v>
      </c>
      <c r="D108" s="27">
        <v>1.0</v>
      </c>
    </row>
    <row r="109">
      <c r="A109" s="26">
        <v>44413.0</v>
      </c>
      <c r="B109" s="26">
        <v>44427.0</v>
      </c>
      <c r="C109" s="27">
        <v>1701.0</v>
      </c>
      <c r="D109" s="27">
        <v>6.0</v>
      </c>
    </row>
    <row r="110">
      <c r="A110" s="26">
        <v>44413.0</v>
      </c>
      <c r="B110" s="26">
        <v>44432.0</v>
      </c>
      <c r="C110" s="27">
        <v>1702.0</v>
      </c>
      <c r="D110" s="27">
        <v>39.0</v>
      </c>
    </row>
    <row r="111">
      <c r="A111" s="26">
        <v>44413.0</v>
      </c>
      <c r="B111" s="26">
        <v>44437.0</v>
      </c>
      <c r="C111" s="27">
        <v>1702.0</v>
      </c>
      <c r="D111" s="27">
        <v>21.0</v>
      </c>
    </row>
    <row r="112">
      <c r="A112" s="26">
        <v>44413.0</v>
      </c>
      <c r="B112" s="26">
        <v>44421.0</v>
      </c>
      <c r="C112" s="27">
        <v>1702.0</v>
      </c>
      <c r="D112" s="27">
        <v>72.0</v>
      </c>
    </row>
    <row r="113">
      <c r="A113" s="26">
        <v>44413.0</v>
      </c>
      <c r="B113" s="26">
        <v>44435.0</v>
      </c>
      <c r="C113" s="27">
        <v>1700.0</v>
      </c>
      <c r="D113" s="27">
        <v>1.0</v>
      </c>
    </row>
    <row r="114">
      <c r="A114" s="26">
        <v>44411.0</v>
      </c>
      <c r="B114" s="26">
        <v>44438.0</v>
      </c>
      <c r="C114" s="27">
        <v>1695.0</v>
      </c>
      <c r="D114" s="27">
        <v>14.0</v>
      </c>
    </row>
    <row r="115">
      <c r="A115" s="26">
        <v>44411.0</v>
      </c>
      <c r="B115" s="26">
        <v>44423.0</v>
      </c>
      <c r="C115" s="27">
        <v>1695.0</v>
      </c>
      <c r="D115" s="27">
        <v>33.0</v>
      </c>
    </row>
    <row r="116">
      <c r="A116" s="26">
        <v>44413.0</v>
      </c>
      <c r="B116" s="26">
        <v>44433.0</v>
      </c>
      <c r="C116" s="27">
        <v>1702.0</v>
      </c>
      <c r="D116" s="27">
        <v>28.0</v>
      </c>
    </row>
    <row r="117">
      <c r="A117" s="26">
        <v>44413.0</v>
      </c>
      <c r="B117" s="26">
        <v>44431.0</v>
      </c>
      <c r="C117" s="27">
        <v>1702.0</v>
      </c>
      <c r="D117" s="27">
        <v>42.0</v>
      </c>
    </row>
    <row r="118">
      <c r="A118" s="26">
        <v>44413.0</v>
      </c>
      <c r="B118" s="26">
        <v>44427.0</v>
      </c>
      <c r="C118" s="27">
        <v>1702.0</v>
      </c>
      <c r="D118" s="27">
        <v>41.0</v>
      </c>
    </row>
    <row r="119">
      <c r="A119" s="26">
        <v>44411.0</v>
      </c>
      <c r="B119" s="26">
        <v>44505.0</v>
      </c>
      <c r="C119" s="27">
        <v>1695.0</v>
      </c>
      <c r="D119" s="27">
        <v>3.0</v>
      </c>
    </row>
    <row r="120">
      <c r="A120" s="26">
        <v>44413.0</v>
      </c>
      <c r="B120" s="26">
        <v>44510.0</v>
      </c>
      <c r="C120" s="27">
        <v>1700.0</v>
      </c>
      <c r="D120" s="27">
        <v>1.0</v>
      </c>
    </row>
    <row r="121">
      <c r="A121" s="26">
        <v>44413.0</v>
      </c>
      <c r="B121" s="26">
        <v>44432.0</v>
      </c>
      <c r="C121" s="27">
        <v>1701.0</v>
      </c>
      <c r="D121" s="27">
        <v>6.0</v>
      </c>
    </row>
    <row r="122">
      <c r="A122" s="26">
        <v>44410.0</v>
      </c>
      <c r="B122" s="26">
        <v>44413.0</v>
      </c>
      <c r="C122" s="27">
        <v>1687.0</v>
      </c>
      <c r="D122" s="27">
        <v>247.0</v>
      </c>
    </row>
    <row r="123">
      <c r="A123" s="26">
        <v>44410.0</v>
      </c>
      <c r="B123" s="26">
        <v>44417.0</v>
      </c>
      <c r="C123" s="27">
        <v>1688.0</v>
      </c>
      <c r="D123" s="27">
        <v>81.0</v>
      </c>
    </row>
    <row r="124">
      <c r="A124" s="26">
        <v>44410.0</v>
      </c>
      <c r="B124" s="26">
        <v>44537.0</v>
      </c>
      <c r="C124" s="27">
        <v>1687.0</v>
      </c>
      <c r="D124" s="27">
        <v>3.0</v>
      </c>
    </row>
    <row r="125">
      <c r="A125" s="26">
        <v>44410.0</v>
      </c>
      <c r="B125" s="26">
        <v>44486.0</v>
      </c>
      <c r="C125" s="27">
        <v>1687.0</v>
      </c>
      <c r="D125" s="27">
        <v>4.0</v>
      </c>
    </row>
    <row r="126">
      <c r="A126" s="26">
        <v>44410.0</v>
      </c>
      <c r="B126" s="26">
        <v>44422.0</v>
      </c>
      <c r="C126" s="27">
        <v>1687.0</v>
      </c>
      <c r="D126" s="27">
        <v>20.0</v>
      </c>
    </row>
    <row r="127">
      <c r="A127" s="26">
        <v>44409.0</v>
      </c>
      <c r="B127" s="26">
        <v>44483.0</v>
      </c>
      <c r="C127" s="27">
        <v>1686.0</v>
      </c>
      <c r="D127" s="27">
        <v>2.0</v>
      </c>
    </row>
    <row r="128">
      <c r="A128" s="26">
        <v>44409.0</v>
      </c>
      <c r="B128" s="26">
        <v>44436.0</v>
      </c>
      <c r="C128" s="27">
        <v>1686.0</v>
      </c>
      <c r="D128" s="27">
        <v>13.0</v>
      </c>
    </row>
    <row r="129">
      <c r="A129" s="26">
        <v>44410.0</v>
      </c>
      <c r="B129" s="26">
        <v>44435.0</v>
      </c>
      <c r="C129" s="27">
        <v>1688.0</v>
      </c>
      <c r="D129" s="27">
        <v>10.0</v>
      </c>
    </row>
    <row r="130">
      <c r="A130" s="26">
        <v>44409.0</v>
      </c>
      <c r="B130" s="26">
        <v>44472.0</v>
      </c>
      <c r="C130" s="27">
        <v>1686.0</v>
      </c>
      <c r="D130" s="27">
        <v>6.0</v>
      </c>
    </row>
    <row r="131">
      <c r="A131" s="26">
        <v>44410.0</v>
      </c>
      <c r="B131" s="26">
        <v>44421.0</v>
      </c>
      <c r="C131" s="27">
        <v>1687.0</v>
      </c>
      <c r="D131" s="27">
        <v>41.0</v>
      </c>
    </row>
    <row r="132">
      <c r="A132" s="26">
        <v>44410.0</v>
      </c>
      <c r="B132" s="26">
        <v>44438.0</v>
      </c>
      <c r="C132" s="27">
        <v>1687.0</v>
      </c>
      <c r="D132" s="27">
        <v>10.0</v>
      </c>
    </row>
    <row r="133">
      <c r="A133" s="26">
        <v>44410.0</v>
      </c>
      <c r="B133" s="26">
        <v>44428.0</v>
      </c>
      <c r="C133" s="27">
        <v>1687.0</v>
      </c>
      <c r="D133" s="27">
        <v>18.0</v>
      </c>
    </row>
    <row r="134">
      <c r="A134" s="26">
        <v>44410.0</v>
      </c>
      <c r="B134" s="26">
        <v>44423.0</v>
      </c>
      <c r="C134" s="27">
        <v>1687.0</v>
      </c>
      <c r="D134" s="27">
        <v>23.0</v>
      </c>
    </row>
    <row r="135">
      <c r="A135" s="26">
        <v>44409.0</v>
      </c>
      <c r="B135" s="26">
        <v>44551.0</v>
      </c>
      <c r="C135" s="27">
        <v>1686.0</v>
      </c>
      <c r="D135" s="27">
        <v>1.0</v>
      </c>
    </row>
    <row r="136">
      <c r="A136" s="26">
        <v>44410.0</v>
      </c>
      <c r="B136" s="26">
        <v>44434.0</v>
      </c>
      <c r="C136" s="27">
        <v>1687.0</v>
      </c>
      <c r="D136" s="27">
        <v>12.0</v>
      </c>
    </row>
    <row r="137">
      <c r="A137" s="26">
        <v>44409.0</v>
      </c>
      <c r="B137" s="26">
        <v>44460.0</v>
      </c>
      <c r="C137" s="27">
        <v>1686.0</v>
      </c>
      <c r="D137" s="27">
        <v>9.0</v>
      </c>
    </row>
    <row r="138">
      <c r="A138" s="26">
        <v>44410.0</v>
      </c>
      <c r="B138" s="26">
        <v>44438.0</v>
      </c>
      <c r="C138" s="27">
        <v>1688.0</v>
      </c>
      <c r="D138" s="27">
        <v>14.0</v>
      </c>
    </row>
    <row r="139">
      <c r="A139" s="26">
        <v>44410.0</v>
      </c>
      <c r="B139" s="26">
        <v>44426.0</v>
      </c>
      <c r="C139" s="27">
        <v>1687.0</v>
      </c>
      <c r="D139" s="27">
        <v>18.0</v>
      </c>
    </row>
    <row r="140">
      <c r="A140" s="26">
        <v>44410.0</v>
      </c>
      <c r="B140" s="26">
        <v>44420.0</v>
      </c>
      <c r="C140" s="27">
        <v>1687.0</v>
      </c>
      <c r="D140" s="27">
        <v>41.0</v>
      </c>
    </row>
    <row r="141">
      <c r="A141" s="26">
        <v>44410.0</v>
      </c>
      <c r="B141" s="26">
        <v>44458.0</v>
      </c>
      <c r="C141" s="27">
        <v>1687.0</v>
      </c>
      <c r="D141" s="27">
        <v>5.0</v>
      </c>
    </row>
    <row r="142">
      <c r="A142" s="26">
        <v>44413.0</v>
      </c>
      <c r="B142" s="26">
        <v>44438.0</v>
      </c>
      <c r="C142" s="27">
        <v>1702.0</v>
      </c>
      <c r="D142" s="27">
        <v>32.0</v>
      </c>
    </row>
    <row r="143">
      <c r="A143" s="26">
        <v>44413.0</v>
      </c>
      <c r="B143" s="26">
        <v>44423.0</v>
      </c>
      <c r="C143" s="27">
        <v>1702.0</v>
      </c>
      <c r="D143" s="27">
        <v>55.0</v>
      </c>
    </row>
    <row r="144">
      <c r="A144" s="26">
        <v>44410.0</v>
      </c>
      <c r="B144" s="26">
        <v>44424.0</v>
      </c>
      <c r="C144" s="27">
        <v>1687.0</v>
      </c>
      <c r="D144" s="27">
        <v>38.0</v>
      </c>
    </row>
    <row r="145">
      <c r="A145" s="26">
        <v>44413.0</v>
      </c>
      <c r="B145" s="26">
        <v>44440.0</v>
      </c>
      <c r="C145" s="27">
        <v>1702.0</v>
      </c>
      <c r="D145" s="27">
        <v>23.0</v>
      </c>
    </row>
    <row r="146">
      <c r="A146" s="26">
        <v>44410.0</v>
      </c>
      <c r="B146" s="26">
        <v>44416.0</v>
      </c>
      <c r="C146" s="27">
        <v>1687.0</v>
      </c>
      <c r="D146" s="27">
        <v>88.0</v>
      </c>
    </row>
    <row r="147">
      <c r="A147" s="26">
        <v>44410.0</v>
      </c>
      <c r="B147" s="26">
        <v>44442.0</v>
      </c>
      <c r="C147" s="27">
        <v>1687.0</v>
      </c>
      <c r="D147" s="27">
        <v>6.0</v>
      </c>
    </row>
    <row r="148">
      <c r="A148" s="26">
        <v>44413.0</v>
      </c>
      <c r="B148" s="26">
        <v>44484.0</v>
      </c>
      <c r="C148" s="27">
        <v>1702.0</v>
      </c>
      <c r="D148" s="27">
        <v>2.0</v>
      </c>
    </row>
    <row r="149">
      <c r="A149" s="26">
        <v>44410.0</v>
      </c>
      <c r="B149" s="26">
        <v>44474.0</v>
      </c>
      <c r="C149" s="27">
        <v>1688.0</v>
      </c>
      <c r="D149" s="27">
        <v>2.0</v>
      </c>
    </row>
    <row r="150">
      <c r="A150" s="26">
        <v>44410.0</v>
      </c>
      <c r="B150" s="26">
        <v>44418.0</v>
      </c>
      <c r="C150" s="27">
        <v>1687.0</v>
      </c>
      <c r="D150" s="27">
        <v>58.0</v>
      </c>
    </row>
    <row r="151">
      <c r="A151" s="26">
        <v>44410.0</v>
      </c>
      <c r="B151" s="26">
        <v>44436.0</v>
      </c>
      <c r="C151" s="27">
        <v>1687.0</v>
      </c>
      <c r="D151" s="27">
        <v>8.0</v>
      </c>
    </row>
    <row r="152">
      <c r="A152" s="26">
        <v>44413.0</v>
      </c>
      <c r="B152" s="26">
        <v>44418.0</v>
      </c>
      <c r="C152" s="27">
        <v>1701.0</v>
      </c>
      <c r="D152" s="27">
        <v>25.0</v>
      </c>
    </row>
    <row r="153">
      <c r="A153" s="26">
        <v>44413.0</v>
      </c>
      <c r="B153" s="26">
        <v>44417.0</v>
      </c>
      <c r="C153" s="27">
        <v>1701.0</v>
      </c>
      <c r="D153" s="27">
        <v>38.0</v>
      </c>
    </row>
    <row r="154">
      <c r="A154" s="26">
        <v>44413.0</v>
      </c>
      <c r="B154" s="26">
        <v>44426.0</v>
      </c>
      <c r="C154" s="27">
        <v>1701.0</v>
      </c>
      <c r="D154" s="27">
        <v>7.0</v>
      </c>
    </row>
    <row r="155">
      <c r="A155" s="26">
        <v>44413.0</v>
      </c>
      <c r="B155" s="26">
        <v>44416.0</v>
      </c>
      <c r="C155" s="27">
        <v>1701.0</v>
      </c>
      <c r="D155" s="27">
        <v>50.0</v>
      </c>
    </row>
    <row r="156">
      <c r="A156" s="26">
        <v>44411.0</v>
      </c>
      <c r="B156" s="26">
        <v>44503.0</v>
      </c>
      <c r="C156" s="27">
        <v>1695.0</v>
      </c>
      <c r="D156" s="27">
        <v>3.0</v>
      </c>
    </row>
    <row r="157">
      <c r="A157" s="26">
        <v>44411.0</v>
      </c>
      <c r="B157" s="26">
        <v>44430.0</v>
      </c>
      <c r="C157" s="27">
        <v>1695.0</v>
      </c>
      <c r="D157" s="27">
        <v>14.0</v>
      </c>
    </row>
    <row r="158">
      <c r="A158" s="26">
        <v>44413.0</v>
      </c>
      <c r="B158" s="26">
        <v>44420.0</v>
      </c>
      <c r="C158" s="27">
        <v>1701.0</v>
      </c>
      <c r="D158" s="27">
        <v>13.0</v>
      </c>
    </row>
    <row r="159">
      <c r="A159" s="26">
        <v>44411.0</v>
      </c>
      <c r="B159" s="26">
        <v>44439.0</v>
      </c>
      <c r="C159" s="27">
        <v>1695.0</v>
      </c>
      <c r="D159" s="27">
        <v>16.0</v>
      </c>
    </row>
    <row r="160">
      <c r="A160" s="26">
        <v>44413.0</v>
      </c>
      <c r="B160" s="26">
        <v>44438.0</v>
      </c>
      <c r="C160" s="27">
        <v>1701.0</v>
      </c>
      <c r="D160" s="27">
        <v>3.0</v>
      </c>
    </row>
    <row r="161">
      <c r="A161" s="26">
        <v>44413.0</v>
      </c>
      <c r="B161" s="26">
        <v>44420.0</v>
      </c>
      <c r="C161" s="27">
        <v>1700.0</v>
      </c>
      <c r="D161" s="27">
        <v>16.0</v>
      </c>
    </row>
    <row r="162">
      <c r="A162" s="26">
        <v>44413.0</v>
      </c>
      <c r="B162" s="26">
        <v>44439.0</v>
      </c>
      <c r="C162" s="27">
        <v>1700.0</v>
      </c>
      <c r="D162" s="27">
        <v>4.0</v>
      </c>
    </row>
    <row r="163">
      <c r="A163" s="26">
        <v>44411.0</v>
      </c>
      <c r="B163" s="26">
        <v>44446.0</v>
      </c>
      <c r="C163" s="27">
        <v>1695.0</v>
      </c>
      <c r="D163" s="27">
        <v>4.0</v>
      </c>
    </row>
    <row r="164">
      <c r="A164" s="26">
        <v>44413.0</v>
      </c>
      <c r="B164" s="26">
        <v>44428.0</v>
      </c>
      <c r="C164" s="27">
        <v>1700.0</v>
      </c>
      <c r="D164" s="27">
        <v>8.0</v>
      </c>
    </row>
    <row r="165">
      <c r="A165" s="26">
        <v>44413.0</v>
      </c>
      <c r="B165" s="26">
        <v>44474.0</v>
      </c>
      <c r="C165" s="27">
        <v>1701.0</v>
      </c>
      <c r="D165" s="27">
        <v>1.0</v>
      </c>
    </row>
    <row r="166">
      <c r="A166" s="26">
        <v>44411.0</v>
      </c>
      <c r="B166" s="26">
        <v>44422.0</v>
      </c>
      <c r="C166" s="27">
        <v>1695.0</v>
      </c>
      <c r="D166" s="27">
        <v>21.0</v>
      </c>
    </row>
    <row r="167">
      <c r="A167" s="26">
        <v>44411.0</v>
      </c>
      <c r="B167" s="26">
        <v>44431.0</v>
      </c>
      <c r="C167" s="27">
        <v>1695.0</v>
      </c>
      <c r="D167" s="27">
        <v>14.0</v>
      </c>
    </row>
    <row r="168">
      <c r="A168" s="26">
        <v>44412.0</v>
      </c>
      <c r="B168" s="26">
        <v>44415.0</v>
      </c>
      <c r="C168" s="27">
        <v>1696.0</v>
      </c>
      <c r="D168" s="27">
        <v>10.0</v>
      </c>
    </row>
    <row r="169">
      <c r="A169" s="26">
        <v>44409.0</v>
      </c>
      <c r="B169" s="26">
        <v>44409.0</v>
      </c>
      <c r="C169" s="27">
        <v>1689.0</v>
      </c>
      <c r="D169" s="27">
        <v>175.0</v>
      </c>
    </row>
    <row r="170">
      <c r="A170" s="26">
        <v>44412.0</v>
      </c>
      <c r="B170" s="26">
        <v>44413.0</v>
      </c>
      <c r="C170" s="27">
        <v>1696.0</v>
      </c>
      <c r="D170" s="27">
        <v>33.0</v>
      </c>
    </row>
    <row r="171">
      <c r="A171" s="26">
        <v>44412.0</v>
      </c>
      <c r="B171" s="26">
        <v>44412.0</v>
      </c>
      <c r="C171" s="27">
        <v>1696.0</v>
      </c>
      <c r="D171" s="27">
        <v>217.0</v>
      </c>
    </row>
    <row r="172">
      <c r="A172" s="26">
        <v>44409.0</v>
      </c>
      <c r="B172" s="26">
        <v>44416.0</v>
      </c>
      <c r="C172" s="27">
        <v>1689.0</v>
      </c>
      <c r="D172" s="27">
        <v>2.0</v>
      </c>
    </row>
    <row r="173">
      <c r="A173" s="26">
        <v>44409.0</v>
      </c>
      <c r="B173" s="26">
        <v>44437.0</v>
      </c>
      <c r="C173" s="27">
        <v>1689.0</v>
      </c>
      <c r="D173" s="27">
        <v>1.0</v>
      </c>
    </row>
    <row r="174">
      <c r="A174" s="26">
        <v>44409.0</v>
      </c>
      <c r="B174" s="26">
        <v>44410.0</v>
      </c>
      <c r="C174" s="27">
        <v>1689.0</v>
      </c>
      <c r="D174" s="27">
        <v>40.0</v>
      </c>
    </row>
    <row r="175">
      <c r="A175" s="26">
        <v>44409.0</v>
      </c>
      <c r="B175" s="26">
        <v>44420.0</v>
      </c>
      <c r="C175" s="27">
        <v>1689.0</v>
      </c>
      <c r="D175" s="27">
        <v>2.0</v>
      </c>
    </row>
    <row r="176">
      <c r="A176" s="26">
        <v>44412.0</v>
      </c>
      <c r="B176" s="26">
        <v>44417.0</v>
      </c>
      <c r="C176" s="27">
        <v>1696.0</v>
      </c>
      <c r="D176" s="27">
        <v>7.0</v>
      </c>
    </row>
    <row r="177">
      <c r="A177" s="26">
        <v>44410.0</v>
      </c>
      <c r="B177" s="26">
        <v>44428.0</v>
      </c>
      <c r="C177" s="27">
        <v>1688.0</v>
      </c>
      <c r="D177" s="27">
        <v>12.0</v>
      </c>
    </row>
    <row r="178">
      <c r="A178" s="26">
        <v>44410.0</v>
      </c>
      <c r="B178" s="26">
        <v>44439.0</v>
      </c>
      <c r="C178" s="27">
        <v>1687.0</v>
      </c>
      <c r="D178" s="27">
        <v>17.0</v>
      </c>
    </row>
    <row r="179">
      <c r="A179" s="26">
        <v>44413.0</v>
      </c>
      <c r="B179" s="26">
        <v>44423.0</v>
      </c>
      <c r="C179" s="27">
        <v>1701.0</v>
      </c>
      <c r="D179" s="27">
        <v>10.0</v>
      </c>
    </row>
    <row r="180">
      <c r="A180" s="26">
        <v>44411.0</v>
      </c>
      <c r="B180" s="26">
        <v>44461.0</v>
      </c>
      <c r="C180" s="27">
        <v>1695.0</v>
      </c>
      <c r="D180" s="27">
        <v>2.0</v>
      </c>
    </row>
    <row r="181">
      <c r="A181" s="26">
        <v>44413.0</v>
      </c>
      <c r="B181" s="26">
        <v>44444.0</v>
      </c>
      <c r="C181" s="27">
        <v>1702.0</v>
      </c>
      <c r="D181" s="27">
        <v>7.0</v>
      </c>
    </row>
    <row r="182">
      <c r="A182" s="26">
        <v>44413.0</v>
      </c>
      <c r="B182" s="26">
        <v>44428.0</v>
      </c>
      <c r="C182" s="27">
        <v>1701.0</v>
      </c>
      <c r="D182" s="27">
        <v>3.0</v>
      </c>
    </row>
    <row r="183">
      <c r="A183" s="26">
        <v>44413.0</v>
      </c>
      <c r="B183" s="26">
        <v>44416.0</v>
      </c>
      <c r="C183" s="27">
        <v>1700.0</v>
      </c>
      <c r="D183" s="27">
        <v>49.0</v>
      </c>
    </row>
    <row r="184">
      <c r="A184" s="26">
        <v>44411.0</v>
      </c>
      <c r="B184" s="26">
        <v>44462.0</v>
      </c>
      <c r="C184" s="27">
        <v>1695.0</v>
      </c>
      <c r="D184" s="27">
        <v>5.0</v>
      </c>
    </row>
    <row r="185">
      <c r="A185" s="26">
        <v>44411.0</v>
      </c>
      <c r="B185" s="26">
        <v>44441.0</v>
      </c>
      <c r="C185" s="27">
        <v>1695.0</v>
      </c>
      <c r="D185" s="27">
        <v>10.0</v>
      </c>
    </row>
    <row r="186">
      <c r="A186" s="26">
        <v>44409.0</v>
      </c>
      <c r="B186" s="26">
        <v>44453.0</v>
      </c>
      <c r="C186" s="27">
        <v>1686.0</v>
      </c>
      <c r="D186" s="27">
        <v>7.0</v>
      </c>
    </row>
    <row r="187">
      <c r="A187" s="26">
        <v>44409.0</v>
      </c>
      <c r="B187" s="26">
        <v>44445.0</v>
      </c>
      <c r="C187" s="27">
        <v>1686.0</v>
      </c>
      <c r="D187" s="27">
        <v>8.0</v>
      </c>
    </row>
    <row r="188">
      <c r="A188" s="26">
        <v>44409.0</v>
      </c>
      <c r="B188" s="26">
        <v>44529.0</v>
      </c>
      <c r="C188" s="27">
        <v>1686.0</v>
      </c>
      <c r="D188" s="27">
        <v>1.0</v>
      </c>
    </row>
    <row r="189">
      <c r="A189" s="26">
        <v>44410.0</v>
      </c>
      <c r="B189" s="26">
        <v>44439.0</v>
      </c>
      <c r="C189" s="27">
        <v>1688.0</v>
      </c>
      <c r="D189" s="27">
        <v>9.0</v>
      </c>
    </row>
    <row r="190">
      <c r="A190" s="26">
        <v>44413.0</v>
      </c>
      <c r="B190" s="26">
        <v>44486.0</v>
      </c>
      <c r="C190" s="27">
        <v>1702.0</v>
      </c>
      <c r="D190" s="27">
        <v>3.0</v>
      </c>
    </row>
    <row r="191">
      <c r="A191" s="26">
        <v>44413.0</v>
      </c>
      <c r="B191" s="26">
        <v>44435.0</v>
      </c>
      <c r="C191" s="27">
        <v>1702.0</v>
      </c>
      <c r="D191" s="27">
        <v>19.0</v>
      </c>
    </row>
    <row r="192">
      <c r="A192" s="26">
        <v>44410.0</v>
      </c>
      <c r="B192" s="26">
        <v>44504.0</v>
      </c>
      <c r="C192" s="27">
        <v>1688.0</v>
      </c>
      <c r="D192" s="27">
        <v>1.0</v>
      </c>
    </row>
    <row r="193">
      <c r="A193" s="26">
        <v>44413.0</v>
      </c>
      <c r="B193" s="26">
        <v>44550.0</v>
      </c>
      <c r="C193" s="27">
        <v>1702.0</v>
      </c>
      <c r="D193" s="27">
        <v>2.0</v>
      </c>
    </row>
    <row r="194">
      <c r="A194" s="26">
        <v>44413.0</v>
      </c>
      <c r="B194" s="26">
        <v>44532.0</v>
      </c>
      <c r="C194" s="27">
        <v>1702.0</v>
      </c>
      <c r="D194" s="27">
        <v>3.0</v>
      </c>
    </row>
    <row r="195">
      <c r="A195" s="26">
        <v>44413.0</v>
      </c>
      <c r="B195" s="26">
        <v>44461.0</v>
      </c>
      <c r="C195" s="27">
        <v>1702.0</v>
      </c>
      <c r="D195" s="27">
        <v>6.0</v>
      </c>
    </row>
    <row r="196">
      <c r="A196" s="26">
        <v>44413.0</v>
      </c>
      <c r="B196" s="26">
        <v>44443.0</v>
      </c>
      <c r="C196" s="27">
        <v>1702.0</v>
      </c>
      <c r="D196" s="27">
        <v>11.0</v>
      </c>
    </row>
    <row r="197">
      <c r="A197" s="26">
        <v>44409.0</v>
      </c>
      <c r="B197" s="26">
        <v>44521.0</v>
      </c>
      <c r="C197" s="27">
        <v>1686.0</v>
      </c>
      <c r="D197" s="27">
        <v>4.0</v>
      </c>
    </row>
    <row r="198">
      <c r="A198" s="26">
        <v>44413.0</v>
      </c>
      <c r="B198" s="26">
        <v>44462.0</v>
      </c>
      <c r="C198" s="27">
        <v>1702.0</v>
      </c>
      <c r="D198" s="27">
        <v>5.0</v>
      </c>
    </row>
    <row r="199">
      <c r="A199" s="26">
        <v>44413.0</v>
      </c>
      <c r="B199" s="26">
        <v>44426.0</v>
      </c>
      <c r="C199" s="27">
        <v>1702.0</v>
      </c>
      <c r="D199" s="27">
        <v>34.0</v>
      </c>
    </row>
    <row r="200">
      <c r="A200" s="26">
        <v>44413.0</v>
      </c>
      <c r="B200" s="26">
        <v>44430.0</v>
      </c>
      <c r="C200" s="27">
        <v>1702.0</v>
      </c>
      <c r="D200" s="27">
        <v>24.0</v>
      </c>
    </row>
    <row r="201">
      <c r="A201" s="26">
        <v>44410.0</v>
      </c>
      <c r="B201" s="26">
        <v>44426.0</v>
      </c>
      <c r="C201" s="27">
        <v>1688.0</v>
      </c>
      <c r="D201" s="27">
        <v>26.0</v>
      </c>
    </row>
    <row r="202">
      <c r="A202" s="26">
        <v>44410.0</v>
      </c>
      <c r="B202" s="26">
        <v>44476.0</v>
      </c>
      <c r="C202" s="27">
        <v>1688.0</v>
      </c>
      <c r="D202" s="27">
        <v>1.0</v>
      </c>
    </row>
    <row r="203">
      <c r="A203" s="26">
        <v>44413.0</v>
      </c>
      <c r="B203" s="26">
        <v>44450.0</v>
      </c>
      <c r="C203" s="27">
        <v>1702.0</v>
      </c>
      <c r="D203" s="27">
        <v>4.0</v>
      </c>
    </row>
    <row r="204">
      <c r="A204" s="26">
        <v>44413.0</v>
      </c>
      <c r="B204" s="26">
        <v>44425.0</v>
      </c>
      <c r="C204" s="27">
        <v>1702.0</v>
      </c>
      <c r="D204" s="27">
        <v>56.0</v>
      </c>
    </row>
    <row r="205">
      <c r="A205" s="26">
        <v>44410.0</v>
      </c>
      <c r="B205" s="26">
        <v>44440.0</v>
      </c>
      <c r="C205" s="27">
        <v>1688.0</v>
      </c>
      <c r="D205" s="27">
        <v>13.0</v>
      </c>
    </row>
    <row r="206">
      <c r="A206" s="26">
        <v>44413.0</v>
      </c>
      <c r="B206" s="26">
        <v>44434.0</v>
      </c>
      <c r="C206" s="27">
        <v>1702.0</v>
      </c>
      <c r="D206" s="27">
        <v>26.0</v>
      </c>
    </row>
    <row r="207">
      <c r="A207" s="26">
        <v>44413.0</v>
      </c>
      <c r="B207" s="26">
        <v>44421.0</v>
      </c>
      <c r="C207" s="27">
        <v>1701.0</v>
      </c>
      <c r="D207" s="27">
        <v>10.0</v>
      </c>
    </row>
    <row r="208">
      <c r="A208" s="26">
        <v>44411.0</v>
      </c>
      <c r="B208" s="26">
        <v>44436.0</v>
      </c>
      <c r="C208" s="27">
        <v>1695.0</v>
      </c>
      <c r="D208" s="27">
        <v>8.0</v>
      </c>
    </row>
    <row r="209">
      <c r="A209" s="26">
        <v>44411.0</v>
      </c>
      <c r="B209" s="26">
        <v>44559.0</v>
      </c>
      <c r="C209" s="27">
        <v>1695.0</v>
      </c>
      <c r="D209" s="27">
        <v>1.0</v>
      </c>
    </row>
    <row r="210">
      <c r="A210" s="26">
        <v>44411.0</v>
      </c>
      <c r="B210" s="26">
        <v>44442.0</v>
      </c>
      <c r="C210" s="27">
        <v>1695.0</v>
      </c>
      <c r="D210" s="27">
        <v>8.0</v>
      </c>
    </row>
    <row r="211">
      <c r="A211" s="26">
        <v>44411.0</v>
      </c>
      <c r="B211" s="26">
        <v>44433.0</v>
      </c>
      <c r="C211" s="27">
        <v>1695.0</v>
      </c>
      <c r="D211" s="27">
        <v>10.0</v>
      </c>
    </row>
    <row r="212">
      <c r="A212" s="26">
        <v>44412.0</v>
      </c>
      <c r="B212" s="26">
        <v>44412.0</v>
      </c>
      <c r="C212" s="27">
        <v>1697.0</v>
      </c>
      <c r="D212" s="27">
        <v>185.0</v>
      </c>
    </row>
    <row r="213">
      <c r="A213" s="26">
        <v>44409.0</v>
      </c>
      <c r="B213" s="26">
        <v>44425.0</v>
      </c>
      <c r="C213" s="27">
        <v>1690.0</v>
      </c>
      <c r="D213" s="27">
        <v>3.0</v>
      </c>
    </row>
    <row r="214">
      <c r="A214" s="26">
        <v>44409.0</v>
      </c>
      <c r="B214" s="26">
        <v>44410.0</v>
      </c>
      <c r="C214" s="27">
        <v>1690.0</v>
      </c>
      <c r="D214" s="27">
        <v>46.0</v>
      </c>
    </row>
    <row r="215">
      <c r="A215" s="26">
        <v>44409.0</v>
      </c>
      <c r="B215" s="26">
        <v>44409.0</v>
      </c>
      <c r="C215" s="27">
        <v>1690.0</v>
      </c>
      <c r="D215" s="27">
        <v>180.0</v>
      </c>
    </row>
    <row r="216">
      <c r="A216" s="26">
        <v>44412.0</v>
      </c>
      <c r="B216" s="26">
        <v>44420.0</v>
      </c>
      <c r="C216" s="27">
        <v>1697.0</v>
      </c>
      <c r="D216" s="27">
        <v>3.0</v>
      </c>
    </row>
    <row r="217">
      <c r="A217" s="26">
        <v>44412.0</v>
      </c>
      <c r="B217" s="26">
        <v>44413.0</v>
      </c>
      <c r="C217" s="27">
        <v>1697.0</v>
      </c>
      <c r="D217" s="27">
        <v>31.0</v>
      </c>
    </row>
    <row r="218">
      <c r="A218" s="26">
        <v>44412.0</v>
      </c>
      <c r="B218" s="26">
        <v>44414.0</v>
      </c>
      <c r="C218" s="27">
        <v>1697.0</v>
      </c>
      <c r="D218" s="27">
        <v>6.0</v>
      </c>
    </row>
    <row r="219">
      <c r="A219" s="26">
        <v>44409.0</v>
      </c>
      <c r="B219" s="26">
        <v>44413.0</v>
      </c>
      <c r="C219" s="27">
        <v>1690.0</v>
      </c>
      <c r="D219" s="27">
        <v>7.0</v>
      </c>
    </row>
    <row r="220">
      <c r="A220" s="26">
        <v>44409.0</v>
      </c>
      <c r="B220" s="26">
        <v>44412.0</v>
      </c>
      <c r="C220" s="27">
        <v>1690.0</v>
      </c>
      <c r="D220" s="27">
        <v>10.0</v>
      </c>
    </row>
    <row r="221">
      <c r="A221" s="26">
        <v>44409.0</v>
      </c>
      <c r="B221" s="26">
        <v>44416.0</v>
      </c>
      <c r="C221" s="27">
        <v>1690.0</v>
      </c>
      <c r="D221" s="27">
        <v>5.0</v>
      </c>
    </row>
    <row r="222">
      <c r="A222" s="26">
        <v>44412.0</v>
      </c>
      <c r="B222" s="26">
        <v>44507.0</v>
      </c>
      <c r="C222" s="27">
        <v>1697.0</v>
      </c>
      <c r="D222" s="27">
        <v>1.0</v>
      </c>
    </row>
    <row r="223">
      <c r="A223" s="26">
        <v>44409.0</v>
      </c>
      <c r="B223" s="26">
        <v>44421.0</v>
      </c>
      <c r="C223" s="27">
        <v>1686.0</v>
      </c>
      <c r="D223" s="27">
        <v>65.0</v>
      </c>
    </row>
    <row r="224">
      <c r="A224" s="26">
        <v>44410.0</v>
      </c>
      <c r="B224" s="26">
        <v>44451.0</v>
      </c>
      <c r="C224" s="27">
        <v>1687.0</v>
      </c>
      <c r="D224" s="27">
        <v>1.0</v>
      </c>
    </row>
    <row r="225">
      <c r="A225" s="26">
        <v>44409.0</v>
      </c>
      <c r="B225" s="26">
        <v>44439.0</v>
      </c>
      <c r="C225" s="27">
        <v>1686.0</v>
      </c>
      <c r="D225" s="27">
        <v>20.0</v>
      </c>
    </row>
    <row r="226">
      <c r="A226" s="26">
        <v>44410.0</v>
      </c>
      <c r="B226" s="26">
        <v>44480.0</v>
      </c>
      <c r="C226" s="27">
        <v>1688.0</v>
      </c>
      <c r="D226" s="27">
        <v>2.0</v>
      </c>
    </row>
    <row r="227">
      <c r="A227" s="26">
        <v>44410.0</v>
      </c>
      <c r="B227" s="26">
        <v>44529.0</v>
      </c>
      <c r="C227" s="27">
        <v>1688.0</v>
      </c>
      <c r="D227" s="27">
        <v>2.0</v>
      </c>
    </row>
    <row r="228">
      <c r="A228" s="26">
        <v>44410.0</v>
      </c>
      <c r="B228" s="26">
        <v>44437.0</v>
      </c>
      <c r="C228" s="27">
        <v>1687.0</v>
      </c>
      <c r="D228" s="27">
        <v>12.0</v>
      </c>
    </row>
    <row r="229">
      <c r="A229" s="26">
        <v>44410.0</v>
      </c>
      <c r="B229" s="26">
        <v>44452.0</v>
      </c>
      <c r="C229" s="27">
        <v>1687.0</v>
      </c>
      <c r="D229" s="27">
        <v>6.0</v>
      </c>
    </row>
    <row r="230">
      <c r="A230" s="26">
        <v>44410.0</v>
      </c>
      <c r="B230" s="26">
        <v>44445.0</v>
      </c>
      <c r="C230" s="27">
        <v>1687.0</v>
      </c>
      <c r="D230" s="27">
        <v>4.0</v>
      </c>
    </row>
    <row r="231">
      <c r="A231" s="26">
        <v>44410.0</v>
      </c>
      <c r="B231" s="26">
        <v>44480.0</v>
      </c>
      <c r="C231" s="27">
        <v>1687.0</v>
      </c>
      <c r="D231" s="27">
        <v>2.0</v>
      </c>
    </row>
    <row r="232">
      <c r="A232" s="26">
        <v>44410.0</v>
      </c>
      <c r="B232" s="26">
        <v>44455.0</v>
      </c>
      <c r="C232" s="27">
        <v>1688.0</v>
      </c>
      <c r="D232" s="27">
        <v>4.0</v>
      </c>
    </row>
    <row r="233">
      <c r="A233" s="26">
        <v>44410.0</v>
      </c>
      <c r="B233" s="26">
        <v>44454.0</v>
      </c>
      <c r="C233" s="27">
        <v>1687.0</v>
      </c>
      <c r="D233" s="27">
        <v>5.0</v>
      </c>
    </row>
    <row r="234">
      <c r="A234" s="26">
        <v>44410.0</v>
      </c>
      <c r="B234" s="26">
        <v>44434.0</v>
      </c>
      <c r="C234" s="27">
        <v>1688.0</v>
      </c>
      <c r="D234" s="27">
        <v>9.0</v>
      </c>
    </row>
    <row r="235">
      <c r="A235" s="26">
        <v>44410.0</v>
      </c>
      <c r="B235" s="26">
        <v>44432.0</v>
      </c>
      <c r="C235" s="27">
        <v>1688.0</v>
      </c>
      <c r="D235" s="27">
        <v>21.0</v>
      </c>
    </row>
    <row r="236">
      <c r="A236" s="26">
        <v>44410.0</v>
      </c>
      <c r="B236" s="26">
        <v>44449.0</v>
      </c>
      <c r="C236" s="27">
        <v>1688.0</v>
      </c>
      <c r="D236" s="27">
        <v>2.0</v>
      </c>
    </row>
    <row r="237">
      <c r="A237" s="26">
        <v>44410.0</v>
      </c>
      <c r="B237" s="26">
        <v>44446.0</v>
      </c>
      <c r="C237" s="27">
        <v>1687.0</v>
      </c>
      <c r="D237" s="27">
        <v>5.0</v>
      </c>
    </row>
    <row r="238">
      <c r="A238" s="26">
        <v>44410.0</v>
      </c>
      <c r="B238" s="26">
        <v>44530.0</v>
      </c>
      <c r="C238" s="27">
        <v>1687.0</v>
      </c>
      <c r="D238" s="27">
        <v>3.0</v>
      </c>
    </row>
    <row r="239">
      <c r="A239" s="26">
        <v>44410.0</v>
      </c>
      <c r="B239" s="26">
        <v>44430.0</v>
      </c>
      <c r="C239" s="27">
        <v>1688.0</v>
      </c>
      <c r="D239" s="27">
        <v>20.0</v>
      </c>
    </row>
    <row r="240">
      <c r="A240" s="26">
        <v>44410.0</v>
      </c>
      <c r="B240" s="26">
        <v>44449.0</v>
      </c>
      <c r="C240" s="27">
        <v>1687.0</v>
      </c>
      <c r="D240" s="27">
        <v>5.0</v>
      </c>
    </row>
    <row r="241">
      <c r="A241" s="26">
        <v>44410.0</v>
      </c>
      <c r="B241" s="26">
        <v>44440.0</v>
      </c>
      <c r="C241" s="27">
        <v>1687.0</v>
      </c>
      <c r="D241" s="27">
        <v>10.0</v>
      </c>
    </row>
    <row r="242">
      <c r="A242" s="26">
        <v>44413.0</v>
      </c>
      <c r="B242" s="26">
        <v>44439.0</v>
      </c>
      <c r="C242" s="27">
        <v>1702.0</v>
      </c>
      <c r="D242" s="27">
        <v>24.0</v>
      </c>
    </row>
    <row r="243">
      <c r="A243" s="26">
        <v>44413.0</v>
      </c>
      <c r="B243" s="26">
        <v>44455.0</v>
      </c>
      <c r="C243" s="27">
        <v>1702.0</v>
      </c>
      <c r="D243" s="27">
        <v>5.0</v>
      </c>
    </row>
    <row r="244">
      <c r="A244" s="26">
        <v>44411.0</v>
      </c>
      <c r="B244" s="26">
        <v>44424.0</v>
      </c>
      <c r="C244" s="27">
        <v>1695.0</v>
      </c>
      <c r="D244" s="27">
        <v>32.0</v>
      </c>
    </row>
    <row r="245">
      <c r="A245" s="26">
        <v>44413.0</v>
      </c>
      <c r="B245" s="26">
        <v>44433.0</v>
      </c>
      <c r="C245" s="27">
        <v>1701.0</v>
      </c>
      <c r="D245" s="27">
        <v>4.0</v>
      </c>
    </row>
    <row r="246">
      <c r="A246" s="26">
        <v>44411.0</v>
      </c>
      <c r="B246" s="26">
        <v>44434.0</v>
      </c>
      <c r="C246" s="27">
        <v>1695.0</v>
      </c>
      <c r="D246" s="27">
        <v>14.0</v>
      </c>
    </row>
    <row r="247">
      <c r="A247" s="26">
        <v>44411.0</v>
      </c>
      <c r="B247" s="26">
        <v>44435.0</v>
      </c>
      <c r="C247" s="27">
        <v>1695.0</v>
      </c>
      <c r="D247" s="27">
        <v>15.0</v>
      </c>
    </row>
    <row r="248">
      <c r="A248" s="26">
        <v>44410.0</v>
      </c>
      <c r="B248" s="26">
        <v>44424.0</v>
      </c>
      <c r="C248" s="27">
        <v>1688.0</v>
      </c>
      <c r="D248" s="27">
        <v>36.0</v>
      </c>
    </row>
    <row r="249">
      <c r="A249" s="26">
        <v>44413.0</v>
      </c>
      <c r="B249" s="26">
        <v>44427.0</v>
      </c>
      <c r="C249" s="27">
        <v>1700.0</v>
      </c>
      <c r="D249" s="27">
        <v>5.0</v>
      </c>
    </row>
    <row r="250">
      <c r="A250" s="26">
        <v>44411.0</v>
      </c>
      <c r="B250" s="26">
        <v>44421.0</v>
      </c>
      <c r="C250" s="27">
        <v>1695.0</v>
      </c>
      <c r="D250" s="27">
        <v>27.0</v>
      </c>
    </row>
    <row r="251">
      <c r="A251" s="26">
        <v>44411.0</v>
      </c>
      <c r="B251" s="26">
        <v>44420.0</v>
      </c>
      <c r="C251" s="27">
        <v>1695.0</v>
      </c>
      <c r="D251" s="27">
        <v>38.0</v>
      </c>
    </row>
    <row r="252">
      <c r="A252" s="26">
        <v>44410.0</v>
      </c>
      <c r="B252" s="26">
        <v>44444.0</v>
      </c>
      <c r="C252" s="27">
        <v>1688.0</v>
      </c>
      <c r="D252" s="27">
        <v>4.0</v>
      </c>
    </row>
    <row r="253">
      <c r="A253" s="26">
        <v>44413.0</v>
      </c>
      <c r="B253" s="26">
        <v>44431.0</v>
      </c>
      <c r="C253" s="27">
        <v>1701.0</v>
      </c>
      <c r="D253" s="27">
        <v>7.0</v>
      </c>
    </row>
    <row r="254">
      <c r="A254" s="26">
        <v>44413.0</v>
      </c>
      <c r="B254" s="26">
        <v>44423.0</v>
      </c>
      <c r="C254" s="27">
        <v>1700.0</v>
      </c>
      <c r="D254" s="27">
        <v>8.0</v>
      </c>
    </row>
    <row r="255">
      <c r="A255" s="26">
        <v>44413.0</v>
      </c>
      <c r="B255" s="26">
        <v>44434.0</v>
      </c>
      <c r="C255" s="27">
        <v>1700.0</v>
      </c>
      <c r="D255" s="27">
        <v>6.0</v>
      </c>
    </row>
    <row r="256">
      <c r="A256" s="26">
        <v>44409.0</v>
      </c>
      <c r="B256" s="26">
        <v>44559.0</v>
      </c>
      <c r="C256" s="27">
        <v>1686.0</v>
      </c>
      <c r="D256" s="27">
        <v>2.0</v>
      </c>
    </row>
    <row r="257">
      <c r="A257" s="26">
        <v>44413.0</v>
      </c>
      <c r="B257" s="26">
        <v>44489.0</v>
      </c>
      <c r="C257" s="27">
        <v>1700.0</v>
      </c>
      <c r="D257" s="27">
        <v>1.0</v>
      </c>
    </row>
    <row r="258">
      <c r="A258" s="26">
        <v>44413.0</v>
      </c>
      <c r="B258" s="26">
        <v>44462.0</v>
      </c>
      <c r="C258" s="27">
        <v>1700.0</v>
      </c>
      <c r="D258" s="27">
        <v>1.0</v>
      </c>
    </row>
    <row r="259">
      <c r="A259" s="26">
        <v>44411.0</v>
      </c>
      <c r="B259" s="26">
        <v>44427.0</v>
      </c>
      <c r="C259" s="27">
        <v>1695.0</v>
      </c>
      <c r="D259" s="27">
        <v>10.0</v>
      </c>
    </row>
    <row r="260">
      <c r="A260" s="26">
        <v>44410.0</v>
      </c>
      <c r="B260" s="26">
        <v>44429.0</v>
      </c>
      <c r="C260" s="27">
        <v>1688.0</v>
      </c>
      <c r="D260" s="27">
        <v>6.0</v>
      </c>
    </row>
    <row r="261">
      <c r="A261" s="26">
        <v>44413.0</v>
      </c>
      <c r="B261" s="26">
        <v>44413.0</v>
      </c>
      <c r="C261" s="27">
        <v>69.0</v>
      </c>
      <c r="D261" s="27">
        <v>81.0</v>
      </c>
    </row>
    <row r="262">
      <c r="A262" s="26">
        <v>44413.0</v>
      </c>
      <c r="B262" s="26">
        <v>44414.0</v>
      </c>
      <c r="C262" s="27">
        <v>69.0</v>
      </c>
      <c r="D262" s="27">
        <v>27.0</v>
      </c>
    </row>
    <row r="263">
      <c r="A263" s="26">
        <v>44409.0</v>
      </c>
      <c r="B263" s="26">
        <v>44409.0</v>
      </c>
      <c r="C263" s="27">
        <v>69.0</v>
      </c>
      <c r="D263" s="27">
        <v>55.0</v>
      </c>
    </row>
    <row r="264">
      <c r="A264" s="26">
        <v>44410.0</v>
      </c>
      <c r="B264" s="26">
        <v>44410.0</v>
      </c>
      <c r="C264" s="27">
        <v>69.0</v>
      </c>
      <c r="D264" s="27">
        <v>85.0</v>
      </c>
    </row>
    <row r="265">
      <c r="A265" s="26">
        <v>44410.0</v>
      </c>
      <c r="B265" s="26">
        <v>44455.0</v>
      </c>
      <c r="C265" s="27">
        <v>69.0</v>
      </c>
      <c r="D265" s="27">
        <v>1.0</v>
      </c>
    </row>
    <row r="266">
      <c r="A266" s="26">
        <v>44412.0</v>
      </c>
      <c r="B266" s="26">
        <v>44413.0</v>
      </c>
      <c r="C266" s="27">
        <v>69.0</v>
      </c>
      <c r="D266" s="27">
        <v>35.0</v>
      </c>
    </row>
    <row r="267">
      <c r="A267" s="26">
        <v>44413.0</v>
      </c>
      <c r="B267" s="26">
        <v>44420.0</v>
      </c>
      <c r="C267" s="27">
        <v>69.0</v>
      </c>
      <c r="D267" s="27">
        <v>2.0</v>
      </c>
    </row>
    <row r="268">
      <c r="A268" s="26">
        <v>44410.0</v>
      </c>
      <c r="B268" s="26">
        <v>44412.0</v>
      </c>
      <c r="C268" s="27">
        <v>69.0</v>
      </c>
      <c r="D268" s="27">
        <v>8.0</v>
      </c>
    </row>
    <row r="269">
      <c r="A269" s="26">
        <v>44415.0</v>
      </c>
      <c r="B269" s="26">
        <v>44416.0</v>
      </c>
      <c r="C269" s="27">
        <v>69.0</v>
      </c>
      <c r="D269" s="27">
        <v>17.0</v>
      </c>
    </row>
    <row r="270">
      <c r="A270" s="26">
        <v>44414.0</v>
      </c>
      <c r="B270" s="26">
        <v>44414.0</v>
      </c>
      <c r="C270" s="27">
        <v>69.0</v>
      </c>
      <c r="D270" s="27">
        <v>60.0</v>
      </c>
    </row>
    <row r="271">
      <c r="A271" s="26">
        <v>44413.0</v>
      </c>
      <c r="B271" s="26">
        <v>44421.0</v>
      </c>
      <c r="C271" s="27">
        <v>69.0</v>
      </c>
      <c r="D271" s="27">
        <v>2.0</v>
      </c>
    </row>
    <row r="272">
      <c r="A272" s="26">
        <v>44411.0</v>
      </c>
      <c r="B272" s="26">
        <v>44411.0</v>
      </c>
      <c r="C272" s="27">
        <v>69.0</v>
      </c>
      <c r="D272" s="27">
        <v>75.0</v>
      </c>
    </row>
    <row r="273">
      <c r="A273" s="26">
        <v>44412.0</v>
      </c>
      <c r="B273" s="26">
        <v>44412.0</v>
      </c>
      <c r="C273" s="27">
        <v>69.0</v>
      </c>
      <c r="D273" s="27">
        <v>62.0</v>
      </c>
    </row>
    <row r="274">
      <c r="A274" s="26">
        <v>44410.0</v>
      </c>
      <c r="B274" s="26">
        <v>44411.0</v>
      </c>
      <c r="C274" s="27">
        <v>69.0</v>
      </c>
      <c r="D274" s="27">
        <v>28.0</v>
      </c>
    </row>
    <row r="275">
      <c r="A275" s="26">
        <v>44409.0</v>
      </c>
      <c r="B275" s="26">
        <v>44410.0</v>
      </c>
      <c r="C275" s="27">
        <v>69.0</v>
      </c>
      <c r="D275" s="27">
        <v>36.0</v>
      </c>
    </row>
    <row r="276">
      <c r="A276" s="26">
        <v>44410.0</v>
      </c>
      <c r="B276" s="26">
        <v>44416.0</v>
      </c>
      <c r="C276" s="27">
        <v>69.0</v>
      </c>
      <c r="D276" s="27">
        <v>1.0</v>
      </c>
    </row>
    <row r="277">
      <c r="A277" s="26">
        <v>44412.0</v>
      </c>
      <c r="B277" s="26">
        <v>44417.0</v>
      </c>
      <c r="C277" s="27">
        <v>69.0</v>
      </c>
      <c r="D277" s="27">
        <v>4.0</v>
      </c>
    </row>
    <row r="278">
      <c r="A278" s="26">
        <v>44411.0</v>
      </c>
      <c r="B278" s="26">
        <v>44507.0</v>
      </c>
      <c r="C278" s="27">
        <v>69.0</v>
      </c>
      <c r="D278" s="27">
        <v>1.0</v>
      </c>
    </row>
    <row r="279">
      <c r="A279" s="26">
        <v>44413.0</v>
      </c>
      <c r="B279" s="26">
        <v>44415.0</v>
      </c>
      <c r="C279" s="27">
        <v>69.0</v>
      </c>
      <c r="D279" s="27">
        <v>5.0</v>
      </c>
    </row>
    <row r="280">
      <c r="A280" s="26">
        <v>44414.0</v>
      </c>
      <c r="B280" s="26">
        <v>44415.0</v>
      </c>
      <c r="C280" s="27">
        <v>69.0</v>
      </c>
      <c r="D280" s="27">
        <v>22.0</v>
      </c>
    </row>
    <row r="281">
      <c r="A281" s="26">
        <v>44414.0</v>
      </c>
      <c r="B281" s="26">
        <v>44420.0</v>
      </c>
      <c r="C281" s="27">
        <v>69.0</v>
      </c>
      <c r="D281" s="27">
        <v>2.0</v>
      </c>
    </row>
    <row r="282">
      <c r="A282" s="26">
        <v>44412.0</v>
      </c>
      <c r="B282" s="26">
        <v>44414.0</v>
      </c>
      <c r="C282" s="27">
        <v>69.0</v>
      </c>
      <c r="D282" s="27">
        <v>8.0</v>
      </c>
    </row>
    <row r="283">
      <c r="A283" s="26">
        <v>44415.0</v>
      </c>
      <c r="B283" s="26">
        <v>44415.0</v>
      </c>
      <c r="C283" s="27">
        <v>69.0</v>
      </c>
      <c r="D283" s="27">
        <v>34.0</v>
      </c>
    </row>
    <row r="284">
      <c r="A284" s="26">
        <v>44411.0</v>
      </c>
      <c r="B284" s="26">
        <v>44412.0</v>
      </c>
      <c r="C284" s="27">
        <v>69.0</v>
      </c>
      <c r="D284" s="27">
        <v>30.0</v>
      </c>
    </row>
    <row r="285">
      <c r="A285" s="26">
        <v>44411.0</v>
      </c>
      <c r="B285" s="26">
        <v>44414.0</v>
      </c>
      <c r="C285" s="27">
        <v>69.0</v>
      </c>
      <c r="D285" s="27">
        <v>5.0</v>
      </c>
    </row>
    <row r="286">
      <c r="A286" s="26">
        <v>44409.0</v>
      </c>
      <c r="B286" s="26">
        <v>44500.0</v>
      </c>
      <c r="C286" s="27">
        <v>1686.0</v>
      </c>
      <c r="D286" s="27">
        <v>2.0</v>
      </c>
    </row>
    <row r="287">
      <c r="A287" s="26">
        <v>44409.0</v>
      </c>
      <c r="B287" s="26">
        <v>44427.0</v>
      </c>
      <c r="C287" s="27">
        <v>1686.0</v>
      </c>
      <c r="D287" s="27">
        <v>27.0</v>
      </c>
    </row>
    <row r="288">
      <c r="A288" s="26">
        <v>44409.0</v>
      </c>
      <c r="B288" s="26">
        <v>44431.0</v>
      </c>
      <c r="C288" s="27">
        <v>1686.0</v>
      </c>
      <c r="D288" s="27">
        <v>25.0</v>
      </c>
    </row>
    <row r="289">
      <c r="A289" s="26">
        <v>44410.0</v>
      </c>
      <c r="B289" s="26">
        <v>44554.0</v>
      </c>
      <c r="C289" s="27">
        <v>1688.0</v>
      </c>
      <c r="D289" s="27">
        <v>3.0</v>
      </c>
    </row>
    <row r="290">
      <c r="A290" s="26">
        <v>44410.0</v>
      </c>
      <c r="B290" s="26">
        <v>44453.0</v>
      </c>
      <c r="C290" s="27">
        <v>1687.0</v>
      </c>
      <c r="D290" s="27">
        <v>4.0</v>
      </c>
    </row>
    <row r="291">
      <c r="A291" s="26">
        <v>44409.0</v>
      </c>
      <c r="B291" s="26">
        <v>44458.0</v>
      </c>
      <c r="C291" s="27">
        <v>1686.0</v>
      </c>
      <c r="D291" s="27">
        <v>9.0</v>
      </c>
    </row>
    <row r="292">
      <c r="A292" s="26">
        <v>44409.0</v>
      </c>
      <c r="B292" s="26">
        <v>44512.0</v>
      </c>
      <c r="C292" s="27">
        <v>1686.0</v>
      </c>
      <c r="D292" s="27">
        <v>3.0</v>
      </c>
    </row>
    <row r="293">
      <c r="A293" s="26">
        <v>44410.0</v>
      </c>
      <c r="B293" s="26">
        <v>44427.0</v>
      </c>
      <c r="C293" s="27">
        <v>1687.0</v>
      </c>
      <c r="D293" s="27">
        <v>24.0</v>
      </c>
    </row>
    <row r="294">
      <c r="A294" s="26">
        <v>44409.0</v>
      </c>
      <c r="B294" s="26">
        <v>44540.0</v>
      </c>
      <c r="C294" s="27">
        <v>1686.0</v>
      </c>
      <c r="D294" s="27">
        <v>2.0</v>
      </c>
    </row>
    <row r="295">
      <c r="A295" s="26">
        <v>44409.0</v>
      </c>
      <c r="B295" s="26">
        <v>44448.0</v>
      </c>
      <c r="C295" s="27">
        <v>1686.0</v>
      </c>
      <c r="D295" s="27">
        <v>2.0</v>
      </c>
    </row>
    <row r="296">
      <c r="A296" s="26">
        <v>44409.0</v>
      </c>
      <c r="B296" s="26">
        <v>44488.0</v>
      </c>
      <c r="C296" s="27">
        <v>1686.0</v>
      </c>
      <c r="D296" s="27">
        <v>3.0</v>
      </c>
    </row>
    <row r="297">
      <c r="A297" s="26">
        <v>44410.0</v>
      </c>
      <c r="B297" s="26">
        <v>44433.0</v>
      </c>
      <c r="C297" s="27">
        <v>1687.0</v>
      </c>
      <c r="D297" s="27">
        <v>14.0</v>
      </c>
    </row>
    <row r="298">
      <c r="A298" s="26">
        <v>44413.0</v>
      </c>
      <c r="B298" s="26">
        <v>44452.0</v>
      </c>
      <c r="C298" s="27">
        <v>1702.0</v>
      </c>
      <c r="D298" s="27">
        <v>9.0</v>
      </c>
    </row>
    <row r="299">
      <c r="A299" s="26">
        <v>44413.0</v>
      </c>
      <c r="B299" s="26">
        <v>44428.0</v>
      </c>
      <c r="C299" s="27">
        <v>1702.0</v>
      </c>
      <c r="D299" s="27">
        <v>29.0</v>
      </c>
    </row>
    <row r="300">
      <c r="A300" s="26">
        <v>44413.0</v>
      </c>
      <c r="B300" s="26">
        <v>44527.0</v>
      </c>
      <c r="C300" s="27">
        <v>1702.0</v>
      </c>
      <c r="D300" s="27">
        <v>4.0</v>
      </c>
    </row>
    <row r="301">
      <c r="A301" s="26">
        <v>44413.0</v>
      </c>
      <c r="B301" s="26">
        <v>44543.0</v>
      </c>
      <c r="C301" s="27">
        <v>1702.0</v>
      </c>
      <c r="D301" s="27">
        <v>2.0</v>
      </c>
    </row>
    <row r="302">
      <c r="A302" s="26">
        <v>44411.0</v>
      </c>
      <c r="B302" s="26">
        <v>44443.0</v>
      </c>
      <c r="C302" s="27">
        <v>1695.0</v>
      </c>
      <c r="D302" s="27">
        <v>7.0</v>
      </c>
    </row>
    <row r="303">
      <c r="A303" s="26">
        <v>44411.0</v>
      </c>
      <c r="B303" s="26">
        <v>44474.0</v>
      </c>
      <c r="C303" s="27">
        <v>1695.0</v>
      </c>
      <c r="D303" s="27">
        <v>2.0</v>
      </c>
    </row>
    <row r="304">
      <c r="A304" s="26">
        <v>44413.0</v>
      </c>
      <c r="B304" s="26">
        <v>44425.0</v>
      </c>
      <c r="C304" s="27">
        <v>1700.0</v>
      </c>
      <c r="D304" s="27">
        <v>7.0</v>
      </c>
    </row>
    <row r="305">
      <c r="A305" s="26">
        <v>44413.0</v>
      </c>
      <c r="B305" s="26">
        <v>44517.0</v>
      </c>
      <c r="C305" s="27">
        <v>1702.0</v>
      </c>
      <c r="D305" s="27">
        <v>2.0</v>
      </c>
    </row>
    <row r="306">
      <c r="A306" s="26">
        <v>44413.0</v>
      </c>
      <c r="B306" s="26">
        <v>44545.0</v>
      </c>
      <c r="C306" s="27">
        <v>1700.0</v>
      </c>
      <c r="D306" s="27">
        <v>1.0</v>
      </c>
    </row>
    <row r="307">
      <c r="A307" s="26">
        <v>44413.0</v>
      </c>
      <c r="B307" s="26">
        <v>44429.0</v>
      </c>
      <c r="C307" s="27">
        <v>1702.0</v>
      </c>
      <c r="D307" s="27">
        <v>20.0</v>
      </c>
    </row>
    <row r="308">
      <c r="A308" s="26">
        <v>44413.0</v>
      </c>
      <c r="B308" s="26">
        <v>44507.0</v>
      </c>
      <c r="C308" s="27">
        <v>1702.0</v>
      </c>
      <c r="D308" s="27">
        <v>4.0</v>
      </c>
    </row>
    <row r="309">
      <c r="A309" s="26">
        <v>44413.0</v>
      </c>
      <c r="B309" s="26">
        <v>44443.0</v>
      </c>
      <c r="C309" s="27">
        <v>1701.0</v>
      </c>
      <c r="D309" s="27">
        <v>3.0</v>
      </c>
    </row>
    <row r="310">
      <c r="A310" s="26">
        <v>44411.0</v>
      </c>
      <c r="B310" s="26">
        <v>44522.0</v>
      </c>
      <c r="C310" s="27">
        <v>1695.0</v>
      </c>
      <c r="D310" s="27">
        <v>1.0</v>
      </c>
    </row>
    <row r="311">
      <c r="A311" s="26">
        <v>44413.0</v>
      </c>
      <c r="B311" s="26">
        <v>44458.0</v>
      </c>
      <c r="C311" s="27">
        <v>1701.0</v>
      </c>
      <c r="D311" s="27">
        <v>1.0</v>
      </c>
    </row>
    <row r="312">
      <c r="A312" s="26">
        <v>44410.0</v>
      </c>
      <c r="B312" s="26">
        <v>44500.0</v>
      </c>
      <c r="C312" s="27">
        <v>1687.0</v>
      </c>
      <c r="D312" s="27">
        <v>2.0</v>
      </c>
    </row>
    <row r="313">
      <c r="A313" s="26">
        <v>44410.0</v>
      </c>
      <c r="B313" s="26">
        <v>44475.0</v>
      </c>
      <c r="C313" s="27">
        <v>1687.0</v>
      </c>
      <c r="D313" s="27">
        <v>2.0</v>
      </c>
    </row>
    <row r="314">
      <c r="A314" s="26">
        <v>44410.0</v>
      </c>
      <c r="B314" s="26">
        <v>44469.0</v>
      </c>
      <c r="C314" s="27">
        <v>1687.0</v>
      </c>
      <c r="D314" s="27">
        <v>2.0</v>
      </c>
    </row>
    <row r="315">
      <c r="A315" s="26">
        <v>44410.0</v>
      </c>
      <c r="B315" s="26">
        <v>44462.0</v>
      </c>
      <c r="C315" s="27">
        <v>1687.0</v>
      </c>
      <c r="D315" s="27">
        <v>6.0</v>
      </c>
    </row>
    <row r="316">
      <c r="A316" s="26">
        <v>44409.0</v>
      </c>
      <c r="B316" s="26">
        <v>44526.0</v>
      </c>
      <c r="C316" s="27">
        <v>1686.0</v>
      </c>
      <c r="D316" s="27">
        <v>1.0</v>
      </c>
    </row>
    <row r="317">
      <c r="A317" s="26">
        <v>44410.0</v>
      </c>
      <c r="B317" s="26">
        <v>44510.0</v>
      </c>
      <c r="C317" s="27">
        <v>1688.0</v>
      </c>
      <c r="D317" s="27">
        <v>1.0</v>
      </c>
    </row>
    <row r="318">
      <c r="A318" s="26">
        <v>44409.0</v>
      </c>
      <c r="B318" s="26">
        <v>44464.0</v>
      </c>
      <c r="C318" s="27">
        <v>1686.0</v>
      </c>
      <c r="D318" s="27">
        <v>4.0</v>
      </c>
    </row>
    <row r="319">
      <c r="A319" s="26">
        <v>44410.0</v>
      </c>
      <c r="B319" s="26">
        <v>44432.0</v>
      </c>
      <c r="C319" s="27">
        <v>1687.0</v>
      </c>
      <c r="D319" s="27">
        <v>15.0</v>
      </c>
    </row>
    <row r="320">
      <c r="A320" s="26">
        <v>44410.0</v>
      </c>
      <c r="B320" s="26">
        <v>44435.0</v>
      </c>
      <c r="C320" s="27">
        <v>1687.0</v>
      </c>
      <c r="D320" s="27">
        <v>11.0</v>
      </c>
    </row>
    <row r="321">
      <c r="A321" s="26">
        <v>44413.0</v>
      </c>
      <c r="B321" s="26">
        <v>44460.0</v>
      </c>
      <c r="C321" s="27">
        <v>1702.0</v>
      </c>
      <c r="D321" s="27">
        <v>7.0</v>
      </c>
    </row>
    <row r="322">
      <c r="A322" s="26">
        <v>44413.0</v>
      </c>
      <c r="B322" s="26">
        <v>44451.0</v>
      </c>
      <c r="C322" s="27">
        <v>1702.0</v>
      </c>
      <c r="D322" s="27">
        <v>10.0</v>
      </c>
    </row>
    <row r="323">
      <c r="A323" s="26">
        <v>44413.0</v>
      </c>
      <c r="B323" s="26">
        <v>44547.0</v>
      </c>
      <c r="C323" s="27">
        <v>1702.0</v>
      </c>
      <c r="D323" s="27">
        <v>2.0</v>
      </c>
    </row>
    <row r="324">
      <c r="A324" s="26">
        <v>44413.0</v>
      </c>
      <c r="B324" s="26">
        <v>44424.0</v>
      </c>
      <c r="C324" s="27">
        <v>1701.0</v>
      </c>
      <c r="D324" s="27">
        <v>8.0</v>
      </c>
    </row>
    <row r="325">
      <c r="A325" s="26">
        <v>44413.0</v>
      </c>
      <c r="B325" s="26">
        <v>44455.0</v>
      </c>
      <c r="C325" s="27">
        <v>1700.0</v>
      </c>
      <c r="D325" s="27">
        <v>3.0</v>
      </c>
    </row>
    <row r="326">
      <c r="A326" s="26">
        <v>44409.0</v>
      </c>
      <c r="B326" s="26">
        <v>44491.0</v>
      </c>
      <c r="C326" s="27">
        <v>1689.0</v>
      </c>
      <c r="D326" s="27">
        <v>1.0</v>
      </c>
    </row>
    <row r="327">
      <c r="A327" s="26">
        <v>44409.0</v>
      </c>
      <c r="B327" s="26">
        <v>44424.0</v>
      </c>
      <c r="C327" s="27">
        <v>1689.0</v>
      </c>
      <c r="D327" s="27">
        <v>1.0</v>
      </c>
    </row>
    <row r="328">
      <c r="A328" s="26">
        <v>44412.0</v>
      </c>
      <c r="B328" s="26">
        <v>44429.0</v>
      </c>
      <c r="C328" s="27">
        <v>1696.0</v>
      </c>
      <c r="D328" s="27">
        <v>1.0</v>
      </c>
    </row>
    <row r="329">
      <c r="A329" s="26">
        <v>44412.0</v>
      </c>
      <c r="B329" s="26">
        <v>44414.0</v>
      </c>
      <c r="C329" s="27">
        <v>1696.0</v>
      </c>
      <c r="D329" s="27">
        <v>7.0</v>
      </c>
    </row>
    <row r="330">
      <c r="A330" s="26">
        <v>44412.0</v>
      </c>
      <c r="B330" s="26">
        <v>44436.0</v>
      </c>
      <c r="C330" s="27">
        <v>1696.0</v>
      </c>
      <c r="D330" s="27">
        <v>1.0</v>
      </c>
    </row>
    <row r="331">
      <c r="A331" s="26">
        <v>44409.0</v>
      </c>
      <c r="B331" s="26">
        <v>44440.0</v>
      </c>
      <c r="C331" s="27">
        <v>1689.0</v>
      </c>
      <c r="D331" s="27">
        <v>1.0</v>
      </c>
    </row>
    <row r="332">
      <c r="A332" s="26">
        <v>44410.0</v>
      </c>
      <c r="B332" s="26">
        <v>44465.0</v>
      </c>
      <c r="C332" s="27">
        <v>1687.0</v>
      </c>
      <c r="D332" s="27">
        <v>5.0</v>
      </c>
    </row>
    <row r="333">
      <c r="A333" s="26">
        <v>44410.0</v>
      </c>
      <c r="B333" s="26">
        <v>44510.0</v>
      </c>
      <c r="C333" s="27">
        <v>1687.0</v>
      </c>
      <c r="D333" s="27">
        <v>3.0</v>
      </c>
    </row>
    <row r="334">
      <c r="A334" s="26">
        <v>44413.0</v>
      </c>
      <c r="B334" s="26">
        <v>44430.0</v>
      </c>
      <c r="C334" s="27">
        <v>1701.0</v>
      </c>
      <c r="D334" s="27">
        <v>4.0</v>
      </c>
    </row>
    <row r="335">
      <c r="A335" s="26">
        <v>44411.0</v>
      </c>
      <c r="B335" s="26">
        <v>44426.0</v>
      </c>
      <c r="C335" s="27">
        <v>1695.0</v>
      </c>
      <c r="D335" s="27">
        <v>20.0</v>
      </c>
    </row>
    <row r="336">
      <c r="A336" s="26">
        <v>44413.0</v>
      </c>
      <c r="B336" s="26">
        <v>44507.0</v>
      </c>
      <c r="C336" s="27">
        <v>1701.0</v>
      </c>
      <c r="D336" s="27">
        <v>2.0</v>
      </c>
    </row>
    <row r="337">
      <c r="A337" s="26">
        <v>44411.0</v>
      </c>
      <c r="B337" s="26">
        <v>44498.0</v>
      </c>
      <c r="C337" s="27">
        <v>1695.0</v>
      </c>
      <c r="D337" s="27">
        <v>1.0</v>
      </c>
    </row>
    <row r="338">
      <c r="A338" s="26">
        <v>44413.0</v>
      </c>
      <c r="B338" s="26">
        <v>44419.0</v>
      </c>
      <c r="C338" s="27">
        <v>1701.0</v>
      </c>
      <c r="D338" s="27">
        <v>24.0</v>
      </c>
    </row>
    <row r="339">
      <c r="A339" s="26">
        <v>44413.0</v>
      </c>
      <c r="B339" s="26">
        <v>44436.0</v>
      </c>
      <c r="C339" s="27">
        <v>1700.0</v>
      </c>
      <c r="D339" s="27">
        <v>2.0</v>
      </c>
    </row>
    <row r="340">
      <c r="A340" s="26">
        <v>44413.0</v>
      </c>
      <c r="B340" s="26">
        <v>44437.0</v>
      </c>
      <c r="C340" s="27">
        <v>1700.0</v>
      </c>
      <c r="D340" s="27">
        <v>3.0</v>
      </c>
    </row>
    <row r="341">
      <c r="A341" s="26">
        <v>44413.0</v>
      </c>
      <c r="B341" s="26">
        <v>44426.0</v>
      </c>
      <c r="C341" s="27">
        <v>1700.0</v>
      </c>
      <c r="D341" s="27">
        <v>6.0</v>
      </c>
    </row>
    <row r="342">
      <c r="A342" s="26">
        <v>44413.0</v>
      </c>
      <c r="B342" s="26">
        <v>44440.0</v>
      </c>
      <c r="C342" s="27">
        <v>1701.0</v>
      </c>
      <c r="D342" s="27">
        <v>3.0</v>
      </c>
    </row>
    <row r="343">
      <c r="A343" s="26">
        <v>44409.0</v>
      </c>
      <c r="B343" s="26">
        <v>44486.0</v>
      </c>
      <c r="C343" s="27">
        <v>1686.0</v>
      </c>
      <c r="D343" s="27">
        <v>3.0</v>
      </c>
    </row>
    <row r="344">
      <c r="A344" s="26">
        <v>44413.0</v>
      </c>
      <c r="B344" s="26">
        <v>44436.0</v>
      </c>
      <c r="C344" s="27">
        <v>1702.0</v>
      </c>
      <c r="D344" s="27">
        <v>19.0</v>
      </c>
    </row>
    <row r="345">
      <c r="A345" s="26">
        <v>44410.0</v>
      </c>
      <c r="B345" s="26">
        <v>44472.0</v>
      </c>
      <c r="C345" s="27">
        <v>1687.0</v>
      </c>
      <c r="D345" s="27">
        <v>5.0</v>
      </c>
    </row>
    <row r="346">
      <c r="A346" s="26">
        <v>44409.0</v>
      </c>
      <c r="B346" s="26">
        <v>44476.0</v>
      </c>
      <c r="C346" s="27">
        <v>1686.0</v>
      </c>
      <c r="D346" s="27">
        <v>2.0</v>
      </c>
    </row>
    <row r="347">
      <c r="A347" s="26">
        <v>44413.0</v>
      </c>
      <c r="B347" s="26">
        <v>44555.0</v>
      </c>
      <c r="C347" s="27">
        <v>1702.0</v>
      </c>
      <c r="D347" s="27">
        <v>1.0</v>
      </c>
    </row>
    <row r="348">
      <c r="A348" s="26">
        <v>44410.0</v>
      </c>
      <c r="B348" s="26">
        <v>44479.0</v>
      </c>
      <c r="C348" s="27">
        <v>1687.0</v>
      </c>
      <c r="D348" s="27">
        <v>1.0</v>
      </c>
    </row>
    <row r="349">
      <c r="A349" s="26">
        <v>44413.0</v>
      </c>
      <c r="B349" s="26">
        <v>44441.0</v>
      </c>
      <c r="C349" s="27">
        <v>1702.0</v>
      </c>
      <c r="D349" s="27">
        <v>20.0</v>
      </c>
    </row>
    <row r="350">
      <c r="A350" s="26">
        <v>44411.0</v>
      </c>
      <c r="B350" s="26">
        <v>44437.0</v>
      </c>
      <c r="C350" s="27">
        <v>1695.0</v>
      </c>
      <c r="D350" s="27">
        <v>9.0</v>
      </c>
    </row>
    <row r="351">
      <c r="A351" s="26">
        <v>44411.0</v>
      </c>
      <c r="B351" s="26">
        <v>44489.0</v>
      </c>
      <c r="C351" s="27">
        <v>1695.0</v>
      </c>
      <c r="D351" s="27">
        <v>3.0</v>
      </c>
    </row>
    <row r="352">
      <c r="A352" s="26">
        <v>44413.0</v>
      </c>
      <c r="B352" s="26">
        <v>44455.0</v>
      </c>
      <c r="C352" s="27">
        <v>1701.0</v>
      </c>
      <c r="D352" s="27">
        <v>1.0</v>
      </c>
    </row>
    <row r="353">
      <c r="A353" s="26">
        <v>44412.0</v>
      </c>
      <c r="B353" s="26">
        <v>44415.0</v>
      </c>
      <c r="C353" s="27">
        <v>1697.0</v>
      </c>
      <c r="D353" s="27">
        <v>5.0</v>
      </c>
    </row>
    <row r="354">
      <c r="A354" s="26">
        <v>44412.0</v>
      </c>
      <c r="B354" s="26">
        <v>44489.0</v>
      </c>
      <c r="C354" s="27">
        <v>1697.0</v>
      </c>
      <c r="D354" s="27">
        <v>1.0</v>
      </c>
    </row>
    <row r="355">
      <c r="A355" s="26">
        <v>44409.0</v>
      </c>
      <c r="B355" s="26">
        <v>44411.0</v>
      </c>
      <c r="C355" s="27">
        <v>1690.0</v>
      </c>
      <c r="D355" s="27">
        <v>17.0</v>
      </c>
    </row>
    <row r="356">
      <c r="A356" s="26">
        <v>44412.0</v>
      </c>
      <c r="B356" s="26">
        <v>44543.0</v>
      </c>
      <c r="C356" s="27">
        <v>1697.0</v>
      </c>
      <c r="D356" s="27">
        <v>1.0</v>
      </c>
    </row>
    <row r="357">
      <c r="A357" s="26">
        <v>44410.0</v>
      </c>
      <c r="B357" s="26">
        <v>44430.0</v>
      </c>
      <c r="C357" s="27">
        <v>1687.0</v>
      </c>
      <c r="D357" s="27">
        <v>15.0</v>
      </c>
    </row>
    <row r="358">
      <c r="A358" s="26">
        <v>44410.0</v>
      </c>
      <c r="B358" s="26">
        <v>44465.0</v>
      </c>
      <c r="C358" s="27">
        <v>1688.0</v>
      </c>
      <c r="D358" s="27">
        <v>2.0</v>
      </c>
    </row>
    <row r="359">
      <c r="A359" s="26">
        <v>44410.0</v>
      </c>
      <c r="B359" s="26">
        <v>44421.0</v>
      </c>
      <c r="C359" s="27">
        <v>1688.0</v>
      </c>
      <c r="D359" s="27">
        <v>25.0</v>
      </c>
    </row>
    <row r="360">
      <c r="A360" s="26">
        <v>44410.0</v>
      </c>
      <c r="B360" s="26">
        <v>44502.0</v>
      </c>
      <c r="C360" s="27">
        <v>1687.0</v>
      </c>
      <c r="D360" s="27">
        <v>2.0</v>
      </c>
    </row>
    <row r="361">
      <c r="A361" s="26">
        <v>44409.0</v>
      </c>
      <c r="B361" s="26">
        <v>44469.0</v>
      </c>
      <c r="C361" s="27">
        <v>1686.0</v>
      </c>
      <c r="D361" s="27">
        <v>2.0</v>
      </c>
    </row>
    <row r="362">
      <c r="A362" s="26">
        <v>44410.0</v>
      </c>
      <c r="B362" s="26">
        <v>44548.0</v>
      </c>
      <c r="C362" s="27">
        <v>1688.0</v>
      </c>
      <c r="D362" s="27">
        <v>2.0</v>
      </c>
    </row>
    <row r="363">
      <c r="A363" s="26">
        <v>44410.0</v>
      </c>
      <c r="B363" s="26">
        <v>44452.0</v>
      </c>
      <c r="C363" s="27">
        <v>1688.0</v>
      </c>
      <c r="D363" s="27">
        <v>5.0</v>
      </c>
    </row>
    <row r="364">
      <c r="A364" s="26">
        <v>44410.0</v>
      </c>
      <c r="B364" s="26">
        <v>44479.0</v>
      </c>
      <c r="C364" s="27">
        <v>1688.0</v>
      </c>
      <c r="D364" s="27">
        <v>4.0</v>
      </c>
    </row>
    <row r="365">
      <c r="A365" s="26">
        <v>44410.0</v>
      </c>
      <c r="B365" s="26">
        <v>44521.0</v>
      </c>
      <c r="C365" s="27">
        <v>1687.0</v>
      </c>
      <c r="D365" s="27">
        <v>3.0</v>
      </c>
    </row>
    <row r="366">
      <c r="A366" s="26">
        <v>44411.0</v>
      </c>
      <c r="B366" s="26">
        <v>44429.0</v>
      </c>
      <c r="C366" s="27">
        <v>1695.0</v>
      </c>
      <c r="D366" s="27">
        <v>11.0</v>
      </c>
    </row>
    <row r="367">
      <c r="A367" s="26">
        <v>44413.0</v>
      </c>
      <c r="B367" s="26">
        <v>44430.0</v>
      </c>
      <c r="C367" s="27">
        <v>1700.0</v>
      </c>
      <c r="D367" s="27">
        <v>5.0</v>
      </c>
    </row>
    <row r="368">
      <c r="A368" s="26">
        <v>44413.0</v>
      </c>
      <c r="B368" s="26">
        <v>44424.0</v>
      </c>
      <c r="C368" s="27">
        <v>1700.0</v>
      </c>
      <c r="D368" s="27">
        <v>9.0</v>
      </c>
    </row>
    <row r="369">
      <c r="A369" s="26">
        <v>44411.0</v>
      </c>
      <c r="B369" s="26">
        <v>44475.0</v>
      </c>
      <c r="C369" s="27">
        <v>1695.0</v>
      </c>
      <c r="D369" s="27">
        <v>1.0</v>
      </c>
    </row>
    <row r="370">
      <c r="A370" s="26">
        <v>44413.0</v>
      </c>
      <c r="B370" s="26">
        <v>44508.0</v>
      </c>
      <c r="C370" s="27">
        <v>1701.0</v>
      </c>
      <c r="D370" s="27">
        <v>1.0</v>
      </c>
    </row>
    <row r="371">
      <c r="A371" s="26">
        <v>44411.0</v>
      </c>
      <c r="B371" s="26">
        <v>44428.0</v>
      </c>
      <c r="C371" s="27">
        <v>1695.0</v>
      </c>
      <c r="D371" s="27">
        <v>13.0</v>
      </c>
    </row>
    <row r="372">
      <c r="A372" s="26">
        <v>44413.0</v>
      </c>
      <c r="B372" s="26">
        <v>44494.0</v>
      </c>
      <c r="C372" s="27">
        <v>1700.0</v>
      </c>
      <c r="D372" s="27">
        <v>1.0</v>
      </c>
    </row>
    <row r="373">
      <c r="A373" s="26">
        <v>44415.0</v>
      </c>
      <c r="B373" s="26">
        <v>44417.0</v>
      </c>
      <c r="C373" s="27">
        <v>69.0</v>
      </c>
      <c r="D373" s="27">
        <v>5.0</v>
      </c>
    </row>
    <row r="374">
      <c r="A374" s="26">
        <v>44413.0</v>
      </c>
      <c r="B374" s="26">
        <v>44416.0</v>
      </c>
      <c r="C374" s="27">
        <v>69.0</v>
      </c>
      <c r="D374" s="27">
        <v>3.0</v>
      </c>
    </row>
    <row r="375">
      <c r="A375" s="26">
        <v>44410.0</v>
      </c>
      <c r="B375" s="26">
        <v>44413.0</v>
      </c>
      <c r="C375" s="27">
        <v>69.0</v>
      </c>
      <c r="D375" s="27">
        <v>4.0</v>
      </c>
    </row>
    <row r="376">
      <c r="A376" s="26">
        <v>44409.0</v>
      </c>
      <c r="B376" s="26">
        <v>44419.0</v>
      </c>
      <c r="C376" s="27">
        <v>69.0</v>
      </c>
      <c r="D376" s="27">
        <v>2.0</v>
      </c>
    </row>
    <row r="377">
      <c r="A377" s="26">
        <v>44409.0</v>
      </c>
      <c r="B377" s="26">
        <v>44411.0</v>
      </c>
      <c r="C377" s="27">
        <v>69.0</v>
      </c>
      <c r="D377" s="27">
        <v>8.0</v>
      </c>
    </row>
    <row r="378">
      <c r="A378" s="26">
        <v>44411.0</v>
      </c>
      <c r="B378" s="26">
        <v>44445.0</v>
      </c>
      <c r="C378" s="27">
        <v>69.0</v>
      </c>
      <c r="D378" s="27">
        <v>1.0</v>
      </c>
    </row>
    <row r="379">
      <c r="A379" s="26">
        <v>44410.0</v>
      </c>
      <c r="B379" s="26">
        <v>44419.0</v>
      </c>
      <c r="C379" s="27">
        <v>69.0</v>
      </c>
      <c r="D379" s="27">
        <v>2.0</v>
      </c>
    </row>
    <row r="380">
      <c r="A380" s="26">
        <v>44411.0</v>
      </c>
      <c r="B380" s="26">
        <v>44436.0</v>
      </c>
      <c r="C380" s="27">
        <v>69.0</v>
      </c>
      <c r="D380" s="27">
        <v>1.0</v>
      </c>
    </row>
    <row r="381">
      <c r="A381" s="26">
        <v>44414.0</v>
      </c>
      <c r="B381" s="26">
        <v>44417.0</v>
      </c>
      <c r="C381" s="27">
        <v>69.0</v>
      </c>
      <c r="D381" s="27">
        <v>9.0</v>
      </c>
    </row>
    <row r="382">
      <c r="A382" s="26">
        <v>44415.0</v>
      </c>
      <c r="B382" s="26">
        <v>44423.0</v>
      </c>
      <c r="C382" s="27">
        <v>69.0</v>
      </c>
      <c r="D382" s="27">
        <v>1.0</v>
      </c>
    </row>
    <row r="383">
      <c r="A383" s="26">
        <v>44409.0</v>
      </c>
      <c r="B383" s="26">
        <v>44525.0</v>
      </c>
      <c r="C383" s="27">
        <v>1686.0</v>
      </c>
      <c r="D383" s="27">
        <v>1.0</v>
      </c>
    </row>
    <row r="384">
      <c r="A384" s="26">
        <v>44409.0</v>
      </c>
      <c r="B384" s="26">
        <v>44509.0</v>
      </c>
      <c r="C384" s="27">
        <v>1686.0</v>
      </c>
      <c r="D384" s="27">
        <v>3.0</v>
      </c>
    </row>
    <row r="385">
      <c r="A385" s="26">
        <v>44409.0</v>
      </c>
      <c r="B385" s="26">
        <v>44511.0</v>
      </c>
      <c r="C385" s="27">
        <v>1686.0</v>
      </c>
      <c r="D385" s="27">
        <v>1.0</v>
      </c>
    </row>
    <row r="386">
      <c r="A386" s="26">
        <v>44410.0</v>
      </c>
      <c r="B386" s="26">
        <v>44425.0</v>
      </c>
      <c r="C386" s="27">
        <v>1688.0</v>
      </c>
      <c r="D386" s="27">
        <v>22.0</v>
      </c>
    </row>
    <row r="387">
      <c r="A387" s="26">
        <v>44410.0</v>
      </c>
      <c r="B387" s="26">
        <v>44433.0</v>
      </c>
      <c r="C387" s="27">
        <v>1688.0</v>
      </c>
      <c r="D387" s="27">
        <v>12.0</v>
      </c>
    </row>
    <row r="388">
      <c r="A388" s="26">
        <v>44410.0</v>
      </c>
      <c r="B388" s="26">
        <v>44437.0</v>
      </c>
      <c r="C388" s="27">
        <v>1688.0</v>
      </c>
      <c r="D388" s="27">
        <v>8.0</v>
      </c>
    </row>
    <row r="389">
      <c r="A389" s="26">
        <v>44409.0</v>
      </c>
      <c r="B389" s="26">
        <v>44461.0</v>
      </c>
      <c r="C389" s="27">
        <v>1686.0</v>
      </c>
      <c r="D389" s="27">
        <v>5.0</v>
      </c>
    </row>
    <row r="390">
      <c r="A390" s="26">
        <v>44410.0</v>
      </c>
      <c r="B390" s="26">
        <v>44471.0</v>
      </c>
      <c r="C390" s="27">
        <v>1687.0</v>
      </c>
      <c r="D390" s="27">
        <v>3.0</v>
      </c>
    </row>
    <row r="391">
      <c r="A391" s="26">
        <v>44409.0</v>
      </c>
      <c r="B391" s="26">
        <v>44490.0</v>
      </c>
      <c r="C391" s="27">
        <v>1686.0</v>
      </c>
      <c r="D391" s="27">
        <v>6.0</v>
      </c>
    </row>
    <row r="392">
      <c r="A392" s="26">
        <v>44409.0</v>
      </c>
      <c r="B392" s="26">
        <v>44446.0</v>
      </c>
      <c r="C392" s="27">
        <v>1686.0</v>
      </c>
      <c r="D392" s="27">
        <v>9.0</v>
      </c>
    </row>
    <row r="393">
      <c r="A393" s="26">
        <v>44410.0</v>
      </c>
      <c r="B393" s="26">
        <v>44551.0</v>
      </c>
      <c r="C393" s="27">
        <v>1688.0</v>
      </c>
      <c r="D393" s="27">
        <v>1.0</v>
      </c>
    </row>
    <row r="394">
      <c r="A394" s="26">
        <v>44410.0</v>
      </c>
      <c r="B394" s="26">
        <v>44498.0</v>
      </c>
      <c r="C394" s="27">
        <v>1687.0</v>
      </c>
      <c r="D394" s="27">
        <v>1.0</v>
      </c>
    </row>
    <row r="395">
      <c r="A395" s="26">
        <v>44411.0</v>
      </c>
      <c r="B395" s="26">
        <v>44473.0</v>
      </c>
      <c r="C395" s="27">
        <v>1695.0</v>
      </c>
      <c r="D395" s="27">
        <v>4.0</v>
      </c>
    </row>
    <row r="396">
      <c r="A396" s="26">
        <v>44413.0</v>
      </c>
      <c r="B396" s="26">
        <v>44464.0</v>
      </c>
      <c r="C396" s="27">
        <v>1701.0</v>
      </c>
      <c r="D396" s="27">
        <v>2.0</v>
      </c>
    </row>
    <row r="397">
      <c r="A397" s="26">
        <v>44413.0</v>
      </c>
      <c r="B397" s="26">
        <v>44441.0</v>
      </c>
      <c r="C397" s="27">
        <v>1701.0</v>
      </c>
      <c r="D397" s="27">
        <v>5.0</v>
      </c>
    </row>
    <row r="398">
      <c r="A398" s="26">
        <v>44413.0</v>
      </c>
      <c r="B398" s="26">
        <v>44513.0</v>
      </c>
      <c r="C398" s="27">
        <v>1702.0</v>
      </c>
      <c r="D398" s="27">
        <v>4.0</v>
      </c>
    </row>
    <row r="399">
      <c r="A399" s="26">
        <v>44413.0</v>
      </c>
      <c r="B399" s="26">
        <v>44445.0</v>
      </c>
      <c r="C399" s="27">
        <v>1702.0</v>
      </c>
      <c r="D399" s="27">
        <v>9.0</v>
      </c>
    </row>
    <row r="400">
      <c r="A400" s="26">
        <v>44413.0</v>
      </c>
      <c r="B400" s="26">
        <v>44504.0</v>
      </c>
      <c r="C400" s="27">
        <v>1702.0</v>
      </c>
      <c r="D400" s="27">
        <v>4.0</v>
      </c>
    </row>
    <row r="401">
      <c r="A401" s="26">
        <v>44413.0</v>
      </c>
      <c r="B401" s="26">
        <v>44449.0</v>
      </c>
      <c r="C401" s="27">
        <v>1702.0</v>
      </c>
      <c r="D401" s="27">
        <v>8.0</v>
      </c>
    </row>
    <row r="402">
      <c r="A402" s="26">
        <v>44413.0</v>
      </c>
      <c r="B402" s="26">
        <v>44472.0</v>
      </c>
      <c r="C402" s="27">
        <v>1702.0</v>
      </c>
      <c r="D402" s="27">
        <v>6.0</v>
      </c>
    </row>
    <row r="403">
      <c r="A403" s="26">
        <v>44410.0</v>
      </c>
      <c r="B403" s="26">
        <v>44448.0</v>
      </c>
      <c r="C403" s="27">
        <v>1688.0</v>
      </c>
      <c r="D403" s="27">
        <v>5.0</v>
      </c>
    </row>
    <row r="404">
      <c r="A404" s="26">
        <v>44410.0</v>
      </c>
      <c r="B404" s="26">
        <v>44496.0</v>
      </c>
      <c r="C404" s="27">
        <v>1687.0</v>
      </c>
      <c r="D404" s="27">
        <v>4.0</v>
      </c>
    </row>
    <row r="405">
      <c r="A405" s="26">
        <v>44410.0</v>
      </c>
      <c r="B405" s="26">
        <v>44525.0</v>
      </c>
      <c r="C405" s="27">
        <v>1687.0</v>
      </c>
      <c r="D405" s="27">
        <v>2.0</v>
      </c>
    </row>
    <row r="406">
      <c r="A406" s="26">
        <v>44410.0</v>
      </c>
      <c r="B406" s="26">
        <v>44460.0</v>
      </c>
      <c r="C406" s="27">
        <v>1688.0</v>
      </c>
      <c r="D406" s="27">
        <v>5.0</v>
      </c>
    </row>
    <row r="407">
      <c r="A407" s="26">
        <v>44409.0</v>
      </c>
      <c r="B407" s="26">
        <v>44444.0</v>
      </c>
      <c r="C407" s="27">
        <v>1686.0</v>
      </c>
      <c r="D407" s="27">
        <v>9.0</v>
      </c>
    </row>
    <row r="408">
      <c r="A408" s="26">
        <v>44409.0</v>
      </c>
      <c r="B408" s="26">
        <v>44451.0</v>
      </c>
      <c r="C408" s="27">
        <v>1686.0</v>
      </c>
      <c r="D408" s="27">
        <v>4.0</v>
      </c>
    </row>
    <row r="409">
      <c r="A409" s="26">
        <v>44410.0</v>
      </c>
      <c r="B409" s="26">
        <v>44499.0</v>
      </c>
      <c r="C409" s="27">
        <v>1687.0</v>
      </c>
      <c r="D409" s="27">
        <v>1.0</v>
      </c>
    </row>
    <row r="410">
      <c r="A410" s="26">
        <v>44410.0</v>
      </c>
      <c r="B410" s="26">
        <v>44431.0</v>
      </c>
      <c r="C410" s="27">
        <v>1687.0</v>
      </c>
      <c r="D410" s="27">
        <v>19.0</v>
      </c>
    </row>
    <row r="411">
      <c r="A411" s="26">
        <v>44413.0</v>
      </c>
      <c r="B411" s="26">
        <v>44506.0</v>
      </c>
      <c r="C411" s="27">
        <v>1702.0</v>
      </c>
      <c r="D411" s="27">
        <v>2.0</v>
      </c>
    </row>
    <row r="412">
      <c r="A412" s="26">
        <v>44410.0</v>
      </c>
      <c r="B412" s="26">
        <v>44517.0</v>
      </c>
      <c r="C412" s="27">
        <v>1687.0</v>
      </c>
      <c r="D412" s="27">
        <v>1.0</v>
      </c>
    </row>
    <row r="413">
      <c r="A413" s="26">
        <v>44413.0</v>
      </c>
      <c r="B413" s="26">
        <v>44432.0</v>
      </c>
      <c r="C413" s="27">
        <v>1700.0</v>
      </c>
      <c r="D413" s="27">
        <v>5.0</v>
      </c>
    </row>
    <row r="414">
      <c r="A414" s="26">
        <v>44413.0</v>
      </c>
      <c r="B414" s="26">
        <v>44422.0</v>
      </c>
      <c r="C414" s="27">
        <v>1700.0</v>
      </c>
      <c r="D414" s="27">
        <v>7.0</v>
      </c>
    </row>
    <row r="415">
      <c r="A415" s="26">
        <v>44413.0</v>
      </c>
      <c r="B415" s="26">
        <v>44521.0</v>
      </c>
      <c r="C415" s="27">
        <v>1700.0</v>
      </c>
      <c r="D415" s="27">
        <v>1.0</v>
      </c>
    </row>
    <row r="416">
      <c r="A416" s="26">
        <v>44411.0</v>
      </c>
      <c r="B416" s="26">
        <v>44458.0</v>
      </c>
      <c r="C416" s="27">
        <v>1695.0</v>
      </c>
      <c r="D416" s="27">
        <v>9.0</v>
      </c>
    </row>
    <row r="417">
      <c r="A417" s="26">
        <v>44411.0</v>
      </c>
      <c r="B417" s="26">
        <v>44514.0</v>
      </c>
      <c r="C417" s="27">
        <v>1695.0</v>
      </c>
      <c r="D417" s="27">
        <v>2.0</v>
      </c>
    </row>
    <row r="418">
      <c r="A418" s="26">
        <v>44413.0</v>
      </c>
      <c r="B418" s="26">
        <v>44497.0</v>
      </c>
      <c r="C418" s="27">
        <v>1700.0</v>
      </c>
      <c r="D418" s="27">
        <v>2.0</v>
      </c>
    </row>
    <row r="419">
      <c r="A419" s="26">
        <v>44413.0</v>
      </c>
      <c r="B419" s="26">
        <v>44447.0</v>
      </c>
      <c r="C419" s="27">
        <v>1700.0</v>
      </c>
      <c r="D419" s="27">
        <v>3.0</v>
      </c>
    </row>
    <row r="420">
      <c r="A420" s="26">
        <v>44412.0</v>
      </c>
      <c r="B420" s="26">
        <v>44412.0</v>
      </c>
      <c r="C420" s="27">
        <v>1699.0</v>
      </c>
      <c r="D420" s="27">
        <v>2.0</v>
      </c>
    </row>
    <row r="421">
      <c r="A421" s="26">
        <v>44412.0</v>
      </c>
      <c r="B421" s="26">
        <v>44470.0</v>
      </c>
      <c r="C421" s="27">
        <v>1696.0</v>
      </c>
      <c r="D421" s="27">
        <v>1.0</v>
      </c>
    </row>
    <row r="422">
      <c r="A422" s="26">
        <v>44409.0</v>
      </c>
      <c r="B422" s="26">
        <v>44412.0</v>
      </c>
      <c r="C422" s="27">
        <v>1689.0</v>
      </c>
      <c r="D422" s="27">
        <v>3.0</v>
      </c>
    </row>
    <row r="423">
      <c r="A423" s="26">
        <v>44409.0</v>
      </c>
      <c r="B423" s="26">
        <v>44411.0</v>
      </c>
      <c r="C423" s="27">
        <v>1689.0</v>
      </c>
      <c r="D423" s="27">
        <v>12.0</v>
      </c>
    </row>
    <row r="424">
      <c r="A424" s="26">
        <v>44410.0</v>
      </c>
      <c r="B424" s="26">
        <v>44442.0</v>
      </c>
      <c r="C424" s="27">
        <v>1688.0</v>
      </c>
      <c r="D424" s="27">
        <v>3.0</v>
      </c>
    </row>
    <row r="425">
      <c r="A425" s="26">
        <v>44411.0</v>
      </c>
      <c r="B425" s="26">
        <v>44527.0</v>
      </c>
      <c r="C425" s="27">
        <v>1695.0</v>
      </c>
      <c r="D425" s="27">
        <v>1.0</v>
      </c>
    </row>
    <row r="426">
      <c r="A426" s="26">
        <v>44411.0</v>
      </c>
      <c r="B426" s="26">
        <v>44528.0</v>
      </c>
      <c r="C426" s="27">
        <v>1695.0</v>
      </c>
      <c r="D426" s="27">
        <v>3.0</v>
      </c>
    </row>
    <row r="427">
      <c r="A427" s="26">
        <v>44413.0</v>
      </c>
      <c r="B427" s="26">
        <v>44479.0</v>
      </c>
      <c r="C427" s="27">
        <v>1702.0</v>
      </c>
      <c r="D427" s="27">
        <v>5.0</v>
      </c>
    </row>
    <row r="428">
      <c r="A428" s="26">
        <v>44410.0</v>
      </c>
      <c r="B428" s="26">
        <v>44455.0</v>
      </c>
      <c r="C428" s="27">
        <v>1687.0</v>
      </c>
      <c r="D428" s="27">
        <v>6.0</v>
      </c>
    </row>
    <row r="429">
      <c r="A429" s="26">
        <v>44410.0</v>
      </c>
      <c r="B429" s="26">
        <v>44493.0</v>
      </c>
      <c r="C429" s="27">
        <v>1687.0</v>
      </c>
      <c r="D429" s="27">
        <v>2.0</v>
      </c>
    </row>
    <row r="430">
      <c r="A430" s="26">
        <v>44409.0</v>
      </c>
      <c r="B430" s="26">
        <v>44518.0</v>
      </c>
      <c r="C430" s="27">
        <v>1686.0</v>
      </c>
      <c r="D430" s="27">
        <v>1.0</v>
      </c>
    </row>
    <row r="431">
      <c r="A431" s="26">
        <v>44409.0</v>
      </c>
      <c r="B431" s="26">
        <v>44473.0</v>
      </c>
      <c r="C431" s="27">
        <v>1686.0</v>
      </c>
      <c r="D431" s="27">
        <v>3.0</v>
      </c>
    </row>
    <row r="432">
      <c r="A432" s="26">
        <v>44410.0</v>
      </c>
      <c r="B432" s="26">
        <v>44482.0</v>
      </c>
      <c r="C432" s="27">
        <v>1687.0</v>
      </c>
      <c r="D432" s="27">
        <v>2.0</v>
      </c>
    </row>
    <row r="433">
      <c r="A433" s="26">
        <v>44413.0</v>
      </c>
      <c r="B433" s="26">
        <v>44557.0</v>
      </c>
      <c r="C433" s="27">
        <v>1702.0</v>
      </c>
      <c r="D433" s="27">
        <v>1.0</v>
      </c>
    </row>
    <row r="434">
      <c r="A434" s="26">
        <v>44409.0</v>
      </c>
      <c r="B434" s="26">
        <v>44480.0</v>
      </c>
      <c r="C434" s="27">
        <v>1686.0</v>
      </c>
      <c r="D434" s="27">
        <v>4.0</v>
      </c>
    </row>
    <row r="435">
      <c r="A435" s="26">
        <v>44410.0</v>
      </c>
      <c r="B435" s="26">
        <v>44487.0</v>
      </c>
      <c r="C435" s="27">
        <v>1687.0</v>
      </c>
      <c r="D435" s="27">
        <v>2.0</v>
      </c>
    </row>
    <row r="436">
      <c r="A436" s="26">
        <v>44413.0</v>
      </c>
      <c r="B436" s="26">
        <v>44453.0</v>
      </c>
      <c r="C436" s="27">
        <v>1702.0</v>
      </c>
      <c r="D436" s="27">
        <v>7.0</v>
      </c>
    </row>
    <row r="437">
      <c r="A437" s="26">
        <v>44413.0</v>
      </c>
      <c r="B437" s="26">
        <v>44459.0</v>
      </c>
      <c r="C437" s="27">
        <v>1702.0</v>
      </c>
      <c r="D437" s="27">
        <v>6.0</v>
      </c>
    </row>
    <row r="438">
      <c r="A438" s="26">
        <v>44413.0</v>
      </c>
      <c r="B438" s="26">
        <v>44490.0</v>
      </c>
      <c r="C438" s="27">
        <v>1700.0</v>
      </c>
      <c r="D438" s="27">
        <v>1.0</v>
      </c>
    </row>
    <row r="439">
      <c r="A439" s="26">
        <v>44413.0</v>
      </c>
      <c r="B439" s="26">
        <v>44419.0</v>
      </c>
      <c r="C439" s="27">
        <v>1700.0</v>
      </c>
      <c r="D439" s="27">
        <v>16.0</v>
      </c>
    </row>
    <row r="440">
      <c r="A440" s="26">
        <v>44413.0</v>
      </c>
      <c r="B440" s="26">
        <v>44434.0</v>
      </c>
      <c r="C440" s="27">
        <v>1701.0</v>
      </c>
      <c r="D440" s="27">
        <v>4.0</v>
      </c>
    </row>
    <row r="441">
      <c r="A441" s="26">
        <v>44413.0</v>
      </c>
      <c r="B441" s="26">
        <v>44431.0</v>
      </c>
      <c r="C441" s="27">
        <v>1700.0</v>
      </c>
      <c r="D441" s="27">
        <v>6.0</v>
      </c>
    </row>
    <row r="442">
      <c r="A442" s="26">
        <v>44412.0</v>
      </c>
      <c r="B442" s="26">
        <v>44418.0</v>
      </c>
      <c r="C442" s="27">
        <v>1697.0</v>
      </c>
      <c r="D442" s="27">
        <v>2.0</v>
      </c>
    </row>
    <row r="443">
      <c r="A443" s="26">
        <v>44412.0</v>
      </c>
      <c r="B443" s="26">
        <v>44427.0</v>
      </c>
      <c r="C443" s="27">
        <v>1697.0</v>
      </c>
      <c r="D443" s="27">
        <v>1.0</v>
      </c>
    </row>
    <row r="444">
      <c r="A444" s="26">
        <v>44409.0</v>
      </c>
      <c r="B444" s="26">
        <v>44546.0</v>
      </c>
      <c r="C444" s="27">
        <v>1686.0</v>
      </c>
      <c r="D444" s="27">
        <v>1.0</v>
      </c>
    </row>
    <row r="445">
      <c r="A445" s="26">
        <v>44410.0</v>
      </c>
      <c r="B445" s="26">
        <v>44528.0</v>
      </c>
      <c r="C445" s="27">
        <v>1687.0</v>
      </c>
      <c r="D445" s="27">
        <v>2.0</v>
      </c>
    </row>
    <row r="446">
      <c r="A446" s="26">
        <v>44410.0</v>
      </c>
      <c r="B446" s="26">
        <v>44505.0</v>
      </c>
      <c r="C446" s="27">
        <v>1688.0</v>
      </c>
      <c r="D446" s="27">
        <v>2.0</v>
      </c>
    </row>
    <row r="447">
      <c r="A447" s="26">
        <v>44410.0</v>
      </c>
      <c r="B447" s="26">
        <v>44492.0</v>
      </c>
      <c r="C447" s="27">
        <v>1687.0</v>
      </c>
      <c r="D447" s="27">
        <v>2.0</v>
      </c>
    </row>
    <row r="448">
      <c r="A448" s="26">
        <v>44410.0</v>
      </c>
      <c r="B448" s="26">
        <v>44522.0</v>
      </c>
      <c r="C448" s="27">
        <v>1688.0</v>
      </c>
      <c r="D448" s="27">
        <v>1.0</v>
      </c>
    </row>
    <row r="449">
      <c r="A449" s="26">
        <v>44410.0</v>
      </c>
      <c r="B449" s="26">
        <v>44463.0</v>
      </c>
      <c r="C449" s="27">
        <v>1688.0</v>
      </c>
      <c r="D449" s="27">
        <v>4.0</v>
      </c>
    </row>
    <row r="450">
      <c r="A450" s="26">
        <v>44413.0</v>
      </c>
      <c r="B450" s="26">
        <v>44554.0</v>
      </c>
      <c r="C450" s="27">
        <v>1702.0</v>
      </c>
      <c r="D450" s="27">
        <v>2.0</v>
      </c>
    </row>
    <row r="451">
      <c r="A451" s="26">
        <v>44410.0</v>
      </c>
      <c r="B451" s="26">
        <v>44456.0</v>
      </c>
      <c r="C451" s="27">
        <v>1688.0</v>
      </c>
      <c r="D451" s="27">
        <v>1.0</v>
      </c>
    </row>
    <row r="452">
      <c r="A452" s="26">
        <v>44410.0</v>
      </c>
      <c r="B452" s="26">
        <v>44560.0</v>
      </c>
      <c r="C452" s="27">
        <v>1688.0</v>
      </c>
      <c r="D452" s="27">
        <v>1.0</v>
      </c>
    </row>
    <row r="453">
      <c r="A453" s="26">
        <v>44413.0</v>
      </c>
      <c r="B453" s="26">
        <v>44540.0</v>
      </c>
      <c r="C453" s="27">
        <v>1700.0</v>
      </c>
      <c r="D453" s="27">
        <v>2.0</v>
      </c>
    </row>
    <row r="454">
      <c r="A454" s="26">
        <v>44411.0</v>
      </c>
      <c r="B454" s="26">
        <v>44472.0</v>
      </c>
      <c r="C454" s="27">
        <v>1695.0</v>
      </c>
      <c r="D454" s="27">
        <v>2.0</v>
      </c>
    </row>
    <row r="455">
      <c r="A455" s="26">
        <v>44411.0</v>
      </c>
      <c r="B455" s="26">
        <v>44440.0</v>
      </c>
      <c r="C455" s="27">
        <v>1695.0</v>
      </c>
      <c r="D455" s="27">
        <v>6.0</v>
      </c>
    </row>
    <row r="456">
      <c r="A456" s="26">
        <v>44413.0</v>
      </c>
      <c r="B456" s="26">
        <v>44488.0</v>
      </c>
      <c r="C456" s="27">
        <v>1702.0</v>
      </c>
      <c r="D456" s="27">
        <v>3.0</v>
      </c>
    </row>
    <row r="457">
      <c r="A457" s="26">
        <v>44413.0</v>
      </c>
      <c r="B457" s="26">
        <v>44536.0</v>
      </c>
      <c r="C457" s="27">
        <v>1700.0</v>
      </c>
      <c r="D457" s="27">
        <v>1.0</v>
      </c>
    </row>
    <row r="458">
      <c r="A458" s="26">
        <v>44413.0</v>
      </c>
      <c r="B458" s="26">
        <v>44447.0</v>
      </c>
      <c r="C458" s="27">
        <v>1702.0</v>
      </c>
      <c r="D458" s="27">
        <v>5.0</v>
      </c>
    </row>
    <row r="459">
      <c r="A459" s="26">
        <v>44411.0</v>
      </c>
      <c r="B459" s="26">
        <v>44432.0</v>
      </c>
      <c r="C459" s="27">
        <v>1695.0</v>
      </c>
      <c r="D459" s="27">
        <v>14.0</v>
      </c>
    </row>
    <row r="460">
      <c r="A460" s="26">
        <v>44410.0</v>
      </c>
      <c r="B460" s="26">
        <v>44507.0</v>
      </c>
      <c r="C460" s="27">
        <v>69.0</v>
      </c>
      <c r="D460" s="27">
        <v>1.0</v>
      </c>
    </row>
    <row r="461">
      <c r="A461" s="26">
        <v>44411.0</v>
      </c>
      <c r="B461" s="26">
        <v>44413.0</v>
      </c>
      <c r="C461" s="27">
        <v>69.0</v>
      </c>
      <c r="D461" s="27">
        <v>9.0</v>
      </c>
    </row>
    <row r="462">
      <c r="A462" s="26">
        <v>44415.0</v>
      </c>
      <c r="B462" s="26">
        <v>44418.0</v>
      </c>
      <c r="C462" s="27">
        <v>69.0</v>
      </c>
      <c r="D462" s="27">
        <v>3.0</v>
      </c>
    </row>
    <row r="463">
      <c r="A463" s="26">
        <v>44413.0</v>
      </c>
      <c r="B463" s="26">
        <v>44425.0</v>
      </c>
      <c r="C463" s="27">
        <v>69.0</v>
      </c>
      <c r="D463" s="27">
        <v>1.0</v>
      </c>
    </row>
    <row r="464">
      <c r="A464" s="26">
        <v>44411.0</v>
      </c>
      <c r="B464" s="26">
        <v>44417.0</v>
      </c>
      <c r="C464" s="27">
        <v>69.0</v>
      </c>
      <c r="D464" s="27">
        <v>5.0</v>
      </c>
    </row>
    <row r="465">
      <c r="A465" s="26">
        <v>44409.0</v>
      </c>
      <c r="B465" s="26">
        <v>44413.0</v>
      </c>
      <c r="C465" s="27">
        <v>69.0</v>
      </c>
      <c r="D465" s="27">
        <v>2.0</v>
      </c>
    </row>
    <row r="466">
      <c r="A466" s="26">
        <v>44409.0</v>
      </c>
      <c r="B466" s="26">
        <v>44438.0</v>
      </c>
      <c r="C466" s="27">
        <v>1686.0</v>
      </c>
      <c r="D466" s="27">
        <v>23.0</v>
      </c>
    </row>
    <row r="467">
      <c r="A467" s="26">
        <v>44409.0</v>
      </c>
      <c r="B467" s="26">
        <v>44537.0</v>
      </c>
      <c r="C467" s="27">
        <v>1686.0</v>
      </c>
      <c r="D467" s="27">
        <v>3.0</v>
      </c>
    </row>
    <row r="468">
      <c r="A468" s="26">
        <v>44409.0</v>
      </c>
      <c r="B468" s="26">
        <v>44507.0</v>
      </c>
      <c r="C468" s="27">
        <v>1686.0</v>
      </c>
      <c r="D468" s="27">
        <v>2.0</v>
      </c>
    </row>
    <row r="469">
      <c r="A469" s="26">
        <v>44409.0</v>
      </c>
      <c r="B469" s="26">
        <v>44554.0</v>
      </c>
      <c r="C469" s="27">
        <v>1686.0</v>
      </c>
      <c r="D469" s="27">
        <v>1.0</v>
      </c>
    </row>
    <row r="470">
      <c r="A470" s="26">
        <v>44409.0</v>
      </c>
      <c r="B470" s="26">
        <v>44456.0</v>
      </c>
      <c r="C470" s="27">
        <v>1686.0</v>
      </c>
      <c r="D470" s="27">
        <v>4.0</v>
      </c>
    </row>
    <row r="471">
      <c r="A471" s="26">
        <v>44409.0</v>
      </c>
      <c r="B471" s="26">
        <v>44505.0</v>
      </c>
      <c r="C471" s="27">
        <v>1686.0</v>
      </c>
      <c r="D471" s="27">
        <v>2.0</v>
      </c>
    </row>
    <row r="472">
      <c r="A472" s="26">
        <v>44409.0</v>
      </c>
      <c r="B472" s="26">
        <v>44447.0</v>
      </c>
      <c r="C472" s="27">
        <v>1686.0</v>
      </c>
      <c r="D472" s="27">
        <v>8.0</v>
      </c>
    </row>
    <row r="473">
      <c r="A473" s="26">
        <v>44410.0</v>
      </c>
      <c r="B473" s="26">
        <v>44476.0</v>
      </c>
      <c r="C473" s="27">
        <v>1687.0</v>
      </c>
      <c r="D473" s="27">
        <v>3.0</v>
      </c>
    </row>
    <row r="474">
      <c r="A474" s="26">
        <v>44410.0</v>
      </c>
      <c r="B474" s="26">
        <v>44451.0</v>
      </c>
      <c r="C474" s="27">
        <v>1688.0</v>
      </c>
      <c r="D474" s="27">
        <v>3.0</v>
      </c>
    </row>
    <row r="475">
      <c r="A475" s="26">
        <v>44409.0</v>
      </c>
      <c r="B475" s="26">
        <v>44491.0</v>
      </c>
      <c r="C475" s="27">
        <v>1686.0</v>
      </c>
      <c r="D475" s="27">
        <v>1.0</v>
      </c>
    </row>
    <row r="476">
      <c r="A476" s="26">
        <v>44411.0</v>
      </c>
      <c r="B476" s="26">
        <v>44460.0</v>
      </c>
      <c r="C476" s="27">
        <v>1695.0</v>
      </c>
      <c r="D476" s="27">
        <v>6.0</v>
      </c>
    </row>
    <row r="477">
      <c r="A477" s="26">
        <v>44413.0</v>
      </c>
      <c r="B477" s="26">
        <v>44480.0</v>
      </c>
      <c r="C477" s="27">
        <v>1702.0</v>
      </c>
      <c r="D477" s="27">
        <v>3.0</v>
      </c>
    </row>
    <row r="478">
      <c r="A478" s="26">
        <v>44411.0</v>
      </c>
      <c r="B478" s="26">
        <v>44467.0</v>
      </c>
      <c r="C478" s="27">
        <v>1695.0</v>
      </c>
      <c r="D478" s="27">
        <v>2.0</v>
      </c>
    </row>
    <row r="479">
      <c r="A479" s="26">
        <v>44411.0</v>
      </c>
      <c r="B479" s="26">
        <v>44455.0</v>
      </c>
      <c r="C479" s="27">
        <v>1695.0</v>
      </c>
      <c r="D479" s="27">
        <v>4.0</v>
      </c>
    </row>
    <row r="480">
      <c r="A480" s="26">
        <v>44411.0</v>
      </c>
      <c r="B480" s="26">
        <v>44493.0</v>
      </c>
      <c r="C480" s="27">
        <v>1695.0</v>
      </c>
      <c r="D480" s="27">
        <v>2.0</v>
      </c>
    </row>
    <row r="481">
      <c r="A481" s="26">
        <v>44411.0</v>
      </c>
      <c r="B481" s="26">
        <v>44456.0</v>
      </c>
      <c r="C481" s="27">
        <v>1695.0</v>
      </c>
      <c r="D481" s="27">
        <v>3.0</v>
      </c>
    </row>
    <row r="482">
      <c r="A482" s="26">
        <v>44413.0</v>
      </c>
      <c r="B482" s="26">
        <v>44464.0</v>
      </c>
      <c r="C482" s="27">
        <v>1702.0</v>
      </c>
      <c r="D482" s="27">
        <v>3.0</v>
      </c>
    </row>
    <row r="483">
      <c r="A483" s="26">
        <v>44410.0</v>
      </c>
      <c r="B483" s="26">
        <v>44463.0</v>
      </c>
      <c r="C483" s="27">
        <v>1687.0</v>
      </c>
      <c r="D483" s="27">
        <v>2.0</v>
      </c>
    </row>
    <row r="484">
      <c r="A484" s="26">
        <v>44410.0</v>
      </c>
      <c r="B484" s="26">
        <v>44530.0</v>
      </c>
      <c r="C484" s="27">
        <v>1688.0</v>
      </c>
      <c r="D484" s="27">
        <v>2.0</v>
      </c>
    </row>
    <row r="485">
      <c r="A485" s="26">
        <v>44409.0</v>
      </c>
      <c r="B485" s="26">
        <v>44528.0</v>
      </c>
      <c r="C485" s="27">
        <v>1686.0</v>
      </c>
      <c r="D485" s="27">
        <v>2.0</v>
      </c>
    </row>
    <row r="486">
      <c r="A486" s="26">
        <v>44413.0</v>
      </c>
      <c r="B486" s="26">
        <v>44518.0</v>
      </c>
      <c r="C486" s="27">
        <v>1702.0</v>
      </c>
      <c r="D486" s="27">
        <v>2.0</v>
      </c>
    </row>
    <row r="487">
      <c r="A487" s="26">
        <v>44413.0</v>
      </c>
      <c r="B487" s="26">
        <v>44490.0</v>
      </c>
      <c r="C487" s="27">
        <v>1702.0</v>
      </c>
      <c r="D487" s="27">
        <v>8.0</v>
      </c>
    </row>
    <row r="488">
      <c r="A488" s="26">
        <v>44410.0</v>
      </c>
      <c r="B488" s="26">
        <v>44540.0</v>
      </c>
      <c r="C488" s="27">
        <v>1687.0</v>
      </c>
      <c r="D488" s="27">
        <v>3.0</v>
      </c>
    </row>
    <row r="489">
      <c r="A489" s="26">
        <v>44411.0</v>
      </c>
      <c r="B489" s="26">
        <v>44465.0</v>
      </c>
      <c r="C489" s="27">
        <v>1695.0</v>
      </c>
      <c r="D489" s="27">
        <v>4.0</v>
      </c>
    </row>
    <row r="490">
      <c r="A490" s="26">
        <v>44413.0</v>
      </c>
      <c r="B490" s="26">
        <v>44438.0</v>
      </c>
      <c r="C490" s="27">
        <v>1700.0</v>
      </c>
      <c r="D490" s="27">
        <v>5.0</v>
      </c>
    </row>
    <row r="491">
      <c r="A491" s="26">
        <v>44412.0</v>
      </c>
      <c r="B491" s="26">
        <v>44418.0</v>
      </c>
      <c r="C491" s="27">
        <v>1696.0</v>
      </c>
      <c r="D491" s="27">
        <v>4.0</v>
      </c>
    </row>
    <row r="492">
      <c r="A492" s="26">
        <v>44409.0</v>
      </c>
      <c r="B492" s="26">
        <v>44414.0</v>
      </c>
      <c r="C492" s="27">
        <v>1689.0</v>
      </c>
      <c r="D492" s="27">
        <v>2.0</v>
      </c>
    </row>
    <row r="493">
      <c r="A493" s="26">
        <v>44409.0</v>
      </c>
      <c r="B493" s="26">
        <v>44507.0</v>
      </c>
      <c r="C493" s="27">
        <v>1689.0</v>
      </c>
      <c r="D493" s="27">
        <v>1.0</v>
      </c>
    </row>
    <row r="494">
      <c r="A494" s="26">
        <v>44409.0</v>
      </c>
      <c r="B494" s="26">
        <v>44415.0</v>
      </c>
      <c r="C494" s="27">
        <v>1689.0</v>
      </c>
      <c r="D494" s="27">
        <v>2.0</v>
      </c>
    </row>
    <row r="495">
      <c r="A495" s="26">
        <v>44410.0</v>
      </c>
      <c r="B495" s="26">
        <v>44531.0</v>
      </c>
      <c r="C495" s="27">
        <v>1687.0</v>
      </c>
      <c r="D495" s="27">
        <v>2.0</v>
      </c>
    </row>
    <row r="496">
      <c r="A496" s="26">
        <v>44410.0</v>
      </c>
      <c r="B496" s="26">
        <v>44478.0</v>
      </c>
      <c r="C496" s="27">
        <v>1688.0</v>
      </c>
      <c r="D496" s="27">
        <v>1.0</v>
      </c>
    </row>
    <row r="497">
      <c r="A497" s="26">
        <v>44410.0</v>
      </c>
      <c r="B497" s="26">
        <v>44521.0</v>
      </c>
      <c r="C497" s="27">
        <v>1688.0</v>
      </c>
      <c r="D497" s="27">
        <v>2.0</v>
      </c>
    </row>
    <row r="498">
      <c r="A498" s="26">
        <v>44411.0</v>
      </c>
      <c r="B498" s="26">
        <v>44541.0</v>
      </c>
      <c r="C498" s="27">
        <v>1695.0</v>
      </c>
      <c r="D498" s="27">
        <v>1.0</v>
      </c>
    </row>
    <row r="499">
      <c r="A499" s="26">
        <v>44411.0</v>
      </c>
      <c r="B499" s="26">
        <v>44453.0</v>
      </c>
      <c r="C499" s="27">
        <v>1695.0</v>
      </c>
      <c r="D499" s="27">
        <v>2.0</v>
      </c>
    </row>
    <row r="500">
      <c r="A500" s="26">
        <v>44413.0</v>
      </c>
      <c r="B500" s="26">
        <v>44465.0</v>
      </c>
      <c r="C500" s="27">
        <v>1702.0</v>
      </c>
      <c r="D500" s="27">
        <v>2.0</v>
      </c>
    </row>
    <row r="501">
      <c r="A501" s="26">
        <v>44411.0</v>
      </c>
      <c r="B501" s="26">
        <v>44476.0</v>
      </c>
      <c r="C501" s="27">
        <v>1695.0</v>
      </c>
      <c r="D501" s="27">
        <v>2.0</v>
      </c>
    </row>
    <row r="502">
      <c r="A502" s="26">
        <v>44411.0</v>
      </c>
      <c r="B502" s="26">
        <v>44451.0</v>
      </c>
      <c r="C502" s="27">
        <v>1695.0</v>
      </c>
      <c r="D502" s="27">
        <v>3.0</v>
      </c>
    </row>
    <row r="503">
      <c r="A503" s="26">
        <v>44413.0</v>
      </c>
      <c r="B503" s="26">
        <v>44425.0</v>
      </c>
      <c r="C503" s="27">
        <v>1701.0</v>
      </c>
      <c r="D503" s="27">
        <v>7.0</v>
      </c>
    </row>
    <row r="504">
      <c r="A504" s="26">
        <v>44413.0</v>
      </c>
      <c r="B504" s="26">
        <v>44475.0</v>
      </c>
      <c r="C504" s="27">
        <v>1702.0</v>
      </c>
      <c r="D504" s="27">
        <v>1.0</v>
      </c>
    </row>
    <row r="505">
      <c r="A505" s="26">
        <v>44413.0</v>
      </c>
      <c r="B505" s="26">
        <v>44422.0</v>
      </c>
      <c r="C505" s="27">
        <v>1701.0</v>
      </c>
      <c r="D505" s="27">
        <v>6.0</v>
      </c>
    </row>
    <row r="506">
      <c r="A506" s="26">
        <v>44413.0</v>
      </c>
      <c r="B506" s="26">
        <v>44451.0</v>
      </c>
      <c r="C506" s="27">
        <v>1700.0</v>
      </c>
      <c r="D506" s="27">
        <v>1.0</v>
      </c>
    </row>
    <row r="507">
      <c r="A507" s="26">
        <v>44409.0</v>
      </c>
      <c r="B507" s="26">
        <v>44419.0</v>
      </c>
      <c r="C507" s="27">
        <v>1690.0</v>
      </c>
      <c r="D507" s="27">
        <v>3.0</v>
      </c>
    </row>
    <row r="508">
      <c r="A508" s="26">
        <v>44412.0</v>
      </c>
      <c r="B508" s="26">
        <v>44433.0</v>
      </c>
      <c r="C508" s="27">
        <v>1697.0</v>
      </c>
      <c r="D508" s="27">
        <v>2.0</v>
      </c>
    </row>
    <row r="509">
      <c r="A509" s="26">
        <v>44412.0</v>
      </c>
      <c r="B509" s="26">
        <v>44415.0</v>
      </c>
      <c r="C509" s="27">
        <v>1698.0</v>
      </c>
      <c r="D509" s="27">
        <v>1.0</v>
      </c>
    </row>
    <row r="510">
      <c r="A510" s="26">
        <v>44412.0</v>
      </c>
      <c r="B510" s="26">
        <v>44425.0</v>
      </c>
      <c r="C510" s="27">
        <v>1697.0</v>
      </c>
      <c r="D510" s="27">
        <v>4.0</v>
      </c>
    </row>
    <row r="511">
      <c r="A511" s="26">
        <v>44409.0</v>
      </c>
      <c r="B511" s="26">
        <v>44409.0</v>
      </c>
      <c r="C511" s="27">
        <v>1692.0</v>
      </c>
      <c r="D511" s="27">
        <v>2.0</v>
      </c>
    </row>
    <row r="512">
      <c r="A512" s="26">
        <v>44410.0</v>
      </c>
      <c r="B512" s="26">
        <v>44441.0</v>
      </c>
      <c r="C512" s="27">
        <v>1687.0</v>
      </c>
      <c r="D512" s="27">
        <v>7.0</v>
      </c>
    </row>
    <row r="513">
      <c r="A513" s="26">
        <v>44410.0</v>
      </c>
      <c r="B513" s="26">
        <v>44526.0</v>
      </c>
      <c r="C513" s="27">
        <v>1688.0</v>
      </c>
      <c r="D513" s="27">
        <v>2.0</v>
      </c>
    </row>
    <row r="514">
      <c r="A514" s="26">
        <v>44410.0</v>
      </c>
      <c r="B514" s="26">
        <v>44531.0</v>
      </c>
      <c r="C514" s="27">
        <v>1688.0</v>
      </c>
      <c r="D514" s="27">
        <v>1.0</v>
      </c>
    </row>
    <row r="515">
      <c r="A515" s="26">
        <v>44409.0</v>
      </c>
      <c r="B515" s="26">
        <v>44487.0</v>
      </c>
      <c r="C515" s="27">
        <v>1686.0</v>
      </c>
      <c r="D515" s="27">
        <v>2.0</v>
      </c>
    </row>
    <row r="516">
      <c r="A516" s="26">
        <v>44413.0</v>
      </c>
      <c r="B516" s="26">
        <v>44440.0</v>
      </c>
      <c r="C516" s="27">
        <v>1700.0</v>
      </c>
      <c r="D516" s="27">
        <v>5.0</v>
      </c>
    </row>
    <row r="517">
      <c r="A517" s="26">
        <v>44410.0</v>
      </c>
      <c r="B517" s="26">
        <v>44470.0</v>
      </c>
      <c r="C517" s="27">
        <v>1688.0</v>
      </c>
      <c r="D517" s="27">
        <v>1.0</v>
      </c>
    </row>
    <row r="518">
      <c r="A518" s="26">
        <v>44411.0</v>
      </c>
      <c r="B518" s="26">
        <v>44490.0</v>
      </c>
      <c r="C518" s="27">
        <v>1695.0</v>
      </c>
      <c r="D518" s="27">
        <v>3.0</v>
      </c>
    </row>
    <row r="519">
      <c r="A519" s="26">
        <v>44414.0</v>
      </c>
      <c r="B519" s="26">
        <v>44426.0</v>
      </c>
      <c r="C519" s="27">
        <v>69.0</v>
      </c>
      <c r="D519" s="27">
        <v>2.0</v>
      </c>
    </row>
    <row r="520">
      <c r="A520" s="26">
        <v>44413.0</v>
      </c>
      <c r="B520" s="26">
        <v>44502.0</v>
      </c>
      <c r="C520" s="27">
        <v>69.0</v>
      </c>
      <c r="D520" s="27">
        <v>1.0</v>
      </c>
    </row>
    <row r="521">
      <c r="A521" s="26">
        <v>44411.0</v>
      </c>
      <c r="B521" s="26">
        <v>44415.0</v>
      </c>
      <c r="C521" s="27">
        <v>69.0</v>
      </c>
      <c r="D521" s="27">
        <v>3.0</v>
      </c>
    </row>
    <row r="522">
      <c r="A522" s="26">
        <v>44413.0</v>
      </c>
      <c r="B522" s="26">
        <v>44424.0</v>
      </c>
      <c r="C522" s="27">
        <v>69.0</v>
      </c>
      <c r="D522" s="27">
        <v>1.0</v>
      </c>
    </row>
    <row r="523">
      <c r="A523" s="26">
        <v>44409.0</v>
      </c>
      <c r="B523" s="26">
        <v>44496.0</v>
      </c>
      <c r="C523" s="27">
        <v>1686.0</v>
      </c>
      <c r="D523" s="27">
        <v>2.0</v>
      </c>
    </row>
    <row r="524">
      <c r="A524" s="26">
        <v>44409.0</v>
      </c>
      <c r="B524" s="26">
        <v>44515.0</v>
      </c>
      <c r="C524" s="27">
        <v>1686.0</v>
      </c>
      <c r="D524" s="27">
        <v>1.0</v>
      </c>
    </row>
    <row r="525">
      <c r="A525" s="26">
        <v>44410.0</v>
      </c>
      <c r="B525" s="26">
        <v>44518.0</v>
      </c>
      <c r="C525" s="27">
        <v>1688.0</v>
      </c>
      <c r="D525" s="27">
        <v>4.0</v>
      </c>
    </row>
    <row r="526">
      <c r="A526" s="26">
        <v>44410.0</v>
      </c>
      <c r="B526" s="26">
        <v>44464.0</v>
      </c>
      <c r="C526" s="27">
        <v>1687.0</v>
      </c>
      <c r="D526" s="27">
        <v>3.0</v>
      </c>
    </row>
    <row r="527">
      <c r="A527" s="26">
        <v>44410.0</v>
      </c>
      <c r="B527" s="26">
        <v>44481.0</v>
      </c>
      <c r="C527" s="27">
        <v>1687.0</v>
      </c>
      <c r="D527" s="27">
        <v>3.0</v>
      </c>
    </row>
    <row r="528">
      <c r="A528" s="26">
        <v>44410.0</v>
      </c>
      <c r="B528" s="26">
        <v>44550.0</v>
      </c>
      <c r="C528" s="27">
        <v>1688.0</v>
      </c>
      <c r="D528" s="27">
        <v>2.0</v>
      </c>
    </row>
    <row r="529">
      <c r="A529" s="26">
        <v>44410.0</v>
      </c>
      <c r="B529" s="26">
        <v>44464.0</v>
      </c>
      <c r="C529" s="27">
        <v>1688.0</v>
      </c>
      <c r="D529" s="27">
        <v>2.0</v>
      </c>
    </row>
    <row r="530">
      <c r="A530" s="26">
        <v>44413.0</v>
      </c>
      <c r="B530" s="26">
        <v>44450.0</v>
      </c>
      <c r="C530" s="27">
        <v>1700.0</v>
      </c>
      <c r="D530" s="27">
        <v>1.0</v>
      </c>
    </row>
    <row r="531">
      <c r="A531" s="26">
        <v>44413.0</v>
      </c>
      <c r="B531" s="26">
        <v>44524.0</v>
      </c>
      <c r="C531" s="27">
        <v>1702.0</v>
      </c>
      <c r="D531" s="27">
        <v>2.0</v>
      </c>
    </row>
    <row r="532">
      <c r="A532" s="26">
        <v>44409.0</v>
      </c>
      <c r="B532" s="26">
        <v>44457.0</v>
      </c>
      <c r="C532" s="27">
        <v>1686.0</v>
      </c>
      <c r="D532" s="27">
        <v>3.0</v>
      </c>
    </row>
    <row r="533">
      <c r="A533" s="26">
        <v>44410.0</v>
      </c>
      <c r="B533" s="26">
        <v>44454.0</v>
      </c>
      <c r="C533" s="27">
        <v>1688.0</v>
      </c>
      <c r="D533" s="27">
        <v>4.0</v>
      </c>
    </row>
    <row r="534">
      <c r="A534" s="26">
        <v>44409.0</v>
      </c>
      <c r="B534" s="26">
        <v>44498.0</v>
      </c>
      <c r="C534" s="27">
        <v>1686.0</v>
      </c>
      <c r="D534" s="27">
        <v>2.0</v>
      </c>
    </row>
    <row r="535">
      <c r="A535" s="26">
        <v>44410.0</v>
      </c>
      <c r="B535" s="26">
        <v>44559.0</v>
      </c>
      <c r="C535" s="27">
        <v>1687.0</v>
      </c>
      <c r="D535" s="27">
        <v>2.0</v>
      </c>
    </row>
    <row r="536">
      <c r="A536" s="26">
        <v>44410.0</v>
      </c>
      <c r="B536" s="26">
        <v>44478.0</v>
      </c>
      <c r="C536" s="27">
        <v>1687.0</v>
      </c>
      <c r="D536" s="27">
        <v>2.0</v>
      </c>
    </row>
    <row r="537">
      <c r="A537" s="26">
        <v>44410.0</v>
      </c>
      <c r="B537" s="26">
        <v>44459.0</v>
      </c>
      <c r="C537" s="27">
        <v>1687.0</v>
      </c>
      <c r="D537" s="27">
        <v>3.0</v>
      </c>
    </row>
    <row r="538">
      <c r="A538" s="26">
        <v>44413.0</v>
      </c>
      <c r="B538" s="26">
        <v>44528.0</v>
      </c>
      <c r="C538" s="27">
        <v>1702.0</v>
      </c>
      <c r="D538" s="27">
        <v>1.0</v>
      </c>
    </row>
    <row r="539">
      <c r="A539" s="26">
        <v>44413.0</v>
      </c>
      <c r="B539" s="26">
        <v>44448.0</v>
      </c>
      <c r="C539" s="27">
        <v>1702.0</v>
      </c>
      <c r="D539" s="27">
        <v>4.0</v>
      </c>
    </row>
    <row r="540">
      <c r="A540" s="26">
        <v>44410.0</v>
      </c>
      <c r="B540" s="26">
        <v>44468.0</v>
      </c>
      <c r="C540" s="27">
        <v>1687.0</v>
      </c>
      <c r="D540" s="27">
        <v>3.0</v>
      </c>
    </row>
    <row r="541">
      <c r="A541" s="26">
        <v>44413.0</v>
      </c>
      <c r="B541" s="26">
        <v>44442.0</v>
      </c>
      <c r="C541" s="27">
        <v>1701.0</v>
      </c>
      <c r="D541" s="27">
        <v>3.0</v>
      </c>
    </row>
    <row r="542">
      <c r="A542" s="26">
        <v>44413.0</v>
      </c>
      <c r="B542" s="26">
        <v>44554.0</v>
      </c>
      <c r="C542" s="27">
        <v>1701.0</v>
      </c>
      <c r="D542" s="27">
        <v>1.0</v>
      </c>
    </row>
    <row r="543">
      <c r="A543" s="26">
        <v>44411.0</v>
      </c>
      <c r="B543" s="26">
        <v>44494.0</v>
      </c>
      <c r="C543" s="27">
        <v>1695.0</v>
      </c>
      <c r="D543" s="27">
        <v>2.0</v>
      </c>
    </row>
    <row r="544">
      <c r="A544" s="26">
        <v>44413.0</v>
      </c>
      <c r="B544" s="26">
        <v>44503.0</v>
      </c>
      <c r="C544" s="27">
        <v>1701.0</v>
      </c>
      <c r="D544" s="27">
        <v>1.0</v>
      </c>
    </row>
    <row r="545">
      <c r="A545" s="26">
        <v>44413.0</v>
      </c>
      <c r="B545" s="26">
        <v>44527.0</v>
      </c>
      <c r="C545" s="27">
        <v>1701.0</v>
      </c>
      <c r="D545" s="27">
        <v>1.0</v>
      </c>
    </row>
    <row r="546">
      <c r="A546" s="26">
        <v>44411.0</v>
      </c>
      <c r="B546" s="26">
        <v>44537.0</v>
      </c>
      <c r="C546" s="27">
        <v>1695.0</v>
      </c>
      <c r="D546" s="27">
        <v>3.0</v>
      </c>
    </row>
    <row r="547">
      <c r="A547" s="26">
        <v>44409.0</v>
      </c>
      <c r="B547" s="26">
        <v>44423.0</v>
      </c>
      <c r="C547" s="27">
        <v>1689.0</v>
      </c>
      <c r="D547" s="27">
        <v>1.0</v>
      </c>
    </row>
    <row r="548">
      <c r="A548" s="26">
        <v>44413.0</v>
      </c>
      <c r="B548" s="26">
        <v>44530.0</v>
      </c>
      <c r="C548" s="27">
        <v>1702.0</v>
      </c>
      <c r="D548" s="27">
        <v>2.0</v>
      </c>
    </row>
    <row r="549">
      <c r="A549" s="26">
        <v>44411.0</v>
      </c>
      <c r="B549" s="26">
        <v>44486.0</v>
      </c>
      <c r="C549" s="27">
        <v>1695.0</v>
      </c>
      <c r="D549" s="27">
        <v>4.0</v>
      </c>
    </row>
    <row r="550">
      <c r="A550" s="26">
        <v>44413.0</v>
      </c>
      <c r="B550" s="26">
        <v>44436.0</v>
      </c>
      <c r="C550" s="27">
        <v>1701.0</v>
      </c>
      <c r="D550" s="27">
        <v>1.0</v>
      </c>
    </row>
    <row r="551">
      <c r="A551" s="26">
        <v>44409.0</v>
      </c>
      <c r="B551" s="26">
        <v>44462.0</v>
      </c>
      <c r="C551" s="27">
        <v>1686.0</v>
      </c>
      <c r="D551" s="27">
        <v>4.0</v>
      </c>
    </row>
    <row r="552">
      <c r="A552" s="26">
        <v>44410.0</v>
      </c>
      <c r="B552" s="26">
        <v>44487.0</v>
      </c>
      <c r="C552" s="27">
        <v>1688.0</v>
      </c>
      <c r="D552" s="27">
        <v>1.0</v>
      </c>
    </row>
    <row r="553">
      <c r="A553" s="26">
        <v>44409.0</v>
      </c>
      <c r="B553" s="26">
        <v>44465.0</v>
      </c>
      <c r="C553" s="27">
        <v>1686.0</v>
      </c>
      <c r="D553" s="27">
        <v>5.0</v>
      </c>
    </row>
    <row r="554">
      <c r="A554" s="26">
        <v>44413.0</v>
      </c>
      <c r="B554" s="26">
        <v>44480.0</v>
      </c>
      <c r="C554" s="27">
        <v>1700.0</v>
      </c>
      <c r="D554" s="27">
        <v>3.0</v>
      </c>
    </row>
    <row r="555">
      <c r="A555" s="26">
        <v>44411.0</v>
      </c>
      <c r="B555" s="26">
        <v>44454.0</v>
      </c>
      <c r="C555" s="27">
        <v>1695.0</v>
      </c>
      <c r="D555" s="27">
        <v>2.0</v>
      </c>
    </row>
    <row r="556">
      <c r="A556" s="26">
        <v>44412.0</v>
      </c>
      <c r="B556" s="26">
        <v>44431.0</v>
      </c>
      <c r="C556" s="27">
        <v>1697.0</v>
      </c>
      <c r="D556" s="27">
        <v>2.0</v>
      </c>
    </row>
    <row r="557">
      <c r="A557" s="26">
        <v>44410.0</v>
      </c>
      <c r="B557" s="26">
        <v>44507.0</v>
      </c>
      <c r="C557" s="27">
        <v>1688.0</v>
      </c>
      <c r="D557" s="27">
        <v>1.0</v>
      </c>
    </row>
    <row r="558">
      <c r="A558" s="26">
        <v>44410.0</v>
      </c>
      <c r="B558" s="26">
        <v>44445.0</v>
      </c>
      <c r="C558" s="27">
        <v>1688.0</v>
      </c>
      <c r="D558" s="27">
        <v>6.0</v>
      </c>
    </row>
    <row r="559">
      <c r="A559" s="26">
        <v>44413.0</v>
      </c>
      <c r="B559" s="26">
        <v>44529.0</v>
      </c>
      <c r="C559" s="27">
        <v>1702.0</v>
      </c>
      <c r="D559" s="27">
        <v>3.0</v>
      </c>
    </row>
    <row r="560">
      <c r="A560" s="26">
        <v>44410.0</v>
      </c>
      <c r="B560" s="26">
        <v>44472.0</v>
      </c>
      <c r="C560" s="27">
        <v>1688.0</v>
      </c>
      <c r="D560" s="27">
        <v>4.0</v>
      </c>
    </row>
    <row r="561">
      <c r="A561" s="26">
        <v>44409.0</v>
      </c>
      <c r="B561" s="26">
        <v>44416.0</v>
      </c>
      <c r="C561" s="27">
        <v>69.0</v>
      </c>
      <c r="D561" s="27">
        <v>1.0</v>
      </c>
    </row>
    <row r="562">
      <c r="A562" s="26">
        <v>44412.0</v>
      </c>
      <c r="B562" s="26">
        <v>44421.0</v>
      </c>
      <c r="C562" s="27">
        <v>69.0</v>
      </c>
      <c r="D562" s="27">
        <v>2.0</v>
      </c>
    </row>
    <row r="563">
      <c r="A563" s="26">
        <v>44409.0</v>
      </c>
      <c r="B563" s="26">
        <v>44493.0</v>
      </c>
      <c r="C563" s="27">
        <v>1686.0</v>
      </c>
      <c r="D563" s="27">
        <v>1.0</v>
      </c>
    </row>
    <row r="564">
      <c r="A564" s="26">
        <v>44409.0</v>
      </c>
      <c r="B564" s="26">
        <v>44524.0</v>
      </c>
      <c r="C564" s="27">
        <v>1686.0</v>
      </c>
      <c r="D564" s="27">
        <v>3.0</v>
      </c>
    </row>
    <row r="565">
      <c r="A565" s="26">
        <v>44409.0</v>
      </c>
      <c r="B565" s="26">
        <v>44481.0</v>
      </c>
      <c r="C565" s="27">
        <v>1686.0</v>
      </c>
      <c r="D565" s="27">
        <v>2.0</v>
      </c>
    </row>
    <row r="566">
      <c r="A566" s="26">
        <v>44409.0</v>
      </c>
      <c r="B566" s="26">
        <v>44474.0</v>
      </c>
      <c r="C566" s="27">
        <v>1686.0</v>
      </c>
      <c r="D566" s="27">
        <v>2.0</v>
      </c>
    </row>
    <row r="567">
      <c r="A567" s="26">
        <v>44409.0</v>
      </c>
      <c r="B567" s="26">
        <v>44471.0</v>
      </c>
      <c r="C567" s="27">
        <v>1686.0</v>
      </c>
      <c r="D567" s="27">
        <v>4.0</v>
      </c>
    </row>
    <row r="568">
      <c r="A568" s="26">
        <v>44410.0</v>
      </c>
      <c r="B568" s="26">
        <v>44498.0</v>
      </c>
      <c r="C568" s="27">
        <v>1688.0</v>
      </c>
      <c r="D568" s="27">
        <v>1.0</v>
      </c>
    </row>
    <row r="569">
      <c r="A569" s="26">
        <v>44410.0</v>
      </c>
      <c r="B569" s="26">
        <v>44552.0</v>
      </c>
      <c r="C569" s="27">
        <v>1688.0</v>
      </c>
      <c r="D569" s="27">
        <v>1.0</v>
      </c>
    </row>
    <row r="570">
      <c r="A570" s="26">
        <v>44410.0</v>
      </c>
      <c r="B570" s="26">
        <v>44490.0</v>
      </c>
      <c r="C570" s="27">
        <v>1687.0</v>
      </c>
      <c r="D570" s="27">
        <v>3.0</v>
      </c>
    </row>
    <row r="571">
      <c r="A571" s="26">
        <v>44411.0</v>
      </c>
      <c r="B571" s="26">
        <v>44491.0</v>
      </c>
      <c r="C571" s="27">
        <v>1695.0</v>
      </c>
      <c r="D571" s="27">
        <v>1.0</v>
      </c>
    </row>
    <row r="572">
      <c r="A572" s="26">
        <v>44413.0</v>
      </c>
      <c r="B572" s="26">
        <v>44501.0</v>
      </c>
      <c r="C572" s="27">
        <v>1702.0</v>
      </c>
      <c r="D572" s="27">
        <v>2.0</v>
      </c>
    </row>
    <row r="573">
      <c r="A573" s="26">
        <v>44413.0</v>
      </c>
      <c r="B573" s="26">
        <v>44442.0</v>
      </c>
      <c r="C573" s="27">
        <v>1702.0</v>
      </c>
      <c r="D573" s="27">
        <v>12.0</v>
      </c>
    </row>
    <row r="574">
      <c r="A574" s="26">
        <v>44413.0</v>
      </c>
      <c r="B574" s="26">
        <v>44446.0</v>
      </c>
      <c r="C574" s="27">
        <v>1702.0</v>
      </c>
      <c r="D574" s="27">
        <v>12.0</v>
      </c>
    </row>
    <row r="575">
      <c r="A575" s="26">
        <v>44413.0</v>
      </c>
      <c r="B575" s="26">
        <v>44477.0</v>
      </c>
      <c r="C575" s="27">
        <v>1702.0</v>
      </c>
      <c r="D575" s="27">
        <v>1.0</v>
      </c>
    </row>
    <row r="576">
      <c r="A576" s="26">
        <v>44413.0</v>
      </c>
      <c r="B576" s="26">
        <v>44527.0</v>
      </c>
      <c r="C576" s="27">
        <v>1700.0</v>
      </c>
      <c r="D576" s="27">
        <v>1.0</v>
      </c>
    </row>
    <row r="577">
      <c r="A577" s="26">
        <v>44410.0</v>
      </c>
      <c r="B577" s="26">
        <v>44448.0</v>
      </c>
      <c r="C577" s="27">
        <v>1687.0</v>
      </c>
      <c r="D577" s="27">
        <v>2.0</v>
      </c>
    </row>
    <row r="578">
      <c r="A578" s="26">
        <v>44410.0</v>
      </c>
      <c r="B578" s="26">
        <v>44456.0</v>
      </c>
      <c r="C578" s="27">
        <v>1687.0</v>
      </c>
      <c r="D578" s="27">
        <v>4.0</v>
      </c>
    </row>
    <row r="579">
      <c r="A579" s="26">
        <v>44410.0</v>
      </c>
      <c r="B579" s="26">
        <v>44522.0</v>
      </c>
      <c r="C579" s="27">
        <v>1687.0</v>
      </c>
      <c r="D579" s="27">
        <v>2.0</v>
      </c>
    </row>
    <row r="580">
      <c r="A580" s="26">
        <v>44409.0</v>
      </c>
      <c r="B580" s="26">
        <v>44533.0</v>
      </c>
      <c r="C580" s="27">
        <v>1686.0</v>
      </c>
      <c r="D580" s="27">
        <v>3.0</v>
      </c>
    </row>
    <row r="581">
      <c r="A581" s="26">
        <v>44410.0</v>
      </c>
      <c r="B581" s="26">
        <v>44506.0</v>
      </c>
      <c r="C581" s="27">
        <v>1687.0</v>
      </c>
      <c r="D581" s="27">
        <v>4.0</v>
      </c>
    </row>
    <row r="582">
      <c r="A582" s="26">
        <v>44410.0</v>
      </c>
      <c r="B582" s="26">
        <v>44461.0</v>
      </c>
      <c r="C582" s="27">
        <v>1687.0</v>
      </c>
      <c r="D582" s="27">
        <v>1.0</v>
      </c>
    </row>
    <row r="583">
      <c r="A583" s="26">
        <v>44413.0</v>
      </c>
      <c r="B583" s="26">
        <v>44473.0</v>
      </c>
      <c r="C583" s="27">
        <v>1702.0</v>
      </c>
      <c r="D583" s="27">
        <v>2.0</v>
      </c>
    </row>
    <row r="584">
      <c r="A584" s="26">
        <v>44413.0</v>
      </c>
      <c r="B584" s="26">
        <v>44505.0</v>
      </c>
      <c r="C584" s="27">
        <v>1702.0</v>
      </c>
      <c r="D584" s="27">
        <v>3.0</v>
      </c>
    </row>
    <row r="585">
      <c r="A585" s="26">
        <v>44413.0</v>
      </c>
      <c r="B585" s="26">
        <v>44457.0</v>
      </c>
      <c r="C585" s="27">
        <v>1702.0</v>
      </c>
      <c r="D585" s="27">
        <v>4.0</v>
      </c>
    </row>
    <row r="586">
      <c r="A586" s="26">
        <v>44413.0</v>
      </c>
      <c r="B586" s="26">
        <v>44493.0</v>
      </c>
      <c r="C586" s="27">
        <v>1702.0</v>
      </c>
      <c r="D586" s="27">
        <v>2.0</v>
      </c>
    </row>
    <row r="587">
      <c r="A587" s="26">
        <v>44413.0</v>
      </c>
      <c r="B587" s="26">
        <v>44508.0</v>
      </c>
      <c r="C587" s="27">
        <v>1702.0</v>
      </c>
      <c r="D587" s="27">
        <v>2.0</v>
      </c>
    </row>
    <row r="588">
      <c r="A588" s="26">
        <v>44413.0</v>
      </c>
      <c r="B588" s="26">
        <v>44478.0</v>
      </c>
      <c r="C588" s="27">
        <v>1702.0</v>
      </c>
      <c r="D588" s="27">
        <v>3.0</v>
      </c>
    </row>
    <row r="589">
      <c r="A589" s="26">
        <v>44413.0</v>
      </c>
      <c r="B589" s="26">
        <v>44503.0</v>
      </c>
      <c r="C589" s="27">
        <v>1700.0</v>
      </c>
      <c r="D589" s="27">
        <v>1.0</v>
      </c>
    </row>
    <row r="590">
      <c r="A590" s="26">
        <v>44413.0</v>
      </c>
      <c r="B590" s="26">
        <v>44467.0</v>
      </c>
      <c r="C590" s="27">
        <v>1701.0</v>
      </c>
      <c r="D590" s="27">
        <v>1.0</v>
      </c>
    </row>
    <row r="591">
      <c r="A591" s="26">
        <v>44412.0</v>
      </c>
      <c r="B591" s="26">
        <v>44419.0</v>
      </c>
      <c r="C591" s="27">
        <v>1696.0</v>
      </c>
      <c r="D591" s="27">
        <v>2.0</v>
      </c>
    </row>
    <row r="592">
      <c r="A592" s="26">
        <v>44412.0</v>
      </c>
      <c r="B592" s="26">
        <v>44559.0</v>
      </c>
      <c r="C592" s="27">
        <v>1696.0</v>
      </c>
      <c r="D592" s="27">
        <v>1.0</v>
      </c>
    </row>
    <row r="593">
      <c r="A593" s="26">
        <v>44412.0</v>
      </c>
      <c r="B593" s="26">
        <v>44437.0</v>
      </c>
      <c r="C593" s="27">
        <v>1696.0</v>
      </c>
      <c r="D593" s="27">
        <v>1.0</v>
      </c>
    </row>
    <row r="594">
      <c r="A594" s="26">
        <v>44412.0</v>
      </c>
      <c r="B594" s="26">
        <v>44416.0</v>
      </c>
      <c r="C594" s="27">
        <v>1696.0</v>
      </c>
      <c r="D594" s="27">
        <v>4.0</v>
      </c>
    </row>
    <row r="595">
      <c r="A595" s="26">
        <v>44413.0</v>
      </c>
      <c r="B595" s="26">
        <v>44537.0</v>
      </c>
      <c r="C595" s="27">
        <v>1700.0</v>
      </c>
      <c r="D595" s="27">
        <v>1.0</v>
      </c>
    </row>
    <row r="596">
      <c r="A596" s="26">
        <v>44413.0</v>
      </c>
      <c r="B596" s="26">
        <v>44487.0</v>
      </c>
      <c r="C596" s="27">
        <v>1702.0</v>
      </c>
      <c r="D596" s="27">
        <v>2.0</v>
      </c>
    </row>
    <row r="597">
      <c r="A597" s="26">
        <v>44413.0</v>
      </c>
      <c r="B597" s="26">
        <v>44526.0</v>
      </c>
      <c r="C597" s="27">
        <v>1702.0</v>
      </c>
      <c r="D597" s="27">
        <v>2.0</v>
      </c>
    </row>
    <row r="598">
      <c r="A598" s="26">
        <v>44410.0</v>
      </c>
      <c r="B598" s="26">
        <v>44458.0</v>
      </c>
      <c r="C598" s="27">
        <v>1688.0</v>
      </c>
      <c r="D598" s="27">
        <v>7.0</v>
      </c>
    </row>
    <row r="599">
      <c r="A599" s="26">
        <v>44413.0</v>
      </c>
      <c r="B599" s="26">
        <v>44489.0</v>
      </c>
      <c r="C599" s="27">
        <v>1702.0</v>
      </c>
      <c r="D599" s="27">
        <v>3.0</v>
      </c>
    </row>
    <row r="600">
      <c r="A600" s="26">
        <v>44413.0</v>
      </c>
      <c r="B600" s="26">
        <v>44445.0</v>
      </c>
      <c r="C600" s="27">
        <v>1701.0</v>
      </c>
      <c r="D600" s="27">
        <v>1.0</v>
      </c>
    </row>
    <row r="601">
      <c r="A601" s="26">
        <v>44413.0</v>
      </c>
      <c r="B601" s="26">
        <v>44433.0</v>
      </c>
      <c r="C601" s="27">
        <v>1700.0</v>
      </c>
      <c r="D601" s="27">
        <v>4.0</v>
      </c>
    </row>
    <row r="602">
      <c r="A602" s="26">
        <v>44409.0</v>
      </c>
      <c r="B602" s="26">
        <v>44511.0</v>
      </c>
      <c r="C602" s="27">
        <v>1690.0</v>
      </c>
      <c r="D602" s="27">
        <v>1.0</v>
      </c>
    </row>
    <row r="603">
      <c r="A603" s="26">
        <v>44413.0</v>
      </c>
      <c r="B603" s="26">
        <v>44470.0</v>
      </c>
      <c r="C603" s="27">
        <v>1700.0</v>
      </c>
      <c r="D603" s="27">
        <v>2.0</v>
      </c>
    </row>
    <row r="604">
      <c r="A604" s="26">
        <v>44410.0</v>
      </c>
      <c r="B604" s="26">
        <v>44542.0</v>
      </c>
      <c r="C604" s="27">
        <v>1688.0</v>
      </c>
      <c r="D604" s="27">
        <v>1.0</v>
      </c>
    </row>
    <row r="605">
      <c r="A605" s="26">
        <v>44413.0</v>
      </c>
      <c r="B605" s="26">
        <v>44449.0</v>
      </c>
      <c r="C605" s="27">
        <v>1700.0</v>
      </c>
      <c r="D605" s="27">
        <v>1.0</v>
      </c>
    </row>
    <row r="606">
      <c r="A606" s="26">
        <v>44410.0</v>
      </c>
      <c r="B606" s="26">
        <v>44467.0</v>
      </c>
      <c r="C606" s="27">
        <v>1688.0</v>
      </c>
      <c r="D606" s="27">
        <v>2.0</v>
      </c>
    </row>
    <row r="607">
      <c r="A607" s="26">
        <v>44409.0</v>
      </c>
      <c r="B607" s="26">
        <v>44443.0</v>
      </c>
      <c r="C607" s="27">
        <v>69.0</v>
      </c>
      <c r="D607" s="27">
        <v>1.0</v>
      </c>
    </row>
    <row r="608">
      <c r="A608" s="26">
        <v>44411.0</v>
      </c>
      <c r="B608" s="26">
        <v>44425.0</v>
      </c>
      <c r="C608" s="27">
        <v>69.0</v>
      </c>
      <c r="D608" s="27">
        <v>1.0</v>
      </c>
    </row>
    <row r="609">
      <c r="A609" s="26">
        <v>44414.0</v>
      </c>
      <c r="B609" s="26">
        <v>44416.0</v>
      </c>
      <c r="C609" s="27">
        <v>69.0</v>
      </c>
      <c r="D609" s="27">
        <v>3.0</v>
      </c>
    </row>
    <row r="610">
      <c r="A610" s="26">
        <v>44413.0</v>
      </c>
      <c r="B610" s="26">
        <v>44422.0</v>
      </c>
      <c r="C610" s="27">
        <v>69.0</v>
      </c>
      <c r="D610" s="27">
        <v>1.0</v>
      </c>
    </row>
    <row r="611">
      <c r="A611" s="26">
        <v>44415.0</v>
      </c>
      <c r="B611" s="26">
        <v>44434.0</v>
      </c>
      <c r="C611" s="27">
        <v>69.0</v>
      </c>
      <c r="D611" s="27">
        <v>1.0</v>
      </c>
    </row>
    <row r="612">
      <c r="A612" s="26">
        <v>44409.0</v>
      </c>
      <c r="B612" s="26">
        <v>44522.0</v>
      </c>
      <c r="C612" s="27">
        <v>1686.0</v>
      </c>
      <c r="D612" s="27">
        <v>1.0</v>
      </c>
    </row>
    <row r="613">
      <c r="A613" s="26">
        <v>44409.0</v>
      </c>
      <c r="B613" s="26">
        <v>44482.0</v>
      </c>
      <c r="C613" s="27">
        <v>1686.0</v>
      </c>
      <c r="D613" s="27">
        <v>3.0</v>
      </c>
    </row>
    <row r="614">
      <c r="A614" s="26">
        <v>44410.0</v>
      </c>
      <c r="B614" s="26">
        <v>44469.0</v>
      </c>
      <c r="C614" s="27">
        <v>1688.0</v>
      </c>
      <c r="D614" s="27">
        <v>1.0</v>
      </c>
    </row>
    <row r="615">
      <c r="A615" s="26">
        <v>44410.0</v>
      </c>
      <c r="B615" s="26">
        <v>44474.0</v>
      </c>
      <c r="C615" s="27">
        <v>1687.0</v>
      </c>
      <c r="D615" s="27">
        <v>4.0</v>
      </c>
    </row>
    <row r="616">
      <c r="A616" s="26">
        <v>44410.0</v>
      </c>
      <c r="B616" s="26">
        <v>44443.0</v>
      </c>
      <c r="C616" s="27">
        <v>1688.0</v>
      </c>
      <c r="D616" s="27">
        <v>6.0</v>
      </c>
    </row>
    <row r="617">
      <c r="A617" s="26">
        <v>44413.0</v>
      </c>
      <c r="B617" s="26">
        <v>44471.0</v>
      </c>
      <c r="C617" s="27">
        <v>1702.0</v>
      </c>
      <c r="D617" s="27">
        <v>6.0</v>
      </c>
    </row>
    <row r="618">
      <c r="A618" s="26">
        <v>44413.0</v>
      </c>
      <c r="B618" s="26">
        <v>44542.0</v>
      </c>
      <c r="C618" s="27">
        <v>1702.0</v>
      </c>
      <c r="D618" s="27">
        <v>2.0</v>
      </c>
    </row>
    <row r="619">
      <c r="A619" s="26">
        <v>44413.0</v>
      </c>
      <c r="B619" s="26">
        <v>44491.0</v>
      </c>
      <c r="C619" s="27">
        <v>1702.0</v>
      </c>
      <c r="D619" s="27">
        <v>2.0</v>
      </c>
    </row>
    <row r="620">
      <c r="A620" s="26">
        <v>44413.0</v>
      </c>
      <c r="B620" s="26">
        <v>44468.0</v>
      </c>
      <c r="C620" s="27">
        <v>1702.0</v>
      </c>
      <c r="D620" s="27">
        <v>7.0</v>
      </c>
    </row>
    <row r="621">
      <c r="A621" s="26">
        <v>44413.0</v>
      </c>
      <c r="B621" s="26">
        <v>44501.0</v>
      </c>
      <c r="C621" s="27">
        <v>1700.0</v>
      </c>
      <c r="D621" s="27">
        <v>1.0</v>
      </c>
    </row>
    <row r="622">
      <c r="A622" s="26">
        <v>44411.0</v>
      </c>
      <c r="B622" s="26">
        <v>44548.0</v>
      </c>
      <c r="C622" s="27">
        <v>1695.0</v>
      </c>
      <c r="D622" s="27">
        <v>1.0</v>
      </c>
    </row>
    <row r="623">
      <c r="A623" s="26">
        <v>44410.0</v>
      </c>
      <c r="B623" s="26">
        <v>44488.0</v>
      </c>
      <c r="C623" s="27">
        <v>1687.0</v>
      </c>
      <c r="D623" s="27">
        <v>1.0</v>
      </c>
    </row>
    <row r="624">
      <c r="A624" s="26">
        <v>44409.0</v>
      </c>
      <c r="B624" s="26">
        <v>44550.0</v>
      </c>
      <c r="C624" s="27">
        <v>1686.0</v>
      </c>
      <c r="D624" s="27">
        <v>2.0</v>
      </c>
    </row>
    <row r="625">
      <c r="A625" s="26">
        <v>44410.0</v>
      </c>
      <c r="B625" s="26">
        <v>44554.0</v>
      </c>
      <c r="C625" s="27">
        <v>1687.0</v>
      </c>
      <c r="D625" s="27">
        <v>1.0</v>
      </c>
    </row>
    <row r="626">
      <c r="A626" s="26">
        <v>44409.0</v>
      </c>
      <c r="B626" s="26">
        <v>44523.0</v>
      </c>
      <c r="C626" s="27">
        <v>1686.0</v>
      </c>
      <c r="D626" s="27">
        <v>1.0</v>
      </c>
    </row>
    <row r="627">
      <c r="A627" s="26">
        <v>44413.0</v>
      </c>
      <c r="B627" s="26">
        <v>44522.0</v>
      </c>
      <c r="C627" s="27">
        <v>1702.0</v>
      </c>
      <c r="D627" s="27">
        <v>3.0</v>
      </c>
    </row>
    <row r="628">
      <c r="A628" s="26">
        <v>44413.0</v>
      </c>
      <c r="B628" s="26">
        <v>44548.0</v>
      </c>
      <c r="C628" s="27">
        <v>1702.0</v>
      </c>
      <c r="D628" s="27">
        <v>1.0</v>
      </c>
    </row>
    <row r="629">
      <c r="A629" s="26">
        <v>44413.0</v>
      </c>
      <c r="B629" s="26">
        <v>44496.0</v>
      </c>
      <c r="C629" s="27">
        <v>1702.0</v>
      </c>
      <c r="D629" s="27">
        <v>2.0</v>
      </c>
    </row>
    <row r="630">
      <c r="A630" s="26">
        <v>44413.0</v>
      </c>
      <c r="B630" s="26">
        <v>44474.0</v>
      </c>
      <c r="C630" s="27">
        <v>1702.0</v>
      </c>
      <c r="D630" s="27">
        <v>3.0</v>
      </c>
    </row>
    <row r="631">
      <c r="A631" s="26">
        <v>44410.0</v>
      </c>
      <c r="B631" s="26">
        <v>44444.0</v>
      </c>
      <c r="C631" s="27">
        <v>1687.0</v>
      </c>
      <c r="D631" s="27">
        <v>6.0</v>
      </c>
    </row>
    <row r="632">
      <c r="A632" s="26">
        <v>44413.0</v>
      </c>
      <c r="B632" s="26">
        <v>44495.0</v>
      </c>
      <c r="C632" s="27">
        <v>1702.0</v>
      </c>
      <c r="D632" s="27">
        <v>2.0</v>
      </c>
    </row>
    <row r="633">
      <c r="A633" s="26">
        <v>44413.0</v>
      </c>
      <c r="B633" s="26">
        <v>44429.0</v>
      </c>
      <c r="C633" s="27">
        <v>1700.0</v>
      </c>
      <c r="D633" s="27">
        <v>4.0</v>
      </c>
    </row>
    <row r="634">
      <c r="A634" s="26">
        <v>44413.0</v>
      </c>
      <c r="B634" s="26">
        <v>44504.0</v>
      </c>
      <c r="C634" s="27">
        <v>1700.0</v>
      </c>
      <c r="D634" s="27">
        <v>1.0</v>
      </c>
    </row>
    <row r="635">
      <c r="A635" s="26">
        <v>44413.0</v>
      </c>
      <c r="B635" s="26">
        <v>44543.0</v>
      </c>
      <c r="C635" s="27">
        <v>1700.0</v>
      </c>
      <c r="D635" s="27">
        <v>1.0</v>
      </c>
    </row>
    <row r="636">
      <c r="A636" s="26">
        <v>44413.0</v>
      </c>
      <c r="B636" s="26">
        <v>44473.0</v>
      </c>
      <c r="C636" s="27">
        <v>1700.0</v>
      </c>
      <c r="D636" s="27">
        <v>2.0</v>
      </c>
    </row>
    <row r="637">
      <c r="A637" s="26">
        <v>44413.0</v>
      </c>
      <c r="B637" s="26">
        <v>44485.0</v>
      </c>
      <c r="C637" s="27">
        <v>1700.0</v>
      </c>
      <c r="D637" s="27">
        <v>1.0</v>
      </c>
    </row>
    <row r="638">
      <c r="A638" s="26">
        <v>44413.0</v>
      </c>
      <c r="B638" s="26">
        <v>44486.0</v>
      </c>
      <c r="C638" s="27">
        <v>1700.0</v>
      </c>
      <c r="D638" s="27">
        <v>1.0</v>
      </c>
    </row>
    <row r="639">
      <c r="A639" s="26">
        <v>44410.0</v>
      </c>
      <c r="B639" s="26">
        <v>44410.0</v>
      </c>
      <c r="C639" s="27">
        <v>271.0</v>
      </c>
      <c r="D639" s="27">
        <v>3.0</v>
      </c>
    </row>
    <row r="640">
      <c r="A640" s="26">
        <v>44409.0</v>
      </c>
      <c r="B640" s="26">
        <v>44419.0</v>
      </c>
      <c r="C640" s="27">
        <v>1689.0</v>
      </c>
      <c r="D640" s="27">
        <v>2.0</v>
      </c>
    </row>
    <row r="641">
      <c r="A641" s="26">
        <v>44412.0</v>
      </c>
      <c r="B641" s="26">
        <v>44427.0</v>
      </c>
      <c r="C641" s="27">
        <v>1696.0</v>
      </c>
      <c r="D641" s="27">
        <v>1.0</v>
      </c>
    </row>
    <row r="642">
      <c r="A642" s="26">
        <v>44411.0</v>
      </c>
      <c r="B642" s="26">
        <v>44444.0</v>
      </c>
      <c r="C642" s="27">
        <v>1695.0</v>
      </c>
      <c r="D642" s="27">
        <v>5.0</v>
      </c>
    </row>
    <row r="643">
      <c r="A643" s="26">
        <v>44411.0</v>
      </c>
      <c r="B643" s="26">
        <v>44525.0</v>
      </c>
      <c r="C643" s="27">
        <v>1695.0</v>
      </c>
      <c r="D643" s="27">
        <v>1.0</v>
      </c>
    </row>
    <row r="644">
      <c r="A644" s="26">
        <v>44411.0</v>
      </c>
      <c r="B644" s="26">
        <v>44521.0</v>
      </c>
      <c r="C644" s="27">
        <v>1695.0</v>
      </c>
      <c r="D644" s="27">
        <v>3.0</v>
      </c>
    </row>
    <row r="645">
      <c r="A645" s="26">
        <v>44411.0</v>
      </c>
      <c r="B645" s="26">
        <v>44445.0</v>
      </c>
      <c r="C645" s="27">
        <v>1695.0</v>
      </c>
      <c r="D645" s="27">
        <v>1.0</v>
      </c>
    </row>
    <row r="646">
      <c r="A646" s="26">
        <v>44413.0</v>
      </c>
      <c r="B646" s="26">
        <v>44473.0</v>
      </c>
      <c r="C646" s="27">
        <v>1701.0</v>
      </c>
      <c r="D646" s="27">
        <v>2.0</v>
      </c>
    </row>
    <row r="647">
      <c r="A647" s="26">
        <v>44413.0</v>
      </c>
      <c r="B647" s="26">
        <v>44454.0</v>
      </c>
      <c r="C647" s="27">
        <v>1702.0</v>
      </c>
      <c r="D647" s="27">
        <v>2.0</v>
      </c>
    </row>
    <row r="648">
      <c r="A648" s="26">
        <v>44413.0</v>
      </c>
      <c r="B648" s="26">
        <v>44456.0</v>
      </c>
      <c r="C648" s="27">
        <v>1702.0</v>
      </c>
      <c r="D648" s="27">
        <v>6.0</v>
      </c>
    </row>
    <row r="649">
      <c r="A649" s="26">
        <v>44413.0</v>
      </c>
      <c r="B649" s="26">
        <v>44560.0</v>
      </c>
      <c r="C649" s="27">
        <v>1701.0</v>
      </c>
      <c r="D649" s="27">
        <v>1.0</v>
      </c>
    </row>
    <row r="650">
      <c r="A650" s="26">
        <v>44409.0</v>
      </c>
      <c r="B650" s="26">
        <v>44422.0</v>
      </c>
      <c r="C650" s="27">
        <v>1690.0</v>
      </c>
      <c r="D650" s="27">
        <v>1.0</v>
      </c>
    </row>
    <row r="651">
      <c r="A651" s="26">
        <v>44412.0</v>
      </c>
      <c r="B651" s="26">
        <v>44416.0</v>
      </c>
      <c r="C651" s="27">
        <v>1697.0</v>
      </c>
      <c r="D651" s="27">
        <v>3.0</v>
      </c>
    </row>
    <row r="652">
      <c r="A652" s="26">
        <v>44412.0</v>
      </c>
      <c r="B652" s="26">
        <v>44414.0</v>
      </c>
      <c r="C652" s="27">
        <v>1698.0</v>
      </c>
      <c r="D652" s="27">
        <v>1.0</v>
      </c>
    </row>
    <row r="653">
      <c r="A653" s="26">
        <v>44412.0</v>
      </c>
      <c r="B653" s="26">
        <v>44491.0</v>
      </c>
      <c r="C653" s="27">
        <v>1697.0</v>
      </c>
      <c r="D653" s="27">
        <v>1.0</v>
      </c>
    </row>
    <row r="654">
      <c r="A654" s="26">
        <v>44412.0</v>
      </c>
      <c r="B654" s="26">
        <v>44422.0</v>
      </c>
      <c r="C654" s="27">
        <v>1697.0</v>
      </c>
      <c r="D654" s="27">
        <v>1.0</v>
      </c>
    </row>
    <row r="655">
      <c r="A655" s="26">
        <v>44412.0</v>
      </c>
      <c r="B655" s="26">
        <v>44419.0</v>
      </c>
      <c r="C655" s="27">
        <v>1697.0</v>
      </c>
      <c r="D655" s="27">
        <v>2.0</v>
      </c>
    </row>
    <row r="656">
      <c r="A656" s="26">
        <v>44409.0</v>
      </c>
      <c r="B656" s="26">
        <v>44499.0</v>
      </c>
      <c r="C656" s="27">
        <v>1686.0</v>
      </c>
      <c r="D656" s="27">
        <v>2.0</v>
      </c>
    </row>
    <row r="657">
      <c r="A657" s="26">
        <v>44410.0</v>
      </c>
      <c r="B657" s="26">
        <v>44557.0</v>
      </c>
      <c r="C657" s="27">
        <v>1687.0</v>
      </c>
      <c r="D657" s="27">
        <v>1.0</v>
      </c>
    </row>
    <row r="658">
      <c r="A658" s="26">
        <v>44410.0</v>
      </c>
      <c r="B658" s="26">
        <v>44461.0</v>
      </c>
      <c r="C658" s="27">
        <v>1688.0</v>
      </c>
      <c r="D658" s="27">
        <v>2.0</v>
      </c>
    </row>
    <row r="659">
      <c r="A659" s="26">
        <v>44413.0</v>
      </c>
      <c r="B659" s="26">
        <v>44463.0</v>
      </c>
      <c r="C659" s="27">
        <v>1702.0</v>
      </c>
      <c r="D659" s="27">
        <v>3.0</v>
      </c>
    </row>
    <row r="660">
      <c r="A660" s="26">
        <v>44413.0</v>
      </c>
      <c r="B660" s="26">
        <v>44470.0</v>
      </c>
      <c r="C660" s="27">
        <v>1702.0</v>
      </c>
      <c r="D660" s="27">
        <v>1.0</v>
      </c>
    </row>
    <row r="661">
      <c r="A661" s="26">
        <v>44411.0</v>
      </c>
      <c r="B661" s="26">
        <v>44477.0</v>
      </c>
      <c r="C661" s="27">
        <v>1695.0</v>
      </c>
      <c r="D661" s="27">
        <v>1.0</v>
      </c>
    </row>
    <row r="662">
      <c r="A662" s="26">
        <v>44411.0</v>
      </c>
      <c r="B662" s="26">
        <v>44545.0</v>
      </c>
      <c r="C662" s="27">
        <v>1695.0</v>
      </c>
      <c r="D662" s="27">
        <v>1.0</v>
      </c>
    </row>
    <row r="663">
      <c r="A663" s="26">
        <v>44414.0</v>
      </c>
      <c r="B663" s="26">
        <v>44418.0</v>
      </c>
      <c r="C663" s="27">
        <v>69.0</v>
      </c>
      <c r="D663" s="27">
        <v>2.0</v>
      </c>
    </row>
    <row r="664">
      <c r="A664" s="26">
        <v>44413.0</v>
      </c>
      <c r="B664" s="26">
        <v>44418.0</v>
      </c>
      <c r="C664" s="27">
        <v>69.0</v>
      </c>
      <c r="D664" s="27">
        <v>3.0</v>
      </c>
    </row>
    <row r="665">
      <c r="A665" s="26">
        <v>44414.0</v>
      </c>
      <c r="B665" s="26">
        <v>44521.0</v>
      </c>
      <c r="C665" s="27">
        <v>69.0</v>
      </c>
      <c r="D665" s="27">
        <v>1.0</v>
      </c>
    </row>
    <row r="666">
      <c r="A666" s="26">
        <v>44409.0</v>
      </c>
      <c r="B666" s="26">
        <v>44484.0</v>
      </c>
      <c r="C666" s="27">
        <v>1686.0</v>
      </c>
      <c r="D666" s="27">
        <v>2.0</v>
      </c>
    </row>
    <row r="667">
      <c r="A667" s="26">
        <v>44409.0</v>
      </c>
      <c r="B667" s="26">
        <v>44530.0</v>
      </c>
      <c r="C667" s="27">
        <v>1686.0</v>
      </c>
      <c r="D667" s="27">
        <v>2.0</v>
      </c>
    </row>
    <row r="668">
      <c r="A668" s="26">
        <v>44410.0</v>
      </c>
      <c r="B668" s="26">
        <v>44483.0</v>
      </c>
      <c r="C668" s="27">
        <v>1687.0</v>
      </c>
      <c r="D668" s="27">
        <v>2.0</v>
      </c>
    </row>
    <row r="669">
      <c r="A669" s="26">
        <v>44409.0</v>
      </c>
      <c r="B669" s="26">
        <v>44560.0</v>
      </c>
      <c r="C669" s="27">
        <v>1686.0</v>
      </c>
      <c r="D669" s="27">
        <v>1.0</v>
      </c>
    </row>
    <row r="670">
      <c r="A670" s="26">
        <v>44411.0</v>
      </c>
      <c r="B670" s="26">
        <v>44449.0</v>
      </c>
      <c r="C670" s="27">
        <v>1695.0</v>
      </c>
      <c r="D670" s="27">
        <v>2.0</v>
      </c>
    </row>
    <row r="671">
      <c r="A671" s="26">
        <v>44411.0</v>
      </c>
      <c r="B671" s="26">
        <v>44496.0</v>
      </c>
      <c r="C671" s="27">
        <v>1695.0</v>
      </c>
      <c r="D671" s="27">
        <v>1.0</v>
      </c>
    </row>
    <row r="672">
      <c r="A672" s="26">
        <v>44411.0</v>
      </c>
      <c r="B672" s="26">
        <v>44530.0</v>
      </c>
      <c r="C672" s="27">
        <v>1695.0</v>
      </c>
      <c r="D672" s="27">
        <v>1.0</v>
      </c>
    </row>
    <row r="673">
      <c r="A673" s="26">
        <v>44413.0</v>
      </c>
      <c r="B673" s="26">
        <v>44468.0</v>
      </c>
      <c r="C673" s="27">
        <v>1700.0</v>
      </c>
      <c r="D673" s="27">
        <v>1.0</v>
      </c>
    </row>
    <row r="674">
      <c r="A674" s="26">
        <v>44411.0</v>
      </c>
      <c r="B674" s="26">
        <v>44452.0</v>
      </c>
      <c r="C674" s="27">
        <v>1695.0</v>
      </c>
      <c r="D674" s="27">
        <v>4.0</v>
      </c>
    </row>
    <row r="675">
      <c r="A675" s="26">
        <v>44411.0</v>
      </c>
      <c r="B675" s="26">
        <v>44478.0</v>
      </c>
      <c r="C675" s="27">
        <v>1695.0</v>
      </c>
      <c r="D675" s="27">
        <v>1.0</v>
      </c>
    </row>
    <row r="676">
      <c r="A676" s="26">
        <v>44410.0</v>
      </c>
      <c r="B676" s="26">
        <v>44549.0</v>
      </c>
      <c r="C676" s="27">
        <v>1687.0</v>
      </c>
      <c r="D676" s="27">
        <v>2.0</v>
      </c>
    </row>
    <row r="677">
      <c r="A677" s="26">
        <v>44409.0</v>
      </c>
      <c r="B677" s="26">
        <v>44543.0</v>
      </c>
      <c r="C677" s="27">
        <v>1686.0</v>
      </c>
      <c r="D677" s="27">
        <v>1.0</v>
      </c>
    </row>
    <row r="678">
      <c r="A678" s="26">
        <v>44410.0</v>
      </c>
      <c r="B678" s="26">
        <v>44561.0</v>
      </c>
      <c r="C678" s="27">
        <v>1688.0</v>
      </c>
      <c r="D678" s="27">
        <v>2.0</v>
      </c>
    </row>
    <row r="679">
      <c r="A679" s="26">
        <v>44410.0</v>
      </c>
      <c r="B679" s="26">
        <v>44459.0</v>
      </c>
      <c r="C679" s="27">
        <v>1688.0</v>
      </c>
      <c r="D679" s="27">
        <v>6.0</v>
      </c>
    </row>
    <row r="680">
      <c r="A680" s="26">
        <v>44410.0</v>
      </c>
      <c r="B680" s="26">
        <v>44497.0</v>
      </c>
      <c r="C680" s="27">
        <v>1687.0</v>
      </c>
      <c r="D680" s="27">
        <v>1.0</v>
      </c>
    </row>
    <row r="681">
      <c r="A681" s="26">
        <v>44413.0</v>
      </c>
      <c r="B681" s="26">
        <v>44448.0</v>
      </c>
      <c r="C681" s="27">
        <v>1700.0</v>
      </c>
      <c r="D681" s="27">
        <v>2.0</v>
      </c>
    </row>
    <row r="682">
      <c r="A682" s="26">
        <v>44413.0</v>
      </c>
      <c r="B682" s="26">
        <v>44543.0</v>
      </c>
      <c r="C682" s="27">
        <v>1701.0</v>
      </c>
      <c r="D682" s="27">
        <v>1.0</v>
      </c>
    </row>
    <row r="683">
      <c r="A683" s="26">
        <v>44409.0</v>
      </c>
      <c r="B683" s="26">
        <v>44409.0</v>
      </c>
      <c r="C683" s="27">
        <v>431.0</v>
      </c>
      <c r="D683" s="27">
        <v>1.0</v>
      </c>
    </row>
    <row r="684">
      <c r="A684" s="26">
        <v>44412.0</v>
      </c>
      <c r="B684" s="26">
        <v>44433.0</v>
      </c>
      <c r="C684" s="27">
        <v>1696.0</v>
      </c>
      <c r="D684" s="27">
        <v>1.0</v>
      </c>
    </row>
    <row r="685">
      <c r="A685" s="26">
        <v>44409.0</v>
      </c>
      <c r="B685" s="26">
        <v>44444.0</v>
      </c>
      <c r="C685" s="27">
        <v>1689.0</v>
      </c>
      <c r="D685" s="27">
        <v>1.0</v>
      </c>
    </row>
    <row r="686">
      <c r="A686" s="26">
        <v>44410.0</v>
      </c>
      <c r="B686" s="26">
        <v>44450.0</v>
      </c>
      <c r="C686" s="27">
        <v>1687.0</v>
      </c>
      <c r="D686" s="27">
        <v>4.0</v>
      </c>
    </row>
    <row r="687">
      <c r="A687" s="26">
        <v>44410.0</v>
      </c>
      <c r="B687" s="26">
        <v>44484.0</v>
      </c>
      <c r="C687" s="27">
        <v>1688.0</v>
      </c>
      <c r="D687" s="27">
        <v>3.0</v>
      </c>
    </row>
    <row r="688">
      <c r="A688" s="26">
        <v>44411.0</v>
      </c>
      <c r="B688" s="26">
        <v>44484.0</v>
      </c>
      <c r="C688" s="27">
        <v>1695.0</v>
      </c>
      <c r="D688" s="27">
        <v>1.0</v>
      </c>
    </row>
    <row r="689">
      <c r="A689" s="26">
        <v>44409.0</v>
      </c>
      <c r="B689" s="26">
        <v>44544.0</v>
      </c>
      <c r="C689" s="27">
        <v>1686.0</v>
      </c>
      <c r="D689" s="27">
        <v>4.0</v>
      </c>
    </row>
    <row r="690">
      <c r="A690" s="26">
        <v>44409.0</v>
      </c>
      <c r="B690" s="26">
        <v>44414.0</v>
      </c>
      <c r="C690" s="27">
        <v>1690.0</v>
      </c>
      <c r="D690" s="27">
        <v>4.0</v>
      </c>
    </row>
    <row r="691">
      <c r="A691" s="26">
        <v>44409.0</v>
      </c>
      <c r="B691" s="26">
        <v>44434.0</v>
      </c>
      <c r="C691" s="27">
        <v>1690.0</v>
      </c>
      <c r="D691" s="27">
        <v>1.0</v>
      </c>
    </row>
    <row r="692">
      <c r="A692" s="26">
        <v>44410.0</v>
      </c>
      <c r="B692" s="26">
        <v>44447.0</v>
      </c>
      <c r="C692" s="27">
        <v>1688.0</v>
      </c>
      <c r="D692" s="27">
        <v>4.0</v>
      </c>
    </row>
    <row r="693">
      <c r="A693" s="26">
        <v>44409.0</v>
      </c>
      <c r="B693" s="26">
        <v>44502.0</v>
      </c>
      <c r="C693" s="27">
        <v>1686.0</v>
      </c>
      <c r="D693" s="27">
        <v>2.0</v>
      </c>
    </row>
    <row r="694">
      <c r="A694" s="26">
        <v>44410.0</v>
      </c>
      <c r="B694" s="26">
        <v>44540.0</v>
      </c>
      <c r="C694" s="27">
        <v>1688.0</v>
      </c>
      <c r="D694" s="27">
        <v>1.0</v>
      </c>
    </row>
    <row r="695">
      <c r="A695" s="26">
        <v>44410.0</v>
      </c>
      <c r="B695" s="26">
        <v>44526.0</v>
      </c>
      <c r="C695" s="27">
        <v>1687.0</v>
      </c>
      <c r="D695" s="27">
        <v>1.0</v>
      </c>
    </row>
    <row r="696">
      <c r="A696" s="26">
        <v>44409.0</v>
      </c>
      <c r="B696" s="26">
        <v>44459.0</v>
      </c>
      <c r="C696" s="27">
        <v>1686.0</v>
      </c>
      <c r="D696" s="27">
        <v>4.0</v>
      </c>
    </row>
    <row r="697">
      <c r="A697" s="26">
        <v>44410.0</v>
      </c>
      <c r="B697" s="26">
        <v>44545.0</v>
      </c>
      <c r="C697" s="27">
        <v>1688.0</v>
      </c>
      <c r="D697" s="27">
        <v>1.0</v>
      </c>
    </row>
    <row r="698">
      <c r="A698" s="26">
        <v>44413.0</v>
      </c>
      <c r="B698" s="26">
        <v>44467.0</v>
      </c>
      <c r="C698" s="27">
        <v>1700.0</v>
      </c>
      <c r="D698" s="27">
        <v>1.0</v>
      </c>
    </row>
    <row r="699">
      <c r="A699" s="26">
        <v>44412.0</v>
      </c>
      <c r="B699" s="26">
        <v>44443.0</v>
      </c>
      <c r="C699" s="27">
        <v>69.0</v>
      </c>
      <c r="D699" s="27">
        <v>1.0</v>
      </c>
    </row>
    <row r="700">
      <c r="A700" s="26">
        <v>44410.0</v>
      </c>
      <c r="B700" s="26">
        <v>44414.0</v>
      </c>
      <c r="C700" s="27">
        <v>69.0</v>
      </c>
      <c r="D700" s="27">
        <v>2.0</v>
      </c>
    </row>
    <row r="701">
      <c r="A701" s="26">
        <v>44411.0</v>
      </c>
      <c r="B701" s="26">
        <v>44418.0</v>
      </c>
      <c r="C701" s="27">
        <v>69.0</v>
      </c>
      <c r="D701" s="27">
        <v>1.0</v>
      </c>
    </row>
    <row r="702">
      <c r="A702" s="26">
        <v>44413.0</v>
      </c>
      <c r="B702" s="26">
        <v>44435.0</v>
      </c>
      <c r="C702" s="27">
        <v>69.0</v>
      </c>
      <c r="D702" s="27">
        <v>1.0</v>
      </c>
    </row>
    <row r="703">
      <c r="A703" s="26">
        <v>44412.0</v>
      </c>
      <c r="B703" s="26">
        <v>44427.0</v>
      </c>
      <c r="C703" s="27">
        <v>69.0</v>
      </c>
      <c r="D703" s="27">
        <v>1.0</v>
      </c>
    </row>
    <row r="704">
      <c r="A704" s="26">
        <v>44409.0</v>
      </c>
      <c r="B704" s="26">
        <v>44547.0</v>
      </c>
      <c r="C704" s="27">
        <v>1686.0</v>
      </c>
      <c r="D704" s="27">
        <v>2.0</v>
      </c>
    </row>
    <row r="705">
      <c r="A705" s="26">
        <v>44409.0</v>
      </c>
      <c r="B705" s="26">
        <v>44555.0</v>
      </c>
      <c r="C705" s="27">
        <v>1686.0</v>
      </c>
      <c r="D705" s="27">
        <v>1.0</v>
      </c>
    </row>
    <row r="706">
      <c r="A706" s="26">
        <v>44409.0</v>
      </c>
      <c r="B706" s="26">
        <v>44527.0</v>
      </c>
      <c r="C706" s="27">
        <v>1686.0</v>
      </c>
      <c r="D706" s="27">
        <v>3.0</v>
      </c>
    </row>
    <row r="707">
      <c r="A707" s="26">
        <v>44410.0</v>
      </c>
      <c r="B707" s="26">
        <v>44529.0</v>
      </c>
      <c r="C707" s="27">
        <v>1687.0</v>
      </c>
      <c r="D707" s="27">
        <v>1.0</v>
      </c>
    </row>
    <row r="708">
      <c r="A708" s="26">
        <v>44410.0</v>
      </c>
      <c r="B708" s="26">
        <v>44482.0</v>
      </c>
      <c r="C708" s="27">
        <v>1688.0</v>
      </c>
      <c r="D708" s="27">
        <v>1.0</v>
      </c>
    </row>
    <row r="709">
      <c r="A709" s="26">
        <v>44413.0</v>
      </c>
      <c r="B709" s="26">
        <v>44444.0</v>
      </c>
      <c r="C709" s="27">
        <v>1701.0</v>
      </c>
      <c r="D709" s="27">
        <v>2.0</v>
      </c>
    </row>
    <row r="710">
      <c r="A710" s="26">
        <v>44413.0</v>
      </c>
      <c r="B710" s="26">
        <v>44452.0</v>
      </c>
      <c r="C710" s="27">
        <v>1701.0</v>
      </c>
      <c r="D710" s="27">
        <v>2.0</v>
      </c>
    </row>
    <row r="711">
      <c r="A711" s="26">
        <v>44413.0</v>
      </c>
      <c r="B711" s="26">
        <v>44544.0</v>
      </c>
      <c r="C711" s="27">
        <v>1702.0</v>
      </c>
      <c r="D711" s="27">
        <v>2.0</v>
      </c>
    </row>
    <row r="712">
      <c r="A712" s="26">
        <v>44413.0</v>
      </c>
      <c r="B712" s="26">
        <v>44458.0</v>
      </c>
      <c r="C712" s="27">
        <v>1700.0</v>
      </c>
      <c r="D712" s="27">
        <v>1.0</v>
      </c>
    </row>
    <row r="713">
      <c r="A713" s="26">
        <v>44410.0</v>
      </c>
      <c r="B713" s="26">
        <v>44491.0</v>
      </c>
      <c r="C713" s="27">
        <v>1687.0</v>
      </c>
      <c r="D713" s="27">
        <v>1.0</v>
      </c>
    </row>
    <row r="714">
      <c r="A714" s="26">
        <v>44410.0</v>
      </c>
      <c r="B714" s="26">
        <v>44527.0</v>
      </c>
      <c r="C714" s="27">
        <v>1687.0</v>
      </c>
      <c r="D714" s="27">
        <v>1.0</v>
      </c>
    </row>
    <row r="715">
      <c r="A715" s="26">
        <v>44413.0</v>
      </c>
      <c r="B715" s="26">
        <v>44538.0</v>
      </c>
      <c r="C715" s="27">
        <v>1702.0</v>
      </c>
      <c r="D715" s="27">
        <v>2.0</v>
      </c>
    </row>
    <row r="716">
      <c r="A716" s="26">
        <v>44413.0</v>
      </c>
      <c r="B716" s="26">
        <v>44481.0</v>
      </c>
      <c r="C716" s="27">
        <v>1702.0</v>
      </c>
      <c r="D716" s="27">
        <v>2.0</v>
      </c>
    </row>
    <row r="717">
      <c r="A717" s="26">
        <v>44411.0</v>
      </c>
      <c r="B717" s="26">
        <v>44492.0</v>
      </c>
      <c r="C717" s="27">
        <v>1695.0</v>
      </c>
      <c r="D717" s="27">
        <v>2.0</v>
      </c>
    </row>
    <row r="718">
      <c r="A718" s="26">
        <v>44412.0</v>
      </c>
      <c r="B718" s="26">
        <v>44421.0</v>
      </c>
      <c r="C718" s="27">
        <v>1696.0</v>
      </c>
      <c r="D718" s="27">
        <v>2.0</v>
      </c>
    </row>
    <row r="719">
      <c r="A719" s="26">
        <v>44409.0</v>
      </c>
      <c r="B719" s="26">
        <v>44417.0</v>
      </c>
      <c r="C719" s="27">
        <v>1689.0</v>
      </c>
      <c r="D719" s="27">
        <v>1.0</v>
      </c>
    </row>
    <row r="720">
      <c r="A720" s="26">
        <v>44409.0</v>
      </c>
      <c r="B720" s="26">
        <v>44429.0</v>
      </c>
      <c r="C720" s="27">
        <v>1689.0</v>
      </c>
      <c r="D720" s="27">
        <v>2.0</v>
      </c>
    </row>
    <row r="721">
      <c r="A721" s="26">
        <v>44409.0</v>
      </c>
      <c r="B721" s="26">
        <v>44477.0</v>
      </c>
      <c r="C721" s="27">
        <v>1686.0</v>
      </c>
      <c r="D721" s="27">
        <v>1.0</v>
      </c>
    </row>
    <row r="722">
      <c r="A722" s="26">
        <v>44410.0</v>
      </c>
      <c r="B722" s="26">
        <v>44467.0</v>
      </c>
      <c r="C722" s="27">
        <v>1687.0</v>
      </c>
      <c r="D722" s="27">
        <v>2.0</v>
      </c>
    </row>
    <row r="723">
      <c r="A723" s="26">
        <v>44410.0</v>
      </c>
      <c r="B723" s="26">
        <v>44505.0</v>
      </c>
      <c r="C723" s="27">
        <v>1687.0</v>
      </c>
      <c r="D723" s="27">
        <v>2.0</v>
      </c>
    </row>
    <row r="724">
      <c r="A724" s="26">
        <v>44413.0</v>
      </c>
      <c r="B724" s="26">
        <v>44493.0</v>
      </c>
      <c r="C724" s="27">
        <v>1700.0</v>
      </c>
      <c r="D724" s="27">
        <v>1.0</v>
      </c>
    </row>
    <row r="725">
      <c r="A725" s="26">
        <v>44411.0</v>
      </c>
      <c r="B725" s="26">
        <v>44519.0</v>
      </c>
      <c r="C725" s="27">
        <v>1695.0</v>
      </c>
      <c r="D725" s="27">
        <v>1.0</v>
      </c>
    </row>
    <row r="726">
      <c r="A726" s="26">
        <v>44409.0</v>
      </c>
      <c r="B726" s="26">
        <v>44468.0</v>
      </c>
      <c r="C726" s="27">
        <v>1686.0</v>
      </c>
      <c r="D726" s="27">
        <v>2.0</v>
      </c>
    </row>
    <row r="727">
      <c r="A727" s="26">
        <v>44413.0</v>
      </c>
      <c r="B727" s="26">
        <v>44521.0</v>
      </c>
      <c r="C727" s="27">
        <v>1702.0</v>
      </c>
      <c r="D727" s="27">
        <v>3.0</v>
      </c>
    </row>
    <row r="728">
      <c r="A728" s="26">
        <v>44411.0</v>
      </c>
      <c r="B728" s="26">
        <v>44457.0</v>
      </c>
      <c r="C728" s="27">
        <v>1695.0</v>
      </c>
      <c r="D728" s="27">
        <v>2.0</v>
      </c>
    </row>
    <row r="729">
      <c r="A729" s="26">
        <v>44413.0</v>
      </c>
      <c r="B729" s="26">
        <v>44492.0</v>
      </c>
      <c r="C729" s="27">
        <v>1700.0</v>
      </c>
      <c r="D729" s="27">
        <v>1.0</v>
      </c>
    </row>
    <row r="730">
      <c r="A730" s="26">
        <v>44409.0</v>
      </c>
      <c r="B730" s="26">
        <v>44437.0</v>
      </c>
      <c r="C730" s="27">
        <v>1690.0</v>
      </c>
      <c r="D730" s="27">
        <v>1.0</v>
      </c>
    </row>
    <row r="731">
      <c r="A731" s="26">
        <v>44411.0</v>
      </c>
      <c r="B731" s="26">
        <v>44542.0</v>
      </c>
      <c r="C731" s="27">
        <v>1695.0</v>
      </c>
      <c r="D731" s="27">
        <v>1.0</v>
      </c>
    </row>
    <row r="732">
      <c r="A732" s="26">
        <v>44413.0</v>
      </c>
      <c r="B732" s="26">
        <v>44525.0</v>
      </c>
      <c r="C732" s="27">
        <v>1700.0</v>
      </c>
      <c r="D732" s="27">
        <v>1.0</v>
      </c>
    </row>
    <row r="733">
      <c r="A733" s="26">
        <v>44413.0</v>
      </c>
      <c r="B733" s="26">
        <v>44431.0</v>
      </c>
      <c r="C733" s="27">
        <v>69.0</v>
      </c>
      <c r="D733" s="27">
        <v>1.0</v>
      </c>
    </row>
    <row r="734">
      <c r="A734" s="26">
        <v>44414.0</v>
      </c>
      <c r="B734" s="26">
        <v>44421.0</v>
      </c>
      <c r="C734" s="27">
        <v>69.0</v>
      </c>
      <c r="D734" s="27">
        <v>1.0</v>
      </c>
    </row>
    <row r="735">
      <c r="A735" s="26">
        <v>44413.0</v>
      </c>
      <c r="B735" s="26">
        <v>44426.0</v>
      </c>
      <c r="C735" s="27">
        <v>69.0</v>
      </c>
      <c r="D735" s="27">
        <v>1.0</v>
      </c>
    </row>
    <row r="736">
      <c r="A736" s="26">
        <v>44409.0</v>
      </c>
      <c r="B736" s="26">
        <v>44455.0</v>
      </c>
      <c r="C736" s="27">
        <v>1686.0</v>
      </c>
      <c r="D736" s="27">
        <v>5.0</v>
      </c>
    </row>
    <row r="737">
      <c r="A737" s="26">
        <v>44409.0</v>
      </c>
      <c r="B737" s="26">
        <v>44494.0</v>
      </c>
      <c r="C737" s="27">
        <v>1686.0</v>
      </c>
      <c r="D737" s="27">
        <v>1.0</v>
      </c>
    </row>
    <row r="738">
      <c r="A738" s="26">
        <v>44411.0</v>
      </c>
      <c r="B738" s="26">
        <v>44480.0</v>
      </c>
      <c r="C738" s="27">
        <v>1695.0</v>
      </c>
      <c r="D738" s="27">
        <v>1.0</v>
      </c>
    </row>
    <row r="739">
      <c r="A739" s="26">
        <v>44411.0</v>
      </c>
      <c r="B739" s="26">
        <v>44547.0</v>
      </c>
      <c r="C739" s="27">
        <v>1695.0</v>
      </c>
      <c r="D739" s="27">
        <v>1.0</v>
      </c>
    </row>
    <row r="740">
      <c r="A740" s="26">
        <v>44411.0</v>
      </c>
      <c r="B740" s="26">
        <v>44448.0</v>
      </c>
      <c r="C740" s="27">
        <v>1695.0</v>
      </c>
      <c r="D740" s="27">
        <v>1.0</v>
      </c>
    </row>
    <row r="741">
      <c r="A741" s="26">
        <v>44413.0</v>
      </c>
      <c r="B741" s="26">
        <v>44469.0</v>
      </c>
      <c r="C741" s="27">
        <v>1702.0</v>
      </c>
      <c r="D741" s="27">
        <v>2.0</v>
      </c>
    </row>
    <row r="742">
      <c r="A742" s="26">
        <v>44409.0</v>
      </c>
      <c r="B742" s="26">
        <v>44456.0</v>
      </c>
      <c r="C742" s="27">
        <v>1689.0</v>
      </c>
      <c r="D742" s="27">
        <v>1.0</v>
      </c>
    </row>
    <row r="743">
      <c r="A743" s="26">
        <v>44409.0</v>
      </c>
      <c r="B743" s="26">
        <v>44552.0</v>
      </c>
      <c r="C743" s="27">
        <v>1686.0</v>
      </c>
      <c r="D743" s="27">
        <v>3.0</v>
      </c>
    </row>
    <row r="744">
      <c r="A744" s="26">
        <v>44409.0</v>
      </c>
      <c r="B744" s="26">
        <v>44478.0</v>
      </c>
      <c r="C744" s="27">
        <v>1686.0</v>
      </c>
      <c r="D744" s="27">
        <v>2.0</v>
      </c>
    </row>
    <row r="745">
      <c r="A745" s="26">
        <v>44413.0</v>
      </c>
      <c r="B745" s="26">
        <v>44494.0</v>
      </c>
      <c r="C745" s="27">
        <v>1702.0</v>
      </c>
      <c r="D745" s="27">
        <v>1.0</v>
      </c>
    </row>
    <row r="746">
      <c r="A746" s="26">
        <v>44413.0</v>
      </c>
      <c r="B746" s="26">
        <v>44534.0</v>
      </c>
      <c r="C746" s="27">
        <v>1702.0</v>
      </c>
      <c r="D746" s="27">
        <v>1.0</v>
      </c>
    </row>
    <row r="747">
      <c r="A747" s="26">
        <v>44409.0</v>
      </c>
      <c r="B747" s="26">
        <v>44531.0</v>
      </c>
      <c r="C747" s="27">
        <v>1686.0</v>
      </c>
      <c r="D747" s="27">
        <v>1.0</v>
      </c>
    </row>
    <row r="748">
      <c r="A748" s="26">
        <v>44413.0</v>
      </c>
      <c r="B748" s="26">
        <v>44483.0</v>
      </c>
      <c r="C748" s="27">
        <v>1702.0</v>
      </c>
      <c r="D748" s="27">
        <v>3.0</v>
      </c>
    </row>
    <row r="749">
      <c r="A749" s="26">
        <v>44410.0</v>
      </c>
      <c r="B749" s="26">
        <v>44546.0</v>
      </c>
      <c r="C749" s="27">
        <v>1688.0</v>
      </c>
      <c r="D749" s="27">
        <v>1.0</v>
      </c>
    </row>
    <row r="750">
      <c r="A750" s="26">
        <v>44409.0</v>
      </c>
      <c r="B750" s="26">
        <v>44476.0</v>
      </c>
      <c r="C750" s="27">
        <v>1690.0</v>
      </c>
      <c r="D750" s="27">
        <v>1.0</v>
      </c>
    </row>
    <row r="751">
      <c r="A751" s="26">
        <v>44410.0</v>
      </c>
      <c r="B751" s="26">
        <v>44410.0</v>
      </c>
      <c r="C751" s="27">
        <v>1690.0</v>
      </c>
      <c r="D751" s="27">
        <v>1.0</v>
      </c>
    </row>
    <row r="752">
      <c r="A752" s="26">
        <v>44410.0</v>
      </c>
      <c r="B752" s="26">
        <v>44443.0</v>
      </c>
      <c r="C752" s="27">
        <v>1687.0</v>
      </c>
      <c r="D752" s="27">
        <v>6.0</v>
      </c>
    </row>
    <row r="753">
      <c r="A753" s="26">
        <v>44410.0</v>
      </c>
      <c r="B753" s="26">
        <v>44538.0</v>
      </c>
      <c r="C753" s="27">
        <v>1687.0</v>
      </c>
      <c r="D753" s="27">
        <v>1.0</v>
      </c>
    </row>
    <row r="754">
      <c r="A754" s="26">
        <v>44410.0</v>
      </c>
      <c r="B754" s="26">
        <v>44481.0</v>
      </c>
      <c r="C754" s="27">
        <v>1688.0</v>
      </c>
      <c r="D754" s="27">
        <v>1.0</v>
      </c>
    </row>
    <row r="755">
      <c r="A755" s="26">
        <v>44413.0</v>
      </c>
      <c r="B755" s="26">
        <v>44492.0</v>
      </c>
      <c r="C755" s="27">
        <v>1702.0</v>
      </c>
      <c r="D755" s="27">
        <v>1.0</v>
      </c>
    </row>
    <row r="756">
      <c r="A756" s="26">
        <v>44413.0</v>
      </c>
      <c r="B756" s="26">
        <v>44546.0</v>
      </c>
      <c r="C756" s="27">
        <v>1702.0</v>
      </c>
      <c r="D756" s="27">
        <v>1.0</v>
      </c>
    </row>
    <row r="757">
      <c r="A757" s="26">
        <v>44413.0</v>
      </c>
      <c r="B757" s="26">
        <v>44544.0</v>
      </c>
      <c r="C757" s="27">
        <v>1700.0</v>
      </c>
      <c r="D757" s="27">
        <v>2.0</v>
      </c>
    </row>
    <row r="758">
      <c r="A758" s="26">
        <v>44413.0</v>
      </c>
      <c r="B758" s="26">
        <v>44439.0</v>
      </c>
      <c r="C758" s="27">
        <v>1701.0</v>
      </c>
      <c r="D758" s="27">
        <v>2.0</v>
      </c>
    </row>
    <row r="759">
      <c r="A759" s="26">
        <v>44413.0</v>
      </c>
      <c r="B759" s="26">
        <v>44419.0</v>
      </c>
      <c r="C759" s="27">
        <v>69.0</v>
      </c>
      <c r="D759" s="27">
        <v>4.0</v>
      </c>
    </row>
    <row r="760">
      <c r="A760" s="26">
        <v>44410.0</v>
      </c>
      <c r="B760" s="26">
        <v>44469.0</v>
      </c>
      <c r="C760" s="27">
        <v>69.0</v>
      </c>
      <c r="D760" s="27">
        <v>1.0</v>
      </c>
    </row>
    <row r="761">
      <c r="A761" s="26">
        <v>44411.0</v>
      </c>
      <c r="B761" s="26">
        <v>44416.0</v>
      </c>
      <c r="C761" s="27">
        <v>69.0</v>
      </c>
      <c r="D761" s="27">
        <v>2.0</v>
      </c>
    </row>
    <row r="762">
      <c r="A762" s="26">
        <v>44413.0</v>
      </c>
      <c r="B762" s="26">
        <v>44423.0</v>
      </c>
      <c r="C762" s="27">
        <v>69.0</v>
      </c>
      <c r="D762" s="27">
        <v>1.0</v>
      </c>
    </row>
    <row r="763">
      <c r="A763" s="26">
        <v>44409.0</v>
      </c>
      <c r="B763" s="26">
        <v>44541.0</v>
      </c>
      <c r="C763" s="27">
        <v>1686.0</v>
      </c>
      <c r="D763" s="27">
        <v>1.0</v>
      </c>
    </row>
    <row r="764">
      <c r="A764" s="26">
        <v>44410.0</v>
      </c>
      <c r="B764" s="26">
        <v>44490.0</v>
      </c>
      <c r="C764" s="27">
        <v>1688.0</v>
      </c>
      <c r="D764" s="27">
        <v>4.0</v>
      </c>
    </row>
    <row r="765">
      <c r="A765" s="26">
        <v>44410.0</v>
      </c>
      <c r="B765" s="26">
        <v>44507.0</v>
      </c>
      <c r="C765" s="27">
        <v>1687.0</v>
      </c>
      <c r="D765" s="27">
        <v>1.0</v>
      </c>
    </row>
    <row r="766">
      <c r="A766" s="26">
        <v>44411.0</v>
      </c>
      <c r="B766" s="26">
        <v>44471.0</v>
      </c>
      <c r="C766" s="27">
        <v>1695.0</v>
      </c>
      <c r="D766" s="27">
        <v>2.0</v>
      </c>
    </row>
    <row r="767">
      <c r="A767" s="26">
        <v>44413.0</v>
      </c>
      <c r="B767" s="26">
        <v>44459.0</v>
      </c>
      <c r="C767" s="27">
        <v>1701.0</v>
      </c>
      <c r="D767" s="27">
        <v>2.0</v>
      </c>
    </row>
    <row r="768">
      <c r="A768" s="26">
        <v>44410.0</v>
      </c>
      <c r="B768" s="26">
        <v>44536.0</v>
      </c>
      <c r="C768" s="27">
        <v>1687.0</v>
      </c>
      <c r="D768" s="27">
        <v>2.0</v>
      </c>
    </row>
    <row r="769">
      <c r="A769" s="26">
        <v>44413.0</v>
      </c>
      <c r="B769" s="26">
        <v>44476.0</v>
      </c>
      <c r="C769" s="27">
        <v>1702.0</v>
      </c>
      <c r="D769" s="27">
        <v>1.0</v>
      </c>
    </row>
    <row r="770">
      <c r="A770" s="26">
        <v>44413.0</v>
      </c>
      <c r="B770" s="26">
        <v>44537.0</v>
      </c>
      <c r="C770" s="27">
        <v>1702.0</v>
      </c>
      <c r="D770" s="27">
        <v>2.0</v>
      </c>
    </row>
    <row r="771">
      <c r="A771" s="26">
        <v>44411.0</v>
      </c>
      <c r="B771" s="26">
        <v>44463.0</v>
      </c>
      <c r="C771" s="27">
        <v>1695.0</v>
      </c>
      <c r="D771" s="27">
        <v>2.0</v>
      </c>
    </row>
    <row r="772">
      <c r="A772" s="26">
        <v>44413.0</v>
      </c>
      <c r="B772" s="26">
        <v>44429.0</v>
      </c>
      <c r="C772" s="27">
        <v>1701.0</v>
      </c>
      <c r="D772" s="27">
        <v>3.0</v>
      </c>
    </row>
    <row r="773">
      <c r="A773" s="26">
        <v>44409.0</v>
      </c>
      <c r="B773" s="26">
        <v>44469.0</v>
      </c>
      <c r="C773" s="27">
        <v>1689.0</v>
      </c>
      <c r="D773" s="27">
        <v>1.0</v>
      </c>
    </row>
    <row r="774">
      <c r="A774" s="26">
        <v>44410.0</v>
      </c>
      <c r="B774" s="26">
        <v>44519.0</v>
      </c>
      <c r="C774" s="27">
        <v>1688.0</v>
      </c>
      <c r="D774" s="27">
        <v>2.0</v>
      </c>
    </row>
    <row r="775">
      <c r="A775" s="26">
        <v>44413.0</v>
      </c>
      <c r="B775" s="26">
        <v>44508.0</v>
      </c>
      <c r="C775" s="27">
        <v>1700.0</v>
      </c>
      <c r="D775" s="27">
        <v>1.0</v>
      </c>
    </row>
    <row r="776">
      <c r="A776" s="26">
        <v>44411.0</v>
      </c>
      <c r="B776" s="26">
        <v>44483.0</v>
      </c>
      <c r="C776" s="27">
        <v>1695.0</v>
      </c>
      <c r="D776" s="27">
        <v>2.0</v>
      </c>
    </row>
    <row r="777">
      <c r="A777" s="26">
        <v>44409.0</v>
      </c>
      <c r="B777" s="26">
        <v>44475.0</v>
      </c>
      <c r="C777" s="27">
        <v>1690.0</v>
      </c>
      <c r="D777" s="27">
        <v>1.0</v>
      </c>
    </row>
    <row r="778">
      <c r="A778" s="26">
        <v>44409.0</v>
      </c>
      <c r="B778" s="26">
        <v>44427.0</v>
      </c>
      <c r="C778" s="27">
        <v>1690.0</v>
      </c>
      <c r="D778" s="27">
        <v>1.0</v>
      </c>
    </row>
    <row r="779">
      <c r="A779" s="26">
        <v>44410.0</v>
      </c>
      <c r="B779" s="26">
        <v>44473.0</v>
      </c>
      <c r="C779" s="27">
        <v>1687.0</v>
      </c>
      <c r="D779" s="27">
        <v>1.0</v>
      </c>
    </row>
    <row r="780">
      <c r="A780" s="26">
        <v>44409.0</v>
      </c>
      <c r="B780" s="26">
        <v>44538.0</v>
      </c>
      <c r="C780" s="27">
        <v>1686.0</v>
      </c>
      <c r="D780" s="27">
        <v>3.0</v>
      </c>
    </row>
    <row r="781">
      <c r="A781" s="26">
        <v>44410.0</v>
      </c>
      <c r="B781" s="26">
        <v>44509.0</v>
      </c>
      <c r="C781" s="27">
        <v>1687.0</v>
      </c>
      <c r="D781" s="27">
        <v>2.0</v>
      </c>
    </row>
    <row r="782">
      <c r="A782" s="26">
        <v>44410.0</v>
      </c>
      <c r="B782" s="26">
        <v>44493.0</v>
      </c>
      <c r="C782" s="27">
        <v>1688.0</v>
      </c>
      <c r="D782" s="27">
        <v>2.0</v>
      </c>
    </row>
    <row r="783">
      <c r="A783" s="26">
        <v>44410.0</v>
      </c>
      <c r="B783" s="26">
        <v>44492.0</v>
      </c>
      <c r="C783" s="27">
        <v>69.0</v>
      </c>
      <c r="D783" s="27">
        <v>1.0</v>
      </c>
    </row>
    <row r="784">
      <c r="A784" s="26">
        <v>44413.0</v>
      </c>
      <c r="B784" s="26">
        <v>44417.0</v>
      </c>
      <c r="C784" s="27">
        <v>69.0</v>
      </c>
      <c r="D784" s="27">
        <v>2.0</v>
      </c>
    </row>
    <row r="785">
      <c r="A785" s="26">
        <v>44409.0</v>
      </c>
      <c r="B785" s="26">
        <v>44412.0</v>
      </c>
      <c r="C785" s="27">
        <v>69.0</v>
      </c>
      <c r="D785" s="27">
        <v>4.0</v>
      </c>
    </row>
    <row r="786">
      <c r="A786" s="26">
        <v>44409.0</v>
      </c>
      <c r="B786" s="26">
        <v>44492.0</v>
      </c>
      <c r="C786" s="27">
        <v>1686.0</v>
      </c>
      <c r="D786" s="27">
        <v>2.0</v>
      </c>
    </row>
    <row r="787">
      <c r="A787" s="26">
        <v>44410.0</v>
      </c>
      <c r="B787" s="26">
        <v>44453.0</v>
      </c>
      <c r="C787" s="27">
        <v>1688.0</v>
      </c>
      <c r="D787" s="27">
        <v>4.0</v>
      </c>
    </row>
    <row r="788">
      <c r="A788" s="26">
        <v>44411.0</v>
      </c>
      <c r="B788" s="26">
        <v>44516.0</v>
      </c>
      <c r="C788" s="27">
        <v>1695.0</v>
      </c>
      <c r="D788" s="27">
        <v>1.0</v>
      </c>
    </row>
    <row r="789">
      <c r="A789" s="26">
        <v>44413.0</v>
      </c>
      <c r="B789" s="26">
        <v>44496.0</v>
      </c>
      <c r="C789" s="27">
        <v>1700.0</v>
      </c>
      <c r="D789" s="27">
        <v>1.0</v>
      </c>
    </row>
    <row r="790">
      <c r="A790" s="26">
        <v>44410.0</v>
      </c>
      <c r="B790" s="26">
        <v>44533.0</v>
      </c>
      <c r="C790" s="27">
        <v>1688.0</v>
      </c>
      <c r="D790" s="27">
        <v>2.0</v>
      </c>
    </row>
    <row r="791">
      <c r="A791" s="26">
        <v>44410.0</v>
      </c>
      <c r="B791" s="26">
        <v>44460.0</v>
      </c>
      <c r="C791" s="27">
        <v>1687.0</v>
      </c>
      <c r="D791" s="27">
        <v>1.0</v>
      </c>
    </row>
    <row r="792">
      <c r="A792" s="26">
        <v>44410.0</v>
      </c>
      <c r="B792" s="26">
        <v>44556.0</v>
      </c>
      <c r="C792" s="27">
        <v>1687.0</v>
      </c>
      <c r="D792" s="27">
        <v>1.0</v>
      </c>
    </row>
    <row r="793">
      <c r="A793" s="26">
        <v>44409.0</v>
      </c>
      <c r="B793" s="26">
        <v>44513.0</v>
      </c>
      <c r="C793" s="27">
        <v>1686.0</v>
      </c>
      <c r="D793" s="27">
        <v>2.0</v>
      </c>
    </row>
    <row r="794">
      <c r="A794" s="26">
        <v>44413.0</v>
      </c>
      <c r="B794" s="26">
        <v>44559.0</v>
      </c>
      <c r="C794" s="27">
        <v>1702.0</v>
      </c>
      <c r="D794" s="27">
        <v>1.0</v>
      </c>
    </row>
    <row r="795">
      <c r="A795" s="26">
        <v>44409.0</v>
      </c>
      <c r="B795" s="26">
        <v>44543.0</v>
      </c>
      <c r="C795" s="27">
        <v>1689.0</v>
      </c>
      <c r="D795" s="27">
        <v>1.0</v>
      </c>
    </row>
    <row r="796">
      <c r="A796" s="26">
        <v>44409.0</v>
      </c>
      <c r="B796" s="26">
        <v>44431.0</v>
      </c>
      <c r="C796" s="27">
        <v>1689.0</v>
      </c>
      <c r="D796" s="27">
        <v>1.0</v>
      </c>
    </row>
    <row r="797">
      <c r="A797" s="26">
        <v>44412.0</v>
      </c>
      <c r="B797" s="26">
        <v>44425.0</v>
      </c>
      <c r="C797" s="27">
        <v>1696.0</v>
      </c>
      <c r="D797" s="27">
        <v>2.0</v>
      </c>
    </row>
    <row r="798">
      <c r="A798" s="26">
        <v>44413.0</v>
      </c>
      <c r="B798" s="26">
        <v>44452.0</v>
      </c>
      <c r="C798" s="27">
        <v>1700.0</v>
      </c>
      <c r="D798" s="27">
        <v>1.0</v>
      </c>
    </row>
    <row r="799">
      <c r="A799" s="26">
        <v>44411.0</v>
      </c>
      <c r="B799" s="26">
        <v>44551.0</v>
      </c>
      <c r="C799" s="27">
        <v>1695.0</v>
      </c>
      <c r="D799" s="27">
        <v>1.0</v>
      </c>
    </row>
    <row r="800">
      <c r="A800" s="26">
        <v>44409.0</v>
      </c>
      <c r="B800" s="26">
        <v>44561.0</v>
      </c>
      <c r="C800" s="27">
        <v>1686.0</v>
      </c>
      <c r="D800" s="27">
        <v>2.0</v>
      </c>
    </row>
    <row r="801">
      <c r="A801" s="26">
        <v>44411.0</v>
      </c>
      <c r="B801" s="26">
        <v>44504.0</v>
      </c>
      <c r="C801" s="27">
        <v>1695.0</v>
      </c>
      <c r="D801" s="27">
        <v>1.0</v>
      </c>
    </row>
    <row r="802">
      <c r="A802" s="26">
        <v>44411.0</v>
      </c>
      <c r="B802" s="26">
        <v>44499.0</v>
      </c>
      <c r="C802" s="27">
        <v>1695.0</v>
      </c>
      <c r="D802" s="27">
        <v>1.0</v>
      </c>
    </row>
    <row r="803">
      <c r="A803" s="26">
        <v>44412.0</v>
      </c>
      <c r="B803" s="26">
        <v>44429.0</v>
      </c>
      <c r="C803" s="27">
        <v>1697.0</v>
      </c>
      <c r="D803" s="27">
        <v>2.0</v>
      </c>
    </row>
    <row r="804">
      <c r="A804" s="26">
        <v>44409.0</v>
      </c>
      <c r="B804" s="26">
        <v>44426.0</v>
      </c>
      <c r="C804" s="27">
        <v>1690.0</v>
      </c>
      <c r="D804" s="27">
        <v>1.0</v>
      </c>
    </row>
    <row r="805">
      <c r="A805" s="26">
        <v>44409.0</v>
      </c>
      <c r="B805" s="26">
        <v>44417.0</v>
      </c>
      <c r="C805" s="27">
        <v>1690.0</v>
      </c>
      <c r="D805" s="27">
        <v>3.0</v>
      </c>
    </row>
    <row r="806">
      <c r="A806" s="26">
        <v>44410.0</v>
      </c>
      <c r="B806" s="26">
        <v>44473.0</v>
      </c>
      <c r="C806" s="27">
        <v>1688.0</v>
      </c>
      <c r="D806" s="27">
        <v>1.0</v>
      </c>
    </row>
    <row r="807">
      <c r="A807" s="26">
        <v>44411.0</v>
      </c>
      <c r="B807" s="26">
        <v>44557.0</v>
      </c>
      <c r="C807" s="27">
        <v>1695.0</v>
      </c>
      <c r="D807" s="27">
        <v>2.0</v>
      </c>
    </row>
    <row r="808">
      <c r="A808" s="26">
        <v>44413.0</v>
      </c>
      <c r="B808" s="26">
        <v>44498.0</v>
      </c>
      <c r="C808" s="27">
        <v>1701.0</v>
      </c>
      <c r="D808" s="27">
        <v>1.0</v>
      </c>
    </row>
    <row r="809">
      <c r="A809" s="26">
        <v>44410.0</v>
      </c>
      <c r="B809" s="26">
        <v>44513.0</v>
      </c>
      <c r="C809" s="27">
        <v>1688.0</v>
      </c>
      <c r="D809" s="27">
        <v>2.0</v>
      </c>
    </row>
    <row r="810">
      <c r="A810" s="26">
        <v>44410.0</v>
      </c>
      <c r="B810" s="26">
        <v>44492.0</v>
      </c>
      <c r="C810" s="27">
        <v>1688.0</v>
      </c>
      <c r="D810" s="27">
        <v>2.0</v>
      </c>
    </row>
    <row r="811">
      <c r="A811" s="26">
        <v>44410.0</v>
      </c>
      <c r="B811" s="26">
        <v>44471.0</v>
      </c>
      <c r="C811" s="27">
        <v>1688.0</v>
      </c>
      <c r="D811" s="27">
        <v>1.0</v>
      </c>
    </row>
    <row r="812">
      <c r="A812" s="26">
        <v>44410.0</v>
      </c>
      <c r="B812" s="26">
        <v>44495.0</v>
      </c>
      <c r="C812" s="27">
        <v>1688.0</v>
      </c>
      <c r="D812" s="27">
        <v>2.0</v>
      </c>
    </row>
    <row r="813">
      <c r="A813" s="26">
        <v>44410.0</v>
      </c>
      <c r="B813" s="26">
        <v>44466.0</v>
      </c>
      <c r="C813" s="27">
        <v>1688.0</v>
      </c>
      <c r="D813" s="27">
        <v>1.0</v>
      </c>
    </row>
    <row r="814">
      <c r="A814" s="26">
        <v>44412.0</v>
      </c>
      <c r="B814" s="26">
        <v>44477.0</v>
      </c>
      <c r="C814" s="27">
        <v>69.0</v>
      </c>
      <c r="D814" s="27">
        <v>1.0</v>
      </c>
    </row>
    <row r="815">
      <c r="A815" s="26">
        <v>44412.0</v>
      </c>
      <c r="B815" s="26">
        <v>44423.0</v>
      </c>
      <c r="C815" s="27">
        <v>69.0</v>
      </c>
      <c r="D815" s="27">
        <v>1.0</v>
      </c>
    </row>
    <row r="816">
      <c r="A816" s="26">
        <v>44409.0</v>
      </c>
      <c r="B816" s="26">
        <v>44414.0</v>
      </c>
      <c r="C816" s="27">
        <v>69.0</v>
      </c>
      <c r="D816" s="27">
        <v>1.0</v>
      </c>
    </row>
    <row r="817">
      <c r="A817" s="26">
        <v>44414.0</v>
      </c>
      <c r="B817" s="26">
        <v>44423.0</v>
      </c>
      <c r="C817" s="27">
        <v>69.0</v>
      </c>
      <c r="D817" s="27">
        <v>1.0</v>
      </c>
    </row>
    <row r="818">
      <c r="A818" s="26">
        <v>44409.0</v>
      </c>
      <c r="B818" s="26">
        <v>44466.0</v>
      </c>
      <c r="C818" s="27">
        <v>1686.0</v>
      </c>
      <c r="D818" s="27">
        <v>1.0</v>
      </c>
    </row>
    <row r="819">
      <c r="A819" s="26">
        <v>44413.0</v>
      </c>
      <c r="B819" s="26">
        <v>44466.0</v>
      </c>
      <c r="C819" s="27">
        <v>1702.0</v>
      </c>
      <c r="D819" s="27">
        <v>1.0</v>
      </c>
    </row>
    <row r="820">
      <c r="A820" s="26">
        <v>44411.0</v>
      </c>
      <c r="B820" s="26">
        <v>44540.0</v>
      </c>
      <c r="C820" s="27">
        <v>1695.0</v>
      </c>
      <c r="D820" s="27">
        <v>1.0</v>
      </c>
    </row>
    <row r="821">
      <c r="A821" s="26">
        <v>44413.0</v>
      </c>
      <c r="B821" s="26">
        <v>44519.0</v>
      </c>
      <c r="C821" s="27">
        <v>1700.0</v>
      </c>
      <c r="D821" s="27">
        <v>2.0</v>
      </c>
    </row>
    <row r="822">
      <c r="A822" s="26">
        <v>44410.0</v>
      </c>
      <c r="B822" s="26">
        <v>44457.0</v>
      </c>
      <c r="C822" s="27">
        <v>1687.0</v>
      </c>
      <c r="D822" s="27">
        <v>2.0</v>
      </c>
    </row>
    <row r="823">
      <c r="A823" s="26">
        <v>44409.0</v>
      </c>
      <c r="B823" s="26">
        <v>44508.0</v>
      </c>
      <c r="C823" s="27">
        <v>1686.0</v>
      </c>
      <c r="D823" s="27">
        <v>2.0</v>
      </c>
    </row>
    <row r="824">
      <c r="A824" s="26">
        <v>44413.0</v>
      </c>
      <c r="B824" s="26">
        <v>44445.0</v>
      </c>
      <c r="C824" s="27">
        <v>1700.0</v>
      </c>
      <c r="D824" s="27">
        <v>2.0</v>
      </c>
    </row>
    <row r="825">
      <c r="A825" s="26">
        <v>44412.0</v>
      </c>
      <c r="B825" s="26">
        <v>44540.0</v>
      </c>
      <c r="C825" s="27">
        <v>1696.0</v>
      </c>
      <c r="D825" s="27">
        <v>1.0</v>
      </c>
    </row>
    <row r="826">
      <c r="A826" s="26">
        <v>44411.0</v>
      </c>
      <c r="B826" s="26">
        <v>44509.0</v>
      </c>
      <c r="C826" s="27">
        <v>1695.0</v>
      </c>
      <c r="D826" s="27">
        <v>1.0</v>
      </c>
    </row>
    <row r="827">
      <c r="A827" s="26">
        <v>44410.0</v>
      </c>
      <c r="B827" s="26">
        <v>44495.0</v>
      </c>
      <c r="C827" s="27">
        <v>1687.0</v>
      </c>
      <c r="D827" s="27">
        <v>1.0</v>
      </c>
    </row>
    <row r="828">
      <c r="A828" s="26">
        <v>44409.0</v>
      </c>
      <c r="B828" s="26">
        <v>44418.0</v>
      </c>
      <c r="C828" s="27">
        <v>1690.0</v>
      </c>
      <c r="D828" s="27">
        <v>2.0</v>
      </c>
    </row>
    <row r="829">
      <c r="A829" s="26">
        <v>44409.0</v>
      </c>
      <c r="B829" s="26">
        <v>44415.0</v>
      </c>
      <c r="C829" s="27">
        <v>1690.0</v>
      </c>
      <c r="D829" s="27">
        <v>3.0</v>
      </c>
    </row>
    <row r="830">
      <c r="A830" s="26">
        <v>44412.0</v>
      </c>
      <c r="B830" s="26">
        <v>44437.0</v>
      </c>
      <c r="C830" s="27">
        <v>1697.0</v>
      </c>
      <c r="D830" s="27">
        <v>1.0</v>
      </c>
    </row>
    <row r="831">
      <c r="A831" s="26">
        <v>44413.0</v>
      </c>
      <c r="B831" s="26">
        <v>44413.0</v>
      </c>
      <c r="C831" s="27">
        <v>1697.0</v>
      </c>
      <c r="D831" s="27">
        <v>1.0</v>
      </c>
    </row>
    <row r="832">
      <c r="A832" s="26">
        <v>44410.0</v>
      </c>
      <c r="B832" s="26">
        <v>44523.0</v>
      </c>
      <c r="C832" s="27">
        <v>1687.0</v>
      </c>
      <c r="D832" s="27">
        <v>1.0</v>
      </c>
    </row>
    <row r="833">
      <c r="A833" s="26">
        <v>44410.0</v>
      </c>
      <c r="B833" s="26">
        <v>44543.0</v>
      </c>
      <c r="C833" s="27">
        <v>1687.0</v>
      </c>
      <c r="D833" s="27">
        <v>2.0</v>
      </c>
    </row>
    <row r="834">
      <c r="A834" s="26">
        <v>44410.0</v>
      </c>
      <c r="B834" s="26">
        <v>44515.0</v>
      </c>
      <c r="C834" s="27">
        <v>1688.0</v>
      </c>
      <c r="D834" s="27">
        <v>1.0</v>
      </c>
    </row>
    <row r="835">
      <c r="A835" s="26">
        <v>44412.0</v>
      </c>
      <c r="B835" s="26">
        <v>44416.0</v>
      </c>
      <c r="C835" s="27">
        <v>69.0</v>
      </c>
      <c r="D835" s="27">
        <v>2.0</v>
      </c>
    </row>
    <row r="836">
      <c r="A836" s="26">
        <v>44410.0</v>
      </c>
      <c r="B836" s="26">
        <v>44415.0</v>
      </c>
      <c r="C836" s="27">
        <v>69.0</v>
      </c>
      <c r="D836" s="27">
        <v>2.0</v>
      </c>
    </row>
    <row r="837">
      <c r="A837" s="26">
        <v>44409.0</v>
      </c>
      <c r="B837" s="26">
        <v>44424.0</v>
      </c>
      <c r="C837" s="27">
        <v>69.0</v>
      </c>
      <c r="D837" s="27">
        <v>1.0</v>
      </c>
    </row>
    <row r="838">
      <c r="A838" s="26">
        <v>44411.0</v>
      </c>
      <c r="B838" s="26">
        <v>44423.0</v>
      </c>
      <c r="C838" s="27">
        <v>69.0</v>
      </c>
      <c r="D838" s="27">
        <v>1.0</v>
      </c>
    </row>
    <row r="839">
      <c r="A839" s="26">
        <v>44409.0</v>
      </c>
      <c r="B839" s="26">
        <v>44542.0</v>
      </c>
      <c r="C839" s="27">
        <v>1686.0</v>
      </c>
      <c r="D839" s="27">
        <v>3.0</v>
      </c>
    </row>
    <row r="840">
      <c r="A840" s="26">
        <v>44410.0</v>
      </c>
      <c r="B840" s="26">
        <v>44547.0</v>
      </c>
      <c r="C840" s="27">
        <v>1687.0</v>
      </c>
      <c r="D840" s="27">
        <v>1.0</v>
      </c>
    </row>
    <row r="841">
      <c r="A841" s="26">
        <v>44410.0</v>
      </c>
      <c r="B841" s="26">
        <v>44504.0</v>
      </c>
      <c r="C841" s="27">
        <v>1687.0</v>
      </c>
      <c r="D841" s="27">
        <v>2.0</v>
      </c>
    </row>
    <row r="842">
      <c r="A842" s="26">
        <v>44413.0</v>
      </c>
      <c r="B842" s="26">
        <v>44475.0</v>
      </c>
      <c r="C842" s="27">
        <v>1700.0</v>
      </c>
      <c r="D842" s="27">
        <v>1.0</v>
      </c>
    </row>
    <row r="843">
      <c r="A843" s="26">
        <v>44413.0</v>
      </c>
      <c r="B843" s="26">
        <v>44443.0</v>
      </c>
      <c r="C843" s="27">
        <v>1700.0</v>
      </c>
      <c r="D843" s="27">
        <v>1.0</v>
      </c>
    </row>
    <row r="844">
      <c r="A844" s="26">
        <v>44409.0</v>
      </c>
      <c r="B844" s="26">
        <v>44418.0</v>
      </c>
      <c r="C844" s="27">
        <v>1689.0</v>
      </c>
      <c r="D844" s="27">
        <v>1.0</v>
      </c>
    </row>
    <row r="845">
      <c r="A845" s="26">
        <v>44413.0</v>
      </c>
      <c r="B845" s="26">
        <v>44463.0</v>
      </c>
      <c r="C845" s="27">
        <v>1701.0</v>
      </c>
      <c r="D845" s="27">
        <v>1.0</v>
      </c>
    </row>
    <row r="846">
      <c r="A846" s="26">
        <v>44411.0</v>
      </c>
      <c r="B846" s="26">
        <v>44558.0</v>
      </c>
      <c r="C846" s="27">
        <v>1695.0</v>
      </c>
      <c r="D846" s="27">
        <v>1.0</v>
      </c>
    </row>
    <row r="847">
      <c r="A847" s="26">
        <v>44410.0</v>
      </c>
      <c r="B847" s="26">
        <v>44470.0</v>
      </c>
      <c r="C847" s="27">
        <v>1687.0</v>
      </c>
      <c r="D847" s="27">
        <v>2.0</v>
      </c>
    </row>
    <row r="848">
      <c r="A848" s="26">
        <v>44413.0</v>
      </c>
      <c r="B848" s="26">
        <v>44560.0</v>
      </c>
      <c r="C848" s="27">
        <v>1702.0</v>
      </c>
      <c r="D848" s="27">
        <v>1.0</v>
      </c>
    </row>
    <row r="849">
      <c r="A849" s="26">
        <v>44411.0</v>
      </c>
      <c r="B849" s="26">
        <v>44506.0</v>
      </c>
      <c r="C849" s="27">
        <v>1695.0</v>
      </c>
      <c r="D849" s="27">
        <v>1.0</v>
      </c>
    </row>
    <row r="850">
      <c r="A850" s="26">
        <v>44410.0</v>
      </c>
      <c r="B850" s="26">
        <v>44537.0</v>
      </c>
      <c r="C850" s="27">
        <v>1688.0</v>
      </c>
      <c r="D850" s="27">
        <v>1.0</v>
      </c>
    </row>
    <row r="851">
      <c r="A851" s="26">
        <v>44409.0</v>
      </c>
      <c r="B851" s="26">
        <v>44437.0</v>
      </c>
      <c r="C851" s="27">
        <v>69.0</v>
      </c>
      <c r="D851" s="27">
        <v>1.0</v>
      </c>
    </row>
    <row r="852">
      <c r="A852" s="26">
        <v>44410.0</v>
      </c>
      <c r="B852" s="26">
        <v>44443.0</v>
      </c>
      <c r="C852" s="27">
        <v>69.0</v>
      </c>
      <c r="D852" s="27">
        <v>1.0</v>
      </c>
    </row>
    <row r="853">
      <c r="A853" s="26">
        <v>44414.0</v>
      </c>
      <c r="B853" s="26">
        <v>44425.0</v>
      </c>
      <c r="C853" s="27">
        <v>69.0</v>
      </c>
      <c r="D853" s="27">
        <v>1.0</v>
      </c>
    </row>
    <row r="854">
      <c r="A854" s="26">
        <v>44412.0</v>
      </c>
      <c r="B854" s="26">
        <v>44415.0</v>
      </c>
      <c r="C854" s="27">
        <v>69.0</v>
      </c>
      <c r="D854" s="27">
        <v>2.0</v>
      </c>
    </row>
    <row r="855">
      <c r="A855" s="26">
        <v>44409.0</v>
      </c>
      <c r="B855" s="26">
        <v>44506.0</v>
      </c>
      <c r="C855" s="27">
        <v>1686.0</v>
      </c>
      <c r="D855" s="27">
        <v>1.0</v>
      </c>
    </row>
    <row r="856">
      <c r="A856" s="26">
        <v>44413.0</v>
      </c>
      <c r="B856" s="26">
        <v>44523.0</v>
      </c>
      <c r="C856" s="27">
        <v>1702.0</v>
      </c>
      <c r="D856" s="27">
        <v>2.0</v>
      </c>
    </row>
    <row r="857">
      <c r="A857" s="26">
        <v>44411.0</v>
      </c>
      <c r="B857" s="26">
        <v>44485.0</v>
      </c>
      <c r="C857" s="27">
        <v>1695.0</v>
      </c>
      <c r="D857" s="27">
        <v>2.0</v>
      </c>
    </row>
    <row r="858">
      <c r="A858" s="26">
        <v>44410.0</v>
      </c>
      <c r="B858" s="26">
        <v>44489.0</v>
      </c>
      <c r="C858" s="27">
        <v>1687.0</v>
      </c>
      <c r="D858" s="27">
        <v>2.0</v>
      </c>
    </row>
    <row r="859">
      <c r="A859" s="26">
        <v>44410.0</v>
      </c>
      <c r="B859" s="26">
        <v>44486.0</v>
      </c>
      <c r="C859" s="27">
        <v>1688.0</v>
      </c>
      <c r="D859" s="27">
        <v>1.0</v>
      </c>
    </row>
    <row r="860">
      <c r="A860" s="26">
        <v>44413.0</v>
      </c>
      <c r="B860" s="26">
        <v>44515.0</v>
      </c>
      <c r="C860" s="27">
        <v>1702.0</v>
      </c>
      <c r="D860" s="27">
        <v>2.0</v>
      </c>
    </row>
    <row r="861">
      <c r="A861" s="26">
        <v>44412.0</v>
      </c>
      <c r="B861" s="26">
        <v>44423.0</v>
      </c>
      <c r="C861" s="27">
        <v>1696.0</v>
      </c>
      <c r="D861" s="27">
        <v>1.0</v>
      </c>
    </row>
    <row r="862">
      <c r="A862" s="26">
        <v>44410.0</v>
      </c>
      <c r="B862" s="26">
        <v>44468.0</v>
      </c>
      <c r="C862" s="27">
        <v>1688.0</v>
      </c>
      <c r="D862" s="27">
        <v>1.0</v>
      </c>
    </row>
    <row r="863">
      <c r="A863" s="26">
        <v>44413.0</v>
      </c>
      <c r="B863" s="26">
        <v>44485.0</v>
      </c>
      <c r="C863" s="27">
        <v>1702.0</v>
      </c>
      <c r="D863" s="27">
        <v>1.0</v>
      </c>
    </row>
    <row r="864">
      <c r="A864" s="26">
        <v>44413.0</v>
      </c>
      <c r="B864" s="26">
        <v>44447.0</v>
      </c>
      <c r="C864" s="27">
        <v>1701.0</v>
      </c>
      <c r="D864" s="27">
        <v>1.0</v>
      </c>
    </row>
    <row r="865">
      <c r="A865" s="26">
        <v>44413.0</v>
      </c>
      <c r="B865" s="26">
        <v>44500.0</v>
      </c>
      <c r="C865" s="27">
        <v>1702.0</v>
      </c>
      <c r="D865" s="27">
        <v>2.0</v>
      </c>
    </row>
    <row r="866">
      <c r="A866" s="26">
        <v>44412.0</v>
      </c>
      <c r="B866" s="26">
        <v>44488.0</v>
      </c>
      <c r="C866" s="27">
        <v>1697.0</v>
      </c>
      <c r="D866" s="27">
        <v>1.0</v>
      </c>
    </row>
    <row r="867">
      <c r="A867" s="26">
        <v>44412.0</v>
      </c>
      <c r="B867" s="26">
        <v>44447.0</v>
      </c>
      <c r="C867" s="27">
        <v>1697.0</v>
      </c>
      <c r="D867" s="27">
        <v>1.0</v>
      </c>
    </row>
    <row r="868">
      <c r="A868" s="26">
        <v>44409.0</v>
      </c>
      <c r="B868" s="26">
        <v>44470.0</v>
      </c>
      <c r="C868" s="27">
        <v>1690.0</v>
      </c>
      <c r="D868" s="27">
        <v>1.0</v>
      </c>
    </row>
    <row r="869">
      <c r="A869" s="26">
        <v>44410.0</v>
      </c>
      <c r="B869" s="26">
        <v>44503.0</v>
      </c>
      <c r="C869" s="27">
        <v>1687.0</v>
      </c>
      <c r="D869" s="27">
        <v>1.0</v>
      </c>
    </row>
    <row r="870">
      <c r="A870" s="26">
        <v>44413.0</v>
      </c>
      <c r="B870" s="26">
        <v>44487.0</v>
      </c>
      <c r="C870" s="27">
        <v>1700.0</v>
      </c>
      <c r="D870" s="27">
        <v>1.0</v>
      </c>
    </row>
    <row r="871">
      <c r="A871" s="26">
        <v>44410.0</v>
      </c>
      <c r="B871" s="26">
        <v>44489.0</v>
      </c>
      <c r="C871" s="27">
        <v>1688.0</v>
      </c>
      <c r="D871" s="27">
        <v>1.0</v>
      </c>
    </row>
    <row r="872">
      <c r="A872" s="26">
        <v>44412.0</v>
      </c>
      <c r="B872" s="26">
        <v>44435.0</v>
      </c>
      <c r="C872" s="27">
        <v>69.0</v>
      </c>
      <c r="D872" s="27">
        <v>1.0</v>
      </c>
    </row>
    <row r="873">
      <c r="A873" s="26">
        <v>44412.0</v>
      </c>
      <c r="B873" s="26">
        <v>44449.0</v>
      </c>
      <c r="C873" s="27">
        <v>69.0</v>
      </c>
      <c r="D873" s="27">
        <v>1.0</v>
      </c>
    </row>
    <row r="874">
      <c r="A874" s="26">
        <v>44415.0</v>
      </c>
      <c r="B874" s="26">
        <v>44424.0</v>
      </c>
      <c r="C874" s="27">
        <v>69.0</v>
      </c>
      <c r="D874" s="27">
        <v>1.0</v>
      </c>
    </row>
    <row r="875">
      <c r="A875" s="26">
        <v>44411.0</v>
      </c>
      <c r="B875" s="26">
        <v>44434.0</v>
      </c>
      <c r="C875" s="27">
        <v>69.0</v>
      </c>
      <c r="D875" s="27">
        <v>2.0</v>
      </c>
    </row>
    <row r="876">
      <c r="A876" s="26">
        <v>44409.0</v>
      </c>
      <c r="B876" s="26">
        <v>44548.0</v>
      </c>
      <c r="C876" s="27">
        <v>1686.0</v>
      </c>
      <c r="D876" s="27">
        <v>1.0</v>
      </c>
    </row>
    <row r="877">
      <c r="A877" s="26">
        <v>44413.0</v>
      </c>
      <c r="B877" s="26">
        <v>44556.0</v>
      </c>
      <c r="C877" s="27">
        <v>1702.0</v>
      </c>
      <c r="D877" s="27">
        <v>1.0</v>
      </c>
    </row>
    <row r="878">
      <c r="A878" s="26">
        <v>44413.0</v>
      </c>
      <c r="B878" s="26">
        <v>44502.0</v>
      </c>
      <c r="C878" s="27">
        <v>1700.0</v>
      </c>
      <c r="D878" s="27">
        <v>1.0</v>
      </c>
    </row>
    <row r="879">
      <c r="A879" s="26">
        <v>44413.0</v>
      </c>
      <c r="B879" s="26">
        <v>44451.0</v>
      </c>
      <c r="C879" s="27">
        <v>1701.0</v>
      </c>
      <c r="D879" s="27">
        <v>1.0</v>
      </c>
    </row>
    <row r="880">
      <c r="A880" s="26">
        <v>44411.0</v>
      </c>
      <c r="B880" s="26">
        <v>44468.0</v>
      </c>
      <c r="C880" s="27">
        <v>1695.0</v>
      </c>
      <c r="D880" s="27">
        <v>1.0</v>
      </c>
    </row>
    <row r="881">
      <c r="A881" s="26">
        <v>44410.0</v>
      </c>
      <c r="B881" s="26">
        <v>44524.0</v>
      </c>
      <c r="C881" s="27">
        <v>1688.0</v>
      </c>
      <c r="D881" s="27">
        <v>1.0</v>
      </c>
    </row>
    <row r="882">
      <c r="A882" s="26">
        <v>44409.0</v>
      </c>
      <c r="B882" s="26">
        <v>44503.0</v>
      </c>
      <c r="C882" s="27">
        <v>1686.0</v>
      </c>
      <c r="D882" s="27">
        <v>1.0</v>
      </c>
    </row>
    <row r="883">
      <c r="A883" s="26">
        <v>44412.0</v>
      </c>
      <c r="B883" s="26">
        <v>44475.0</v>
      </c>
      <c r="C883" s="27">
        <v>1696.0</v>
      </c>
      <c r="D883" s="27">
        <v>1.0</v>
      </c>
    </row>
    <row r="884">
      <c r="A884" s="26">
        <v>44412.0</v>
      </c>
      <c r="B884" s="26">
        <v>44424.0</v>
      </c>
      <c r="C884" s="27">
        <v>1696.0</v>
      </c>
      <c r="D884" s="27">
        <v>2.0</v>
      </c>
    </row>
    <row r="885">
      <c r="A885" s="26">
        <v>44410.0</v>
      </c>
      <c r="B885" s="26">
        <v>44411.0</v>
      </c>
      <c r="C885" s="27">
        <v>271.0</v>
      </c>
      <c r="D885" s="27">
        <v>1.0</v>
      </c>
    </row>
    <row r="886">
      <c r="A886" s="26">
        <v>44409.0</v>
      </c>
      <c r="B886" s="26">
        <v>44435.0</v>
      </c>
      <c r="C886" s="27">
        <v>1689.0</v>
      </c>
      <c r="D886" s="27">
        <v>1.0</v>
      </c>
    </row>
    <row r="887">
      <c r="A887" s="26">
        <v>44410.0</v>
      </c>
      <c r="B887" s="26">
        <v>44515.0</v>
      </c>
      <c r="C887" s="27">
        <v>1687.0</v>
      </c>
      <c r="D887" s="27">
        <v>1.0</v>
      </c>
    </row>
    <row r="888">
      <c r="A888" s="26">
        <v>44413.0</v>
      </c>
      <c r="B888" s="26">
        <v>44479.0</v>
      </c>
      <c r="C888" s="27">
        <v>1701.0</v>
      </c>
      <c r="D888" s="27">
        <v>1.0</v>
      </c>
    </row>
    <row r="889">
      <c r="A889" s="26">
        <v>44413.0</v>
      </c>
      <c r="B889" s="26">
        <v>44509.0</v>
      </c>
      <c r="C889" s="27">
        <v>1702.0</v>
      </c>
      <c r="D889" s="27">
        <v>1.0</v>
      </c>
    </row>
    <row r="890">
      <c r="A890" s="26">
        <v>44411.0</v>
      </c>
      <c r="B890" s="26">
        <v>44532.0</v>
      </c>
      <c r="C890" s="27">
        <v>1695.0</v>
      </c>
      <c r="D890" s="27">
        <v>1.0</v>
      </c>
    </row>
    <row r="891">
      <c r="A891" s="26">
        <v>44410.0</v>
      </c>
      <c r="B891" s="26">
        <v>44516.0</v>
      </c>
      <c r="C891" s="27">
        <v>1688.0</v>
      </c>
      <c r="D891" s="27">
        <v>1.0</v>
      </c>
    </row>
    <row r="892">
      <c r="A892" s="26">
        <v>44410.0</v>
      </c>
      <c r="B892" s="26">
        <v>44534.0</v>
      </c>
      <c r="C892" s="27">
        <v>1687.0</v>
      </c>
      <c r="D892" s="27">
        <v>1.0</v>
      </c>
    </row>
    <row r="893">
      <c r="A893" s="26">
        <v>44413.0</v>
      </c>
      <c r="B893" s="26">
        <v>44491.0</v>
      </c>
      <c r="C893" s="27">
        <v>69.0</v>
      </c>
      <c r="D893" s="27">
        <v>1.0</v>
      </c>
    </row>
    <row r="894">
      <c r="A894" s="26">
        <v>44411.0</v>
      </c>
      <c r="B894" s="26">
        <v>44455.0</v>
      </c>
      <c r="C894" s="27">
        <v>69.0</v>
      </c>
      <c r="D894" s="27">
        <v>1.0</v>
      </c>
    </row>
    <row r="895">
      <c r="A895" s="26">
        <v>44409.0</v>
      </c>
      <c r="B895" s="26">
        <v>44536.0</v>
      </c>
      <c r="C895" s="27">
        <v>1686.0</v>
      </c>
      <c r="D895" s="27">
        <v>1.0</v>
      </c>
    </row>
    <row r="896">
      <c r="A896" s="26">
        <v>44409.0</v>
      </c>
      <c r="B896" s="26">
        <v>44556.0</v>
      </c>
      <c r="C896" s="27">
        <v>1686.0</v>
      </c>
      <c r="D896" s="27">
        <v>1.0</v>
      </c>
    </row>
    <row r="897">
      <c r="A897" s="26">
        <v>44409.0</v>
      </c>
      <c r="B897" s="26">
        <v>44532.0</v>
      </c>
      <c r="C897" s="27">
        <v>1686.0</v>
      </c>
      <c r="D897" s="27">
        <v>1.0</v>
      </c>
    </row>
    <row r="898">
      <c r="A898" s="26">
        <v>44413.0</v>
      </c>
      <c r="B898" s="26">
        <v>44474.0</v>
      </c>
      <c r="C898" s="27">
        <v>1700.0</v>
      </c>
      <c r="D898" s="27">
        <v>1.0</v>
      </c>
    </row>
    <row r="899">
      <c r="A899" s="26">
        <v>44413.0</v>
      </c>
      <c r="B899" s="26">
        <v>44516.0</v>
      </c>
      <c r="C899" s="27">
        <v>1702.0</v>
      </c>
      <c r="D899" s="27">
        <v>1.0</v>
      </c>
    </row>
    <row r="900">
      <c r="A900" s="26">
        <v>44410.0</v>
      </c>
      <c r="B900" s="26">
        <v>44550.0</v>
      </c>
      <c r="C900" s="27">
        <v>1687.0</v>
      </c>
      <c r="D900" s="27">
        <v>1.0</v>
      </c>
    </row>
    <row r="901">
      <c r="A901" s="26">
        <v>44411.0</v>
      </c>
      <c r="B901" s="26">
        <v>44450.0</v>
      </c>
      <c r="C901" s="27">
        <v>1695.0</v>
      </c>
      <c r="D901" s="27">
        <v>1.0</v>
      </c>
    </row>
    <row r="902">
      <c r="A902" s="26">
        <v>44413.0</v>
      </c>
      <c r="B902" s="26">
        <v>44456.0</v>
      </c>
      <c r="C902" s="27">
        <v>1701.0</v>
      </c>
      <c r="D902" s="27">
        <v>1.0</v>
      </c>
    </row>
    <row r="903">
      <c r="A903" s="26">
        <v>44412.0</v>
      </c>
      <c r="B903" s="26">
        <v>44476.0</v>
      </c>
      <c r="C903" s="27">
        <v>1696.0</v>
      </c>
      <c r="D903" s="27">
        <v>1.0</v>
      </c>
    </row>
    <row r="904">
      <c r="A904" s="26">
        <v>44412.0</v>
      </c>
      <c r="B904" s="26">
        <v>44417.0</v>
      </c>
      <c r="C904" s="27">
        <v>1697.0</v>
      </c>
      <c r="D904" s="27">
        <v>1.0</v>
      </c>
    </row>
    <row r="905">
      <c r="A905" s="26">
        <v>44410.0</v>
      </c>
      <c r="B905" s="26">
        <v>44462.0</v>
      </c>
      <c r="C905" s="27">
        <v>1688.0</v>
      </c>
      <c r="D905" s="27">
        <v>1.0</v>
      </c>
    </row>
    <row r="906">
      <c r="A906" s="26">
        <v>44413.0</v>
      </c>
      <c r="B906" s="26">
        <v>44561.0</v>
      </c>
      <c r="C906" s="27">
        <v>1702.0</v>
      </c>
      <c r="D906" s="27">
        <v>1.0</v>
      </c>
    </row>
    <row r="907">
      <c r="A907" s="26">
        <v>44411.0</v>
      </c>
      <c r="B907" s="26">
        <v>44554.0</v>
      </c>
      <c r="C907" s="27">
        <v>1695.0</v>
      </c>
      <c r="D907" s="27">
        <v>1.0</v>
      </c>
    </row>
    <row r="908">
      <c r="A908" s="26">
        <v>44413.0</v>
      </c>
      <c r="B908" s="26">
        <v>44444.0</v>
      </c>
      <c r="C908" s="27">
        <v>1700.0</v>
      </c>
      <c r="D908" s="27">
        <v>1.0</v>
      </c>
    </row>
    <row r="909">
      <c r="A909" s="26">
        <v>44410.0</v>
      </c>
      <c r="B909" s="26">
        <v>44502.0</v>
      </c>
      <c r="C909" s="27">
        <v>1688.0</v>
      </c>
      <c r="D909" s="27">
        <v>1.0</v>
      </c>
    </row>
    <row r="910">
      <c r="A910" s="26">
        <v>44413.0</v>
      </c>
      <c r="B910" s="26">
        <v>44464.0</v>
      </c>
      <c r="C910" s="27">
        <v>1700.0</v>
      </c>
      <c r="D910" s="27">
        <v>1.0</v>
      </c>
    </row>
    <row r="911">
      <c r="A911" s="26">
        <v>44409.0</v>
      </c>
      <c r="B911" s="26">
        <v>44545.0</v>
      </c>
      <c r="C911" s="27">
        <v>1686.0</v>
      </c>
      <c r="D911" s="27">
        <v>1.0</v>
      </c>
    </row>
    <row r="912">
      <c r="A912" s="26">
        <v>44410.0</v>
      </c>
      <c r="B912" s="26">
        <v>44511.0</v>
      </c>
      <c r="C912" s="27">
        <v>1688.0</v>
      </c>
      <c r="D912" s="27">
        <v>1.0</v>
      </c>
    </row>
    <row r="913">
      <c r="A913" s="26">
        <v>44410.0</v>
      </c>
      <c r="B913" s="26">
        <v>44501.0</v>
      </c>
      <c r="C913" s="27">
        <v>1688.0</v>
      </c>
      <c r="D913" s="27">
        <v>1.0</v>
      </c>
    </row>
    <row r="914">
      <c r="A914" s="26">
        <v>44410.0</v>
      </c>
      <c r="B914" s="26">
        <v>44542.0</v>
      </c>
      <c r="C914" s="27">
        <v>1687.0</v>
      </c>
      <c r="D914" s="27">
        <v>1.0</v>
      </c>
    </row>
    <row r="915">
      <c r="A915" s="26">
        <v>44410.0</v>
      </c>
      <c r="B915" s="26">
        <v>44544.0</v>
      </c>
      <c r="C915" s="27">
        <v>1687.0</v>
      </c>
      <c r="D915" s="27">
        <v>1.0</v>
      </c>
    </row>
    <row r="916">
      <c r="A916" s="26">
        <v>44413.0</v>
      </c>
      <c r="B916" s="26">
        <v>44435.0</v>
      </c>
      <c r="C916" s="27">
        <v>1701.0</v>
      </c>
      <c r="D916" s="27">
        <v>3.0</v>
      </c>
    </row>
    <row r="917">
      <c r="A917" s="26">
        <v>44409.0</v>
      </c>
      <c r="B917" s="26">
        <v>44409.0</v>
      </c>
      <c r="C917" s="27">
        <v>967.0</v>
      </c>
      <c r="D917" s="27">
        <v>1.0</v>
      </c>
    </row>
    <row r="918">
      <c r="A918" s="26">
        <v>44409.0</v>
      </c>
      <c r="B918" s="26">
        <v>44501.0</v>
      </c>
      <c r="C918" s="27">
        <v>1686.0</v>
      </c>
      <c r="D918" s="27">
        <v>1.0</v>
      </c>
    </row>
    <row r="919">
      <c r="A919" s="26">
        <v>44413.0</v>
      </c>
      <c r="B919" s="26">
        <v>44531.0</v>
      </c>
      <c r="C919" s="27">
        <v>1702.0</v>
      </c>
      <c r="D919" s="27">
        <v>1.0</v>
      </c>
    </row>
    <row r="920">
      <c r="A920" s="26">
        <v>44413.0</v>
      </c>
      <c r="B920" s="26">
        <v>44538.0</v>
      </c>
      <c r="C920" s="27">
        <v>1700.0</v>
      </c>
      <c r="D920" s="27">
        <v>1.0</v>
      </c>
    </row>
    <row r="921">
      <c r="A921" s="26">
        <v>44411.0</v>
      </c>
      <c r="B921" s="26">
        <v>44561.0</v>
      </c>
      <c r="C921" s="27">
        <v>1695.0</v>
      </c>
      <c r="D921" s="27">
        <v>1.0</v>
      </c>
    </row>
    <row r="922">
      <c r="A922" s="26">
        <v>44409.0</v>
      </c>
      <c r="B922" s="26">
        <v>44440.0</v>
      </c>
      <c r="C922" s="27">
        <v>1690.0</v>
      </c>
      <c r="D922" s="27">
        <v>1.0</v>
      </c>
    </row>
    <row r="923">
      <c r="A923" s="26">
        <v>44413.0</v>
      </c>
      <c r="B923" s="26">
        <v>44442.0</v>
      </c>
      <c r="C923" s="27">
        <v>1700.0</v>
      </c>
      <c r="D923" s="27">
        <v>1.0</v>
      </c>
    </row>
    <row r="924">
      <c r="A924" s="26">
        <v>44413.0</v>
      </c>
      <c r="B924" s="26">
        <v>44558.0</v>
      </c>
      <c r="C924" s="27">
        <v>1702.0</v>
      </c>
      <c r="D924" s="27">
        <v>1.0</v>
      </c>
    </row>
    <row r="925">
      <c r="A925" s="26">
        <v>44413.0</v>
      </c>
      <c r="B925" s="26">
        <v>44511.0</v>
      </c>
      <c r="C925" s="27">
        <v>1702.0</v>
      </c>
      <c r="D925" s="27">
        <v>1.0</v>
      </c>
    </row>
    <row r="926">
      <c r="A926" s="26">
        <v>44412.0</v>
      </c>
      <c r="B926" s="26">
        <v>44481.0</v>
      </c>
      <c r="C926" s="27">
        <v>69.0</v>
      </c>
      <c r="D926" s="27">
        <v>1.0</v>
      </c>
    </row>
  </sheetData>
  <drawing r:id="rId3"/>
  <legacy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30.13"/>
  </cols>
  <sheetData>
    <row r="1">
      <c r="A1" s="41" t="s">
        <v>50</v>
      </c>
      <c r="B1" s="32" t="s">
        <v>1</v>
      </c>
      <c r="C1" s="42" t="s">
        <v>52</v>
      </c>
      <c r="D1" s="42" t="s">
        <v>53</v>
      </c>
    </row>
    <row r="2">
      <c r="A2" s="29">
        <v>69.0</v>
      </c>
      <c r="B2" s="27" t="s">
        <v>4723</v>
      </c>
      <c r="C2" s="19">
        <f>IFERROR(__xludf.DUMMYFUNCTION("if(REGEXMATCH(B2,""be""),1,0)"),0.0)</f>
        <v>0</v>
      </c>
      <c r="D2" s="19">
        <f>IFERROR(__xludf.DUMMYFUNCTION("IF(REGEXMATCH(B2,""_nl_""),1,0)"),0.0)</f>
        <v>0</v>
      </c>
    </row>
    <row r="3">
      <c r="A3" s="29">
        <v>1689.0</v>
      </c>
      <c r="B3" s="27" t="s">
        <v>4724</v>
      </c>
      <c r="C3" s="19">
        <f>IFERROR(__xludf.DUMMYFUNCTION("if(REGEXMATCH(B3,""be""),1,0)"),1.0)</f>
        <v>1</v>
      </c>
      <c r="D3" s="19">
        <f>IFERROR(__xludf.DUMMYFUNCTION("IF(REGEXMATCH(B3,""_nl_""),1,0)"),1.0)</f>
        <v>1</v>
      </c>
    </row>
    <row r="4">
      <c r="A4" s="29">
        <v>1699.0</v>
      </c>
      <c r="B4" s="27" t="s">
        <v>4725</v>
      </c>
      <c r="C4" s="19">
        <f>IFERROR(__xludf.DUMMYFUNCTION("if(REGEXMATCH(B4,""be""),1,0)"),1.0)</f>
        <v>1</v>
      </c>
      <c r="D4" s="19">
        <f>IFERROR(__xludf.DUMMYFUNCTION("IF(REGEXMATCH(B4,""_nl_""),1,0)"),1.0)</f>
        <v>1</v>
      </c>
    </row>
    <row r="5">
      <c r="A5" s="29">
        <v>1697.0</v>
      </c>
      <c r="B5" s="27" t="s">
        <v>4726</v>
      </c>
      <c r="C5" s="19">
        <f>IFERROR(__xludf.DUMMYFUNCTION("if(REGEXMATCH(B5,""be""),1,0)"),1.0)</f>
        <v>1</v>
      </c>
      <c r="D5" s="19">
        <f>IFERROR(__xludf.DUMMYFUNCTION("IF(REGEXMATCH(B5,""_nl_""),1,0)"),1.0)</f>
        <v>1</v>
      </c>
    </row>
    <row r="6">
      <c r="A6" s="29">
        <v>1701.0</v>
      </c>
      <c r="B6" s="27" t="s">
        <v>17</v>
      </c>
      <c r="C6" s="19">
        <f>IFERROR(__xludf.DUMMYFUNCTION("if(REGEXMATCH(B6,""be""),1,0)"),0.0)</f>
        <v>0</v>
      </c>
      <c r="D6" s="19">
        <f>IFERROR(__xludf.DUMMYFUNCTION("IF(REGEXMATCH(B6,""_nl_""),1,0)"),1.0)</f>
        <v>1</v>
      </c>
    </row>
    <row r="7">
      <c r="A7" s="29">
        <v>1692.0</v>
      </c>
      <c r="B7" s="27" t="s">
        <v>4727</v>
      </c>
      <c r="C7" s="19">
        <f>IFERROR(__xludf.DUMMYFUNCTION("if(REGEXMATCH(B7,""be""),1,0)"),1.0)</f>
        <v>1</v>
      </c>
      <c r="D7" s="19">
        <f>IFERROR(__xludf.DUMMYFUNCTION("IF(REGEXMATCH(B7,""_nl_""),1,0)"),1.0)</f>
        <v>1</v>
      </c>
    </row>
    <row r="8">
      <c r="A8" s="29">
        <v>271.0</v>
      </c>
      <c r="B8" s="27" t="s">
        <v>4728</v>
      </c>
      <c r="C8" s="19">
        <f>IFERROR(__xludf.DUMMYFUNCTION("if(REGEXMATCH(B8,""be""),1,0)"),0.0)</f>
        <v>0</v>
      </c>
      <c r="D8" s="19">
        <f>IFERROR(__xludf.DUMMYFUNCTION("IF(REGEXMATCH(B8,""_nl_""),1,0)"),0.0)</f>
        <v>0</v>
      </c>
    </row>
    <row r="9">
      <c r="A9" s="29">
        <v>970.0</v>
      </c>
      <c r="B9" s="27" t="s">
        <v>4729</v>
      </c>
      <c r="C9" s="19">
        <f>IFERROR(__xludf.DUMMYFUNCTION("if(REGEXMATCH(B9,""be""),1,0)"),0.0)</f>
        <v>0</v>
      </c>
      <c r="D9" s="19">
        <f>IFERROR(__xludf.DUMMYFUNCTION("IF(REGEXMATCH(B9,""_nl_""),1,0)"),0.0)</f>
        <v>0</v>
      </c>
      <c r="E9" s="43" t="s">
        <v>4730</v>
      </c>
    </row>
    <row r="10">
      <c r="A10" s="29">
        <v>967.0</v>
      </c>
      <c r="B10" s="27" t="s">
        <v>4731</v>
      </c>
      <c r="C10" s="19">
        <f>IFERROR(__xludf.DUMMYFUNCTION("if(REGEXMATCH(B10,""be""),1,0)"),1.0)</f>
        <v>1</v>
      </c>
      <c r="D10" s="19">
        <f>IFERROR(__xludf.DUMMYFUNCTION("IF(REGEXMATCH(B10,""_nl_""),1,0)"),0.0)</f>
        <v>0</v>
      </c>
      <c r="E10" s="43" t="s">
        <v>4732</v>
      </c>
    </row>
    <row r="11">
      <c r="A11" s="29">
        <v>1686.0</v>
      </c>
      <c r="B11" s="27" t="s">
        <v>12</v>
      </c>
      <c r="C11" s="19">
        <f>IFERROR(__xludf.DUMMYFUNCTION("if(REGEXMATCH(B11,""be""),1,0)"),0.0)</f>
        <v>0</v>
      </c>
      <c r="D11" s="19">
        <f>IFERROR(__xludf.DUMMYFUNCTION("IF(REGEXMATCH(B11,""_nl_""),1,0)"),1.0)</f>
        <v>1</v>
      </c>
    </row>
    <row r="12">
      <c r="A12" s="29">
        <v>1696.0</v>
      </c>
      <c r="B12" s="27" t="s">
        <v>4733</v>
      </c>
      <c r="C12" s="19">
        <f>IFERROR(__xludf.DUMMYFUNCTION("if(REGEXMATCH(B12,""be""),1,0)"),1.0)</f>
        <v>1</v>
      </c>
      <c r="D12" s="19">
        <f>IFERROR(__xludf.DUMMYFUNCTION("IF(REGEXMATCH(B12,""_nl_""),1,0)"),1.0)</f>
        <v>1</v>
      </c>
    </row>
    <row r="13">
      <c r="A13" s="29">
        <v>1690.0</v>
      </c>
      <c r="B13" s="27" t="s">
        <v>4734</v>
      </c>
      <c r="C13" s="19">
        <f>IFERROR(__xludf.DUMMYFUNCTION("if(REGEXMATCH(B13,""be""),1,0)"),1.0)</f>
        <v>1</v>
      </c>
      <c r="D13" s="19">
        <f>IFERROR(__xludf.DUMMYFUNCTION("IF(REGEXMATCH(B13,""_nl_""),1,0)"),1.0)</f>
        <v>1</v>
      </c>
    </row>
    <row r="14">
      <c r="A14" s="29">
        <v>1688.0</v>
      </c>
      <c r="B14" s="27" t="s">
        <v>14</v>
      </c>
      <c r="C14" s="19">
        <f>IFERROR(__xludf.DUMMYFUNCTION("if(REGEXMATCH(B14,""be""),1,0)"),0.0)</f>
        <v>0</v>
      </c>
      <c r="D14" s="19">
        <f>IFERROR(__xludf.DUMMYFUNCTION("IF(REGEXMATCH(B14,""_nl_""),1,0)"),1.0)</f>
        <v>1</v>
      </c>
    </row>
    <row r="15">
      <c r="A15" s="29">
        <v>1700.0</v>
      </c>
      <c r="B15" s="27" t="s">
        <v>16</v>
      </c>
      <c r="C15" s="19">
        <f>IFERROR(__xludf.DUMMYFUNCTION("if(REGEXMATCH(B15,""be""),1,0)"),0.0)</f>
        <v>0</v>
      </c>
      <c r="D15" s="19">
        <f>IFERROR(__xludf.DUMMYFUNCTION("IF(REGEXMATCH(B15,""_nl_""),1,0)"),1.0)</f>
        <v>1</v>
      </c>
    </row>
    <row r="16">
      <c r="A16" s="29">
        <v>1695.0</v>
      </c>
      <c r="B16" s="27" t="s">
        <v>15</v>
      </c>
      <c r="C16" s="19">
        <f>IFERROR(__xludf.DUMMYFUNCTION("if(REGEXMATCH(B16,""be""),1,0)"),0.0)</f>
        <v>0</v>
      </c>
      <c r="D16" s="19">
        <f>IFERROR(__xludf.DUMMYFUNCTION("IF(REGEXMATCH(B16,""_nl_""),1,0)"),1.0)</f>
        <v>1</v>
      </c>
    </row>
    <row r="17">
      <c r="A17" s="29">
        <v>1702.0</v>
      </c>
      <c r="B17" s="27" t="s">
        <v>18</v>
      </c>
      <c r="C17" s="19">
        <f>IFERROR(__xludf.DUMMYFUNCTION("if(REGEXMATCH(B17,""be""),1,0)"),0.0)</f>
        <v>0</v>
      </c>
      <c r="D17" s="19">
        <f>IFERROR(__xludf.DUMMYFUNCTION("IF(REGEXMATCH(B17,""_nl_""),1,0)"),1.0)</f>
        <v>1</v>
      </c>
    </row>
    <row r="18">
      <c r="A18" s="29">
        <v>1687.0</v>
      </c>
      <c r="B18" s="27" t="s">
        <v>13</v>
      </c>
      <c r="C18" s="19">
        <f>IFERROR(__xludf.DUMMYFUNCTION("if(REGEXMATCH(B18,""be""),1,0)"),0.0)</f>
        <v>0</v>
      </c>
      <c r="D18" s="19">
        <f>IFERROR(__xludf.DUMMYFUNCTION("IF(REGEXMATCH(B18,""_nl_""),1,0)"),1.0)</f>
        <v>1</v>
      </c>
    </row>
    <row r="19">
      <c r="A19" s="29">
        <v>1691.0</v>
      </c>
      <c r="B19" s="27" t="s">
        <v>4735</v>
      </c>
      <c r="C19" s="19">
        <f>IFERROR(__xludf.DUMMYFUNCTION("if(REGEXMATCH(B19,""be""),1,0)"),1.0)</f>
        <v>1</v>
      </c>
      <c r="D19" s="19">
        <f>IFERROR(__xludf.DUMMYFUNCTION("IF(REGEXMATCH(B19,""_nl_""),1,0)"),1.0)</f>
        <v>1</v>
      </c>
    </row>
    <row r="20">
      <c r="A20" s="29">
        <v>431.0</v>
      </c>
      <c r="B20" s="27" t="s">
        <v>4736</v>
      </c>
      <c r="C20" s="19">
        <f>IFERROR(__xludf.DUMMYFUNCTION("if(REGEXMATCH(B20,""be""),1,0)"),0.0)</f>
        <v>0</v>
      </c>
      <c r="D20" s="19">
        <f>IFERROR(__xludf.DUMMYFUNCTION("IF(REGEXMATCH(B20,""_nl_""),1,0)"),0.0)</f>
        <v>0</v>
      </c>
    </row>
    <row r="21">
      <c r="A21" s="29">
        <v>1698.0</v>
      </c>
      <c r="B21" s="27" t="s">
        <v>4737</v>
      </c>
      <c r="C21" s="19">
        <f>IFERROR(__xludf.DUMMYFUNCTION("if(REGEXMATCH(B21,""be""),1,0)"),1.0)</f>
        <v>1</v>
      </c>
      <c r="D21" s="19">
        <f>IFERROR(__xludf.DUMMYFUNCTION("IF(REGEXMATCH(B21,""_nl_""),1,0)"),1.0)</f>
        <v>1</v>
      </c>
    </row>
    <row r="22">
      <c r="A22" s="19"/>
      <c r="C22" s="19"/>
      <c r="D22" s="19"/>
    </row>
    <row r="23">
      <c r="A23" s="19"/>
      <c r="C23" s="19"/>
      <c r="D23" s="19"/>
    </row>
    <row r="24">
      <c r="A24" s="19"/>
      <c r="C24" s="19"/>
      <c r="D24" s="19"/>
    </row>
    <row r="25">
      <c r="A25" s="19"/>
      <c r="C25" s="19"/>
      <c r="D25" s="19"/>
    </row>
    <row r="26">
      <c r="A26" s="19"/>
      <c r="C26" s="19"/>
      <c r="D26" s="19"/>
    </row>
    <row r="27">
      <c r="A27" s="19"/>
      <c r="C27" s="19"/>
      <c r="D27" s="19"/>
    </row>
    <row r="28">
      <c r="A28" s="19"/>
      <c r="C28" s="19"/>
      <c r="D28" s="19"/>
    </row>
    <row r="29">
      <c r="A29" s="19"/>
      <c r="C29" s="19"/>
      <c r="D29" s="19"/>
    </row>
    <row r="30">
      <c r="A30" s="19"/>
      <c r="C30" s="19"/>
      <c r="D30" s="19"/>
    </row>
    <row r="31">
      <c r="A31" s="19"/>
      <c r="C31" s="19"/>
      <c r="D31" s="19"/>
    </row>
    <row r="32">
      <c r="A32" s="19"/>
      <c r="C32" s="19"/>
      <c r="D32" s="19"/>
    </row>
    <row r="33">
      <c r="A33" s="19"/>
      <c r="C33" s="19"/>
      <c r="D33" s="19"/>
    </row>
    <row r="34">
      <c r="A34" s="19"/>
      <c r="C34" s="19"/>
      <c r="D34" s="19"/>
    </row>
    <row r="35">
      <c r="A35" s="19"/>
      <c r="C35" s="19"/>
      <c r="D35" s="19"/>
    </row>
    <row r="36">
      <c r="A36" s="19"/>
      <c r="C36" s="19"/>
      <c r="D36" s="19"/>
    </row>
    <row r="37">
      <c r="A37" s="19"/>
      <c r="C37" s="19"/>
      <c r="D37" s="19"/>
    </row>
    <row r="38">
      <c r="A38" s="19"/>
      <c r="C38" s="19"/>
      <c r="D38" s="19"/>
    </row>
    <row r="39">
      <c r="A39" s="19"/>
      <c r="C39" s="19"/>
      <c r="D39" s="19"/>
    </row>
    <row r="40">
      <c r="A40" s="19"/>
      <c r="C40" s="19"/>
      <c r="D40" s="19"/>
    </row>
    <row r="41">
      <c r="A41" s="19"/>
      <c r="C41" s="19"/>
      <c r="D41" s="19"/>
    </row>
    <row r="42">
      <c r="A42" s="19"/>
      <c r="C42" s="19"/>
      <c r="D42" s="19"/>
    </row>
    <row r="43">
      <c r="A43" s="19"/>
      <c r="C43" s="19"/>
      <c r="D43" s="19"/>
    </row>
    <row r="44">
      <c r="A44" s="19"/>
      <c r="C44" s="19"/>
      <c r="D44" s="19"/>
    </row>
    <row r="45">
      <c r="A45" s="19"/>
      <c r="C45" s="19"/>
      <c r="D45" s="19"/>
    </row>
    <row r="46">
      <c r="A46" s="19"/>
      <c r="C46" s="19"/>
      <c r="D46" s="19"/>
    </row>
    <row r="47">
      <c r="A47" s="19"/>
      <c r="C47" s="19"/>
      <c r="D47" s="19"/>
    </row>
    <row r="48">
      <c r="A48" s="19"/>
      <c r="C48" s="19"/>
      <c r="D48" s="19"/>
    </row>
    <row r="49">
      <c r="A49" s="19"/>
      <c r="C49" s="19"/>
      <c r="D49" s="19"/>
    </row>
    <row r="50">
      <c r="A50" s="19"/>
      <c r="C50" s="19"/>
      <c r="D50" s="19"/>
    </row>
    <row r="51">
      <c r="A51" s="19"/>
      <c r="C51" s="19"/>
      <c r="D51" s="19"/>
    </row>
    <row r="52">
      <c r="A52" s="19"/>
      <c r="C52" s="19"/>
      <c r="D52" s="19"/>
    </row>
    <row r="53">
      <c r="A53" s="19"/>
      <c r="C53" s="19"/>
      <c r="D53" s="19"/>
    </row>
    <row r="54">
      <c r="A54" s="19"/>
      <c r="C54" s="19"/>
      <c r="D54" s="19"/>
    </row>
    <row r="55">
      <c r="A55" s="19"/>
      <c r="C55" s="19"/>
      <c r="D55" s="19"/>
    </row>
    <row r="56">
      <c r="A56" s="19"/>
      <c r="C56" s="19"/>
      <c r="D56" s="19"/>
    </row>
    <row r="57">
      <c r="A57" s="19"/>
      <c r="C57" s="19"/>
      <c r="D57" s="19"/>
    </row>
    <row r="58">
      <c r="A58" s="19"/>
      <c r="C58" s="19"/>
      <c r="D58" s="19"/>
    </row>
    <row r="59">
      <c r="A59" s="19"/>
      <c r="C59" s="19"/>
      <c r="D59" s="19"/>
    </row>
    <row r="60">
      <c r="A60" s="19"/>
      <c r="C60" s="19"/>
      <c r="D60" s="19"/>
    </row>
    <row r="61">
      <c r="A61" s="19"/>
      <c r="C61" s="19"/>
      <c r="D61" s="19"/>
    </row>
    <row r="62">
      <c r="A62" s="19"/>
      <c r="C62" s="19"/>
      <c r="D62" s="19"/>
    </row>
    <row r="63">
      <c r="A63" s="19"/>
      <c r="C63" s="19"/>
      <c r="D63" s="19"/>
    </row>
    <row r="64">
      <c r="A64" s="19"/>
      <c r="C64" s="19"/>
      <c r="D64" s="19"/>
    </row>
    <row r="65">
      <c r="A65" s="19"/>
      <c r="C65" s="19"/>
      <c r="D65" s="19"/>
    </row>
    <row r="66">
      <c r="A66" s="19"/>
      <c r="C66" s="19"/>
      <c r="D66" s="19"/>
    </row>
    <row r="67">
      <c r="A67" s="19"/>
      <c r="C67" s="19"/>
      <c r="D67" s="19"/>
    </row>
    <row r="68">
      <c r="A68" s="19"/>
      <c r="C68" s="19"/>
      <c r="D68" s="19"/>
    </row>
    <row r="69">
      <c r="A69" s="19"/>
      <c r="C69" s="19"/>
      <c r="D69" s="19"/>
    </row>
    <row r="70">
      <c r="A70" s="19"/>
      <c r="C70" s="19"/>
      <c r="D70" s="19"/>
    </row>
    <row r="71">
      <c r="A71" s="19"/>
      <c r="C71" s="19"/>
      <c r="D71" s="19"/>
    </row>
    <row r="72">
      <c r="A72" s="19"/>
      <c r="C72" s="19"/>
      <c r="D72" s="19"/>
    </row>
    <row r="73">
      <c r="A73" s="19"/>
      <c r="C73" s="19"/>
      <c r="D73" s="19"/>
    </row>
    <row r="74">
      <c r="A74" s="19"/>
      <c r="C74" s="19"/>
      <c r="D74" s="19"/>
    </row>
    <row r="75">
      <c r="A75" s="19"/>
      <c r="C75" s="19"/>
      <c r="D75" s="19"/>
    </row>
    <row r="76">
      <c r="A76" s="19"/>
      <c r="C76" s="19"/>
      <c r="D76" s="19"/>
    </row>
    <row r="77">
      <c r="A77" s="19"/>
      <c r="C77" s="19"/>
      <c r="D77" s="19"/>
    </row>
    <row r="78">
      <c r="A78" s="19"/>
      <c r="C78" s="19"/>
      <c r="D78" s="19"/>
    </row>
    <row r="79">
      <c r="A79" s="19"/>
      <c r="C79" s="19"/>
      <c r="D79" s="19"/>
    </row>
    <row r="80">
      <c r="A80" s="19"/>
      <c r="C80" s="19"/>
      <c r="D80" s="19"/>
    </row>
    <row r="81">
      <c r="A81" s="19"/>
      <c r="C81" s="19"/>
      <c r="D81" s="19"/>
    </row>
    <row r="82">
      <c r="A82" s="19"/>
      <c r="C82" s="19"/>
      <c r="D82" s="19"/>
    </row>
    <row r="83">
      <c r="A83" s="19"/>
      <c r="C83" s="19"/>
      <c r="D83" s="19"/>
    </row>
    <row r="84">
      <c r="A84" s="19"/>
      <c r="C84" s="19"/>
      <c r="D84" s="19"/>
    </row>
    <row r="85">
      <c r="A85" s="19"/>
      <c r="C85" s="19"/>
      <c r="D85" s="19"/>
    </row>
    <row r="86">
      <c r="A86" s="19"/>
      <c r="C86" s="19"/>
      <c r="D86" s="19"/>
    </row>
    <row r="87">
      <c r="A87" s="19"/>
      <c r="C87" s="19"/>
      <c r="D87" s="19"/>
    </row>
    <row r="88">
      <c r="A88" s="19"/>
      <c r="C88" s="19"/>
      <c r="D88" s="19"/>
    </row>
    <row r="89">
      <c r="A89" s="19"/>
      <c r="C89" s="19"/>
      <c r="D89" s="19"/>
    </row>
    <row r="90">
      <c r="A90" s="19"/>
      <c r="C90" s="19"/>
      <c r="D90" s="19"/>
    </row>
    <row r="91">
      <c r="A91" s="19"/>
      <c r="C91" s="19"/>
      <c r="D91" s="19"/>
    </row>
    <row r="92">
      <c r="A92" s="19"/>
      <c r="C92" s="19"/>
      <c r="D92" s="19"/>
    </row>
    <row r="93">
      <c r="A93" s="19"/>
      <c r="C93" s="19"/>
      <c r="D93" s="19"/>
    </row>
    <row r="94">
      <c r="A94" s="19"/>
      <c r="C94" s="19"/>
      <c r="D94" s="19"/>
    </row>
    <row r="95">
      <c r="A95" s="19"/>
      <c r="C95" s="19"/>
      <c r="D95" s="19"/>
    </row>
    <row r="96">
      <c r="A96" s="19"/>
      <c r="C96" s="19"/>
      <c r="D96" s="19"/>
    </row>
    <row r="97">
      <c r="A97" s="19"/>
      <c r="C97" s="19"/>
      <c r="D97" s="19"/>
    </row>
    <row r="98">
      <c r="A98" s="19"/>
      <c r="C98" s="19"/>
      <c r="D98" s="19"/>
    </row>
    <row r="99">
      <c r="A99" s="19"/>
      <c r="C99" s="19"/>
      <c r="D99" s="19"/>
    </row>
    <row r="100">
      <c r="A100" s="19"/>
      <c r="C100" s="19"/>
      <c r="D100" s="19"/>
    </row>
    <row r="101">
      <c r="A101" s="19"/>
      <c r="C101" s="19"/>
      <c r="D101" s="19"/>
    </row>
    <row r="102">
      <c r="A102" s="19"/>
      <c r="C102" s="19"/>
      <c r="D102" s="19"/>
    </row>
    <row r="103">
      <c r="A103" s="19"/>
      <c r="C103" s="19"/>
      <c r="D103" s="19"/>
    </row>
    <row r="104">
      <c r="A104" s="19"/>
      <c r="C104" s="19"/>
      <c r="D104" s="19"/>
    </row>
    <row r="105">
      <c r="A105" s="19"/>
      <c r="C105" s="19"/>
      <c r="D105" s="19"/>
    </row>
    <row r="106">
      <c r="A106" s="19"/>
      <c r="C106" s="19"/>
      <c r="D106" s="19"/>
    </row>
    <row r="107">
      <c r="A107" s="19"/>
      <c r="C107" s="19"/>
      <c r="D107" s="19"/>
    </row>
    <row r="108">
      <c r="A108" s="19"/>
      <c r="C108" s="19"/>
      <c r="D108" s="19"/>
    </row>
    <row r="109">
      <c r="A109" s="19"/>
      <c r="C109" s="19"/>
      <c r="D109" s="19"/>
    </row>
    <row r="110">
      <c r="A110" s="19"/>
      <c r="C110" s="19"/>
      <c r="D110" s="19"/>
    </row>
    <row r="111">
      <c r="A111" s="19"/>
      <c r="C111" s="19"/>
      <c r="D111" s="19"/>
    </row>
    <row r="112">
      <c r="A112" s="19"/>
      <c r="C112" s="19"/>
      <c r="D112" s="19"/>
    </row>
    <row r="113">
      <c r="A113" s="19"/>
      <c r="C113" s="19"/>
      <c r="D113" s="19"/>
    </row>
    <row r="114">
      <c r="A114" s="19"/>
      <c r="C114" s="19"/>
      <c r="D114" s="19"/>
    </row>
    <row r="115">
      <c r="A115" s="19"/>
      <c r="C115" s="19"/>
      <c r="D115" s="19"/>
    </row>
    <row r="116">
      <c r="A116" s="19"/>
      <c r="C116" s="19"/>
      <c r="D116" s="19"/>
    </row>
    <row r="117">
      <c r="A117" s="19"/>
      <c r="C117" s="19"/>
      <c r="D117" s="19"/>
    </row>
    <row r="118">
      <c r="A118" s="19"/>
      <c r="C118" s="19"/>
      <c r="D118" s="19"/>
    </row>
    <row r="119">
      <c r="A119" s="19"/>
      <c r="C119" s="19"/>
      <c r="D119" s="19"/>
    </row>
    <row r="120">
      <c r="A120" s="19"/>
      <c r="C120" s="19"/>
      <c r="D120" s="19"/>
    </row>
    <row r="121">
      <c r="A121" s="19"/>
      <c r="C121" s="19"/>
      <c r="D121" s="19"/>
    </row>
    <row r="122">
      <c r="A122" s="19"/>
      <c r="C122" s="19"/>
      <c r="D122" s="19"/>
    </row>
    <row r="123">
      <c r="A123" s="19"/>
      <c r="C123" s="19"/>
      <c r="D123" s="19"/>
    </row>
    <row r="124">
      <c r="A124" s="19"/>
      <c r="C124" s="19"/>
      <c r="D124" s="19"/>
    </row>
    <row r="125">
      <c r="A125" s="19"/>
      <c r="C125" s="19"/>
      <c r="D125" s="19"/>
    </row>
    <row r="126">
      <c r="A126" s="19"/>
      <c r="C126" s="19"/>
      <c r="D126" s="19"/>
    </row>
    <row r="127">
      <c r="A127" s="19"/>
      <c r="C127" s="19"/>
      <c r="D127" s="19"/>
    </row>
    <row r="128">
      <c r="A128" s="19"/>
      <c r="C128" s="19"/>
      <c r="D128" s="19"/>
    </row>
    <row r="129">
      <c r="A129" s="19"/>
      <c r="C129" s="19"/>
      <c r="D129" s="19"/>
    </row>
    <row r="130">
      <c r="A130" s="19"/>
      <c r="C130" s="19"/>
      <c r="D130" s="19"/>
    </row>
    <row r="131">
      <c r="A131" s="19"/>
      <c r="C131" s="19"/>
      <c r="D131" s="19"/>
    </row>
    <row r="132">
      <c r="A132" s="19"/>
      <c r="C132" s="19"/>
      <c r="D132" s="19"/>
    </row>
    <row r="133">
      <c r="A133" s="19"/>
      <c r="C133" s="19"/>
      <c r="D133" s="19"/>
    </row>
    <row r="134">
      <c r="A134" s="19"/>
      <c r="C134" s="19"/>
      <c r="D134" s="19"/>
    </row>
    <row r="135">
      <c r="A135" s="19"/>
      <c r="C135" s="19"/>
      <c r="D135" s="19"/>
    </row>
    <row r="136">
      <c r="A136" s="19"/>
      <c r="C136" s="19"/>
      <c r="D136" s="19"/>
    </row>
    <row r="137">
      <c r="A137" s="19"/>
      <c r="C137" s="19"/>
      <c r="D137" s="19"/>
    </row>
    <row r="138">
      <c r="A138" s="19"/>
      <c r="C138" s="19"/>
      <c r="D138" s="19"/>
    </row>
    <row r="139">
      <c r="A139" s="19"/>
      <c r="C139" s="19"/>
      <c r="D139" s="19"/>
    </row>
    <row r="140">
      <c r="A140" s="19"/>
      <c r="C140" s="19"/>
      <c r="D140" s="19"/>
    </row>
    <row r="141">
      <c r="A141" s="19"/>
      <c r="C141" s="19"/>
      <c r="D141" s="19"/>
    </row>
    <row r="142">
      <c r="A142" s="19"/>
      <c r="C142" s="19"/>
      <c r="D142" s="19"/>
    </row>
    <row r="143">
      <c r="A143" s="19"/>
      <c r="C143" s="19"/>
      <c r="D143" s="19"/>
    </row>
    <row r="144">
      <c r="A144" s="19"/>
      <c r="C144" s="19"/>
      <c r="D144" s="19"/>
    </row>
    <row r="145">
      <c r="A145" s="19"/>
      <c r="C145" s="19"/>
      <c r="D145" s="19"/>
    </row>
    <row r="146">
      <c r="A146" s="19"/>
      <c r="C146" s="19"/>
      <c r="D146" s="19"/>
    </row>
    <row r="147">
      <c r="A147" s="19"/>
      <c r="C147" s="19"/>
      <c r="D147" s="19"/>
    </row>
    <row r="148">
      <c r="A148" s="19"/>
      <c r="C148" s="19"/>
      <c r="D148" s="19"/>
    </row>
    <row r="149">
      <c r="A149" s="19"/>
      <c r="C149" s="19"/>
      <c r="D149" s="19"/>
    </row>
    <row r="150">
      <c r="A150" s="19"/>
      <c r="C150" s="19"/>
      <c r="D150" s="19"/>
    </row>
    <row r="151">
      <c r="A151" s="19"/>
      <c r="C151" s="19"/>
      <c r="D151" s="19"/>
    </row>
    <row r="152">
      <c r="A152" s="19"/>
      <c r="C152" s="19"/>
      <c r="D152" s="19"/>
    </row>
    <row r="153">
      <c r="A153" s="19"/>
      <c r="C153" s="19"/>
      <c r="D153" s="19"/>
    </row>
    <row r="154">
      <c r="A154" s="19"/>
      <c r="C154" s="19"/>
      <c r="D154" s="19"/>
    </row>
    <row r="155">
      <c r="A155" s="19"/>
      <c r="C155" s="19"/>
      <c r="D155" s="19"/>
    </row>
    <row r="156">
      <c r="A156" s="19"/>
      <c r="C156" s="19"/>
      <c r="D156" s="19"/>
    </row>
    <row r="157">
      <c r="A157" s="19"/>
      <c r="C157" s="19"/>
      <c r="D157" s="19"/>
    </row>
    <row r="158">
      <c r="A158" s="19"/>
      <c r="C158" s="19"/>
      <c r="D158" s="19"/>
    </row>
    <row r="159">
      <c r="A159" s="19"/>
      <c r="C159" s="19"/>
      <c r="D159" s="19"/>
    </row>
    <row r="160">
      <c r="A160" s="19"/>
      <c r="C160" s="19"/>
      <c r="D160" s="19"/>
    </row>
    <row r="161">
      <c r="A161" s="19"/>
      <c r="C161" s="19"/>
      <c r="D161" s="19"/>
    </row>
    <row r="162">
      <c r="A162" s="19"/>
      <c r="C162" s="19"/>
      <c r="D162" s="19"/>
    </row>
    <row r="163">
      <c r="A163" s="19"/>
      <c r="C163" s="19"/>
      <c r="D163" s="19"/>
    </row>
    <row r="164">
      <c r="A164" s="19"/>
      <c r="C164" s="19"/>
      <c r="D164" s="19"/>
    </row>
    <row r="165">
      <c r="A165" s="19"/>
      <c r="C165" s="19"/>
      <c r="D165" s="19"/>
    </row>
    <row r="166">
      <c r="A166" s="19"/>
      <c r="C166" s="19"/>
      <c r="D166" s="19"/>
    </row>
    <row r="167">
      <c r="A167" s="19"/>
      <c r="C167" s="19"/>
      <c r="D167" s="19"/>
    </row>
    <row r="168">
      <c r="A168" s="19"/>
      <c r="C168" s="19"/>
      <c r="D168" s="19"/>
    </row>
    <row r="169">
      <c r="A169" s="19"/>
      <c r="C169" s="19"/>
      <c r="D169" s="19"/>
    </row>
    <row r="170">
      <c r="A170" s="19"/>
      <c r="C170" s="19"/>
      <c r="D170" s="19"/>
    </row>
    <row r="171">
      <c r="A171" s="19"/>
      <c r="C171" s="19"/>
      <c r="D171" s="19"/>
    </row>
    <row r="172">
      <c r="A172" s="19"/>
      <c r="C172" s="19"/>
      <c r="D172" s="19"/>
    </row>
    <row r="173">
      <c r="A173" s="19"/>
      <c r="C173" s="19"/>
      <c r="D173" s="19"/>
    </row>
    <row r="174">
      <c r="A174" s="19"/>
      <c r="C174" s="19"/>
      <c r="D174" s="19"/>
    </row>
    <row r="175">
      <c r="A175" s="19"/>
      <c r="C175" s="19"/>
      <c r="D175" s="19"/>
    </row>
    <row r="176">
      <c r="A176" s="19"/>
      <c r="C176" s="19"/>
      <c r="D176" s="19"/>
    </row>
    <row r="177">
      <c r="A177" s="19"/>
      <c r="C177" s="19"/>
      <c r="D177" s="19"/>
    </row>
    <row r="178">
      <c r="A178" s="19"/>
      <c r="C178" s="19"/>
      <c r="D178" s="19"/>
    </row>
    <row r="179">
      <c r="A179" s="19"/>
      <c r="C179" s="19"/>
      <c r="D179" s="19"/>
    </row>
    <row r="180">
      <c r="A180" s="19"/>
      <c r="C180" s="19"/>
      <c r="D180" s="19"/>
    </row>
    <row r="181">
      <c r="A181" s="19"/>
      <c r="C181" s="19"/>
      <c r="D181" s="19"/>
    </row>
    <row r="182">
      <c r="A182" s="19"/>
      <c r="C182" s="19"/>
      <c r="D182" s="19"/>
    </row>
    <row r="183">
      <c r="A183" s="19"/>
      <c r="C183" s="19"/>
      <c r="D183" s="19"/>
    </row>
    <row r="184">
      <c r="A184" s="19"/>
      <c r="C184" s="19"/>
      <c r="D184" s="19"/>
    </row>
    <row r="185">
      <c r="A185" s="19"/>
      <c r="C185" s="19"/>
      <c r="D185" s="19"/>
    </row>
    <row r="186">
      <c r="A186" s="19"/>
      <c r="C186" s="19"/>
      <c r="D186" s="19"/>
    </row>
    <row r="187">
      <c r="A187" s="19"/>
      <c r="C187" s="19"/>
      <c r="D187" s="19"/>
    </row>
    <row r="188">
      <c r="A188" s="19"/>
      <c r="C188" s="19"/>
      <c r="D188" s="19"/>
    </row>
    <row r="189">
      <c r="A189" s="19"/>
      <c r="C189" s="19"/>
      <c r="D189" s="19"/>
    </row>
    <row r="190">
      <c r="A190" s="19"/>
      <c r="C190" s="19"/>
      <c r="D190" s="19"/>
    </row>
    <row r="191">
      <c r="A191" s="19"/>
      <c r="C191" s="19"/>
      <c r="D191" s="19"/>
    </row>
    <row r="192">
      <c r="A192" s="19"/>
      <c r="C192" s="19"/>
      <c r="D192" s="19"/>
    </row>
    <row r="193">
      <c r="A193" s="19"/>
      <c r="C193" s="19"/>
      <c r="D193" s="19"/>
    </row>
    <row r="194">
      <c r="A194" s="19"/>
      <c r="C194" s="19"/>
      <c r="D194" s="19"/>
    </row>
    <row r="195">
      <c r="A195" s="19"/>
      <c r="C195" s="19"/>
      <c r="D195" s="19"/>
    </row>
    <row r="196">
      <c r="A196" s="19"/>
      <c r="C196" s="19"/>
      <c r="D196" s="19"/>
    </row>
    <row r="197">
      <c r="A197" s="19"/>
      <c r="C197" s="19"/>
      <c r="D197" s="19"/>
    </row>
    <row r="198">
      <c r="A198" s="19"/>
      <c r="C198" s="19"/>
      <c r="D198" s="19"/>
    </row>
    <row r="199">
      <c r="A199" s="19"/>
      <c r="C199" s="19"/>
      <c r="D199" s="19"/>
    </row>
    <row r="200">
      <c r="A200" s="19"/>
      <c r="C200" s="19"/>
      <c r="D200" s="19"/>
    </row>
    <row r="201">
      <c r="A201" s="19"/>
      <c r="C201" s="19"/>
      <c r="D201" s="19"/>
    </row>
    <row r="202">
      <c r="A202" s="19"/>
      <c r="C202" s="19"/>
      <c r="D202" s="19"/>
    </row>
    <row r="203">
      <c r="A203" s="19"/>
      <c r="C203" s="19"/>
      <c r="D203" s="19"/>
    </row>
    <row r="204">
      <c r="A204" s="19"/>
      <c r="C204" s="19"/>
      <c r="D204" s="19"/>
    </row>
    <row r="205">
      <c r="A205" s="19"/>
      <c r="C205" s="19"/>
      <c r="D205" s="19"/>
    </row>
    <row r="206">
      <c r="A206" s="19"/>
      <c r="C206" s="19"/>
      <c r="D206" s="19"/>
    </row>
    <row r="207">
      <c r="A207" s="19"/>
      <c r="C207" s="19"/>
      <c r="D207" s="19"/>
    </row>
    <row r="208">
      <c r="A208" s="19"/>
      <c r="C208" s="19"/>
      <c r="D208" s="19"/>
    </row>
    <row r="209">
      <c r="A209" s="19"/>
      <c r="C209" s="19"/>
      <c r="D209" s="19"/>
    </row>
    <row r="210">
      <c r="A210" s="19"/>
      <c r="C210" s="19"/>
      <c r="D210" s="19"/>
    </row>
    <row r="211">
      <c r="A211" s="19"/>
      <c r="C211" s="19"/>
      <c r="D211" s="19"/>
    </row>
    <row r="212">
      <c r="A212" s="19"/>
      <c r="C212" s="19"/>
      <c r="D212" s="19"/>
    </row>
    <row r="213">
      <c r="A213" s="19"/>
      <c r="C213" s="19"/>
      <c r="D213" s="19"/>
    </row>
    <row r="214">
      <c r="A214" s="19"/>
      <c r="C214" s="19"/>
      <c r="D214" s="19"/>
    </row>
    <row r="215">
      <c r="A215" s="19"/>
      <c r="C215" s="19"/>
      <c r="D215" s="19"/>
    </row>
    <row r="216">
      <c r="A216" s="19"/>
      <c r="C216" s="19"/>
      <c r="D216" s="19"/>
    </row>
    <row r="217">
      <c r="A217" s="19"/>
      <c r="C217" s="19"/>
      <c r="D217" s="19"/>
    </row>
    <row r="218">
      <c r="A218" s="19"/>
      <c r="C218" s="19"/>
      <c r="D218" s="19"/>
    </row>
    <row r="219">
      <c r="A219" s="19"/>
      <c r="C219" s="19"/>
      <c r="D219" s="19"/>
    </row>
    <row r="220">
      <c r="A220" s="19"/>
      <c r="C220" s="19"/>
      <c r="D220" s="19"/>
    </row>
    <row r="221">
      <c r="A221" s="19"/>
      <c r="C221" s="19"/>
      <c r="D221" s="19"/>
    </row>
    <row r="222">
      <c r="A222" s="19"/>
      <c r="C222" s="19"/>
      <c r="D222" s="19"/>
    </row>
    <row r="223">
      <c r="A223" s="19"/>
      <c r="C223" s="19"/>
      <c r="D223" s="19"/>
    </row>
    <row r="224">
      <c r="A224" s="19"/>
      <c r="C224" s="19"/>
      <c r="D224" s="19"/>
    </row>
    <row r="225">
      <c r="A225" s="19"/>
      <c r="C225" s="19"/>
      <c r="D225" s="19"/>
    </row>
    <row r="226">
      <c r="A226" s="19"/>
      <c r="C226" s="19"/>
      <c r="D226" s="19"/>
    </row>
    <row r="227">
      <c r="A227" s="19"/>
      <c r="C227" s="19"/>
      <c r="D227" s="19"/>
    </row>
    <row r="228">
      <c r="A228" s="19"/>
      <c r="C228" s="19"/>
      <c r="D228" s="19"/>
    </row>
    <row r="229">
      <c r="A229" s="19"/>
      <c r="C229" s="19"/>
      <c r="D229" s="19"/>
    </row>
    <row r="230">
      <c r="A230" s="19"/>
      <c r="C230" s="19"/>
      <c r="D230" s="19"/>
    </row>
    <row r="231">
      <c r="A231" s="19"/>
      <c r="C231" s="19"/>
      <c r="D231" s="19"/>
    </row>
    <row r="232">
      <c r="A232" s="19"/>
      <c r="C232" s="19"/>
      <c r="D232" s="19"/>
    </row>
    <row r="233">
      <c r="A233" s="19"/>
      <c r="C233" s="19"/>
      <c r="D233" s="19"/>
    </row>
    <row r="234">
      <c r="A234" s="19"/>
      <c r="C234" s="19"/>
      <c r="D234" s="19"/>
    </row>
    <row r="235">
      <c r="A235" s="19"/>
      <c r="C235" s="19"/>
      <c r="D235" s="19"/>
    </row>
    <row r="236">
      <c r="A236" s="19"/>
      <c r="C236" s="19"/>
      <c r="D236" s="19"/>
    </row>
    <row r="237">
      <c r="A237" s="19"/>
      <c r="C237" s="19"/>
      <c r="D237" s="19"/>
    </row>
    <row r="238">
      <c r="A238" s="19"/>
      <c r="C238" s="19"/>
      <c r="D238" s="19"/>
    </row>
    <row r="239">
      <c r="A239" s="19"/>
      <c r="C239" s="19"/>
      <c r="D239" s="19"/>
    </row>
    <row r="240">
      <c r="A240" s="19"/>
      <c r="C240" s="19"/>
      <c r="D240" s="19"/>
    </row>
    <row r="241">
      <c r="A241" s="19"/>
      <c r="C241" s="19"/>
      <c r="D241" s="19"/>
    </row>
    <row r="242">
      <c r="A242" s="19"/>
      <c r="C242" s="19"/>
      <c r="D242" s="19"/>
    </row>
    <row r="243">
      <c r="A243" s="19"/>
      <c r="C243" s="19"/>
      <c r="D243" s="19"/>
    </row>
    <row r="244">
      <c r="A244" s="19"/>
      <c r="C244" s="19"/>
      <c r="D244" s="19"/>
    </row>
    <row r="245">
      <c r="A245" s="19"/>
      <c r="C245" s="19"/>
      <c r="D245" s="19"/>
    </row>
    <row r="246">
      <c r="A246" s="19"/>
      <c r="C246" s="19"/>
      <c r="D246" s="19"/>
    </row>
    <row r="247">
      <c r="A247" s="19"/>
      <c r="C247" s="19"/>
      <c r="D247" s="19"/>
    </row>
    <row r="248">
      <c r="A248" s="19"/>
      <c r="C248" s="19"/>
      <c r="D248" s="19"/>
    </row>
    <row r="249">
      <c r="A249" s="19"/>
      <c r="C249" s="19"/>
      <c r="D249" s="19"/>
    </row>
    <row r="250">
      <c r="A250" s="19"/>
      <c r="C250" s="19"/>
      <c r="D250" s="19"/>
    </row>
    <row r="251">
      <c r="A251" s="19"/>
      <c r="C251" s="19"/>
      <c r="D251" s="19"/>
    </row>
    <row r="252">
      <c r="A252" s="19"/>
      <c r="C252" s="19"/>
      <c r="D252" s="19"/>
    </row>
    <row r="253">
      <c r="A253" s="19"/>
      <c r="C253" s="19"/>
      <c r="D253" s="19"/>
    </row>
    <row r="254">
      <c r="A254" s="19"/>
      <c r="C254" s="19"/>
      <c r="D254" s="19"/>
    </row>
    <row r="255">
      <c r="A255" s="19"/>
      <c r="C255" s="19"/>
      <c r="D255" s="19"/>
    </row>
    <row r="256">
      <c r="A256" s="19"/>
      <c r="C256" s="19"/>
      <c r="D256" s="19"/>
    </row>
    <row r="257">
      <c r="A257" s="19"/>
      <c r="C257" s="19"/>
      <c r="D257" s="19"/>
    </row>
    <row r="258">
      <c r="A258" s="19"/>
      <c r="C258" s="19"/>
      <c r="D258" s="19"/>
    </row>
    <row r="259">
      <c r="A259" s="19"/>
      <c r="C259" s="19"/>
      <c r="D259" s="19"/>
    </row>
    <row r="260">
      <c r="A260" s="19"/>
      <c r="C260" s="19"/>
      <c r="D260" s="19"/>
    </row>
    <row r="261">
      <c r="A261" s="19"/>
      <c r="C261" s="19"/>
      <c r="D261" s="19"/>
    </row>
    <row r="262">
      <c r="A262" s="19"/>
      <c r="C262" s="19"/>
      <c r="D262" s="19"/>
    </row>
    <row r="263">
      <c r="A263" s="19"/>
      <c r="C263" s="19"/>
      <c r="D263" s="19"/>
    </row>
    <row r="264">
      <c r="A264" s="19"/>
      <c r="C264" s="19"/>
      <c r="D264" s="19"/>
    </row>
    <row r="265">
      <c r="A265" s="19"/>
      <c r="C265" s="19"/>
      <c r="D265" s="19"/>
    </row>
    <row r="266">
      <c r="A266" s="19"/>
      <c r="C266" s="19"/>
      <c r="D266" s="19"/>
    </row>
    <row r="267">
      <c r="A267" s="19"/>
      <c r="C267" s="19"/>
      <c r="D267" s="19"/>
    </row>
    <row r="268">
      <c r="A268" s="19"/>
      <c r="C268" s="19"/>
      <c r="D268" s="19"/>
    </row>
    <row r="269">
      <c r="A269" s="19"/>
      <c r="C269" s="19"/>
      <c r="D269" s="19"/>
    </row>
    <row r="270">
      <c r="A270" s="19"/>
      <c r="C270" s="19"/>
      <c r="D270" s="19"/>
    </row>
    <row r="271">
      <c r="A271" s="19"/>
      <c r="C271" s="19"/>
      <c r="D271" s="19"/>
    </row>
    <row r="272">
      <c r="A272" s="19"/>
      <c r="C272" s="19"/>
      <c r="D272" s="19"/>
    </row>
    <row r="273">
      <c r="A273" s="19"/>
      <c r="C273" s="19"/>
      <c r="D273" s="19"/>
    </row>
    <row r="274">
      <c r="A274" s="19"/>
      <c r="C274" s="19"/>
      <c r="D274" s="19"/>
    </row>
    <row r="275">
      <c r="A275" s="19"/>
      <c r="C275" s="19"/>
      <c r="D275" s="19"/>
    </row>
    <row r="276">
      <c r="A276" s="19"/>
      <c r="C276" s="19"/>
      <c r="D276" s="19"/>
    </row>
    <row r="277">
      <c r="A277" s="19"/>
      <c r="C277" s="19"/>
      <c r="D277" s="19"/>
    </row>
    <row r="278">
      <c r="A278" s="19"/>
      <c r="C278" s="19"/>
      <c r="D278" s="19"/>
    </row>
    <row r="279">
      <c r="A279" s="19"/>
      <c r="C279" s="19"/>
      <c r="D279" s="19"/>
    </row>
    <row r="280">
      <c r="A280" s="19"/>
      <c r="C280" s="19"/>
      <c r="D280" s="19"/>
    </row>
    <row r="281">
      <c r="A281" s="19"/>
      <c r="C281" s="19"/>
      <c r="D281" s="19"/>
    </row>
    <row r="282">
      <c r="A282" s="19"/>
      <c r="C282" s="19"/>
      <c r="D282" s="19"/>
    </row>
    <row r="283">
      <c r="A283" s="19"/>
      <c r="C283" s="19"/>
      <c r="D283" s="19"/>
    </row>
    <row r="284">
      <c r="A284" s="19"/>
      <c r="C284" s="19"/>
      <c r="D284" s="19"/>
    </row>
    <row r="285">
      <c r="A285" s="19"/>
      <c r="C285" s="19"/>
      <c r="D285" s="19"/>
    </row>
    <row r="286">
      <c r="A286" s="19"/>
      <c r="C286" s="19"/>
      <c r="D286" s="19"/>
    </row>
    <row r="287">
      <c r="A287" s="19"/>
      <c r="C287" s="19"/>
      <c r="D287" s="19"/>
    </row>
    <row r="288">
      <c r="A288" s="19"/>
      <c r="C288" s="19"/>
      <c r="D288" s="19"/>
    </row>
    <row r="289">
      <c r="A289" s="19"/>
      <c r="C289" s="19"/>
      <c r="D289" s="19"/>
    </row>
    <row r="290">
      <c r="A290" s="19"/>
      <c r="C290" s="19"/>
      <c r="D290" s="19"/>
    </row>
    <row r="291">
      <c r="A291" s="19"/>
      <c r="C291" s="19"/>
      <c r="D291" s="19"/>
    </row>
    <row r="292">
      <c r="A292" s="19"/>
      <c r="C292" s="19"/>
      <c r="D292" s="19"/>
    </row>
    <row r="293">
      <c r="A293" s="19"/>
      <c r="C293" s="19"/>
      <c r="D293" s="19"/>
    </row>
    <row r="294">
      <c r="A294" s="19"/>
      <c r="C294" s="19"/>
      <c r="D294" s="19"/>
    </row>
    <row r="295">
      <c r="A295" s="19"/>
      <c r="C295" s="19"/>
      <c r="D295" s="19"/>
    </row>
    <row r="296">
      <c r="A296" s="19"/>
      <c r="C296" s="19"/>
      <c r="D296" s="19"/>
    </row>
    <row r="297">
      <c r="A297" s="19"/>
      <c r="C297" s="19"/>
      <c r="D297" s="19"/>
    </row>
    <row r="298">
      <c r="A298" s="19"/>
      <c r="C298" s="19"/>
      <c r="D298" s="19"/>
    </row>
    <row r="299">
      <c r="A299" s="19"/>
      <c r="C299" s="19"/>
      <c r="D299" s="19"/>
    </row>
    <row r="300">
      <c r="A300" s="19"/>
      <c r="C300" s="19"/>
      <c r="D300" s="19"/>
    </row>
    <row r="301">
      <c r="A301" s="19"/>
      <c r="C301" s="19"/>
      <c r="D301" s="19"/>
    </row>
    <row r="302">
      <c r="A302" s="19"/>
      <c r="C302" s="19"/>
      <c r="D302" s="19"/>
    </row>
    <row r="303">
      <c r="A303" s="19"/>
      <c r="C303" s="19"/>
      <c r="D303" s="19"/>
    </row>
    <row r="304">
      <c r="A304" s="19"/>
      <c r="C304" s="19"/>
      <c r="D304" s="19"/>
    </row>
    <row r="305">
      <c r="A305" s="19"/>
      <c r="C305" s="19"/>
      <c r="D305" s="19"/>
    </row>
    <row r="306">
      <c r="A306" s="19"/>
      <c r="C306" s="19"/>
      <c r="D306" s="19"/>
    </row>
    <row r="307">
      <c r="A307" s="19"/>
      <c r="C307" s="19"/>
      <c r="D307" s="19"/>
    </row>
    <row r="308">
      <c r="A308" s="19"/>
      <c r="C308" s="19"/>
      <c r="D308" s="19"/>
    </row>
    <row r="309">
      <c r="A309" s="19"/>
      <c r="C309" s="19"/>
      <c r="D309" s="19"/>
    </row>
    <row r="310">
      <c r="A310" s="19"/>
      <c r="C310" s="19"/>
      <c r="D310" s="19"/>
    </row>
    <row r="311">
      <c r="A311" s="19"/>
      <c r="C311" s="19"/>
      <c r="D311" s="19"/>
    </row>
    <row r="312">
      <c r="A312" s="19"/>
      <c r="C312" s="19"/>
      <c r="D312" s="19"/>
    </row>
    <row r="313">
      <c r="A313" s="19"/>
      <c r="C313" s="19"/>
      <c r="D313" s="19"/>
    </row>
    <row r="314">
      <c r="A314" s="19"/>
      <c r="C314" s="19"/>
      <c r="D314" s="19"/>
    </row>
    <row r="315">
      <c r="A315" s="19"/>
      <c r="C315" s="19"/>
      <c r="D315" s="19"/>
    </row>
    <row r="316">
      <c r="A316" s="19"/>
      <c r="C316" s="19"/>
      <c r="D316" s="19"/>
    </row>
    <row r="317">
      <c r="A317" s="19"/>
      <c r="C317" s="19"/>
      <c r="D317" s="19"/>
    </row>
    <row r="318">
      <c r="A318" s="19"/>
      <c r="C318" s="19"/>
      <c r="D318" s="19"/>
    </row>
    <row r="319">
      <c r="A319" s="19"/>
      <c r="C319" s="19"/>
      <c r="D319" s="19"/>
    </row>
    <row r="320">
      <c r="A320" s="19"/>
      <c r="C320" s="19"/>
      <c r="D320" s="19"/>
    </row>
    <row r="321">
      <c r="A321" s="19"/>
      <c r="C321" s="19"/>
      <c r="D321" s="19"/>
    </row>
    <row r="322">
      <c r="A322" s="19"/>
      <c r="C322" s="19"/>
      <c r="D322" s="19"/>
    </row>
    <row r="323">
      <c r="A323" s="19"/>
      <c r="C323" s="19"/>
      <c r="D323" s="19"/>
    </row>
    <row r="324">
      <c r="A324" s="19"/>
      <c r="C324" s="19"/>
      <c r="D324" s="19"/>
    </row>
    <row r="325">
      <c r="A325" s="19"/>
      <c r="C325" s="19"/>
      <c r="D325" s="19"/>
    </row>
    <row r="326">
      <c r="A326" s="19"/>
      <c r="C326" s="19"/>
      <c r="D326" s="19"/>
    </row>
    <row r="327">
      <c r="A327" s="19"/>
      <c r="C327" s="19"/>
      <c r="D327" s="19"/>
    </row>
    <row r="328">
      <c r="A328" s="19"/>
      <c r="C328" s="19"/>
      <c r="D328" s="19"/>
    </row>
    <row r="329">
      <c r="A329" s="19"/>
      <c r="C329" s="19"/>
      <c r="D329" s="19"/>
    </row>
    <row r="330">
      <c r="A330" s="19"/>
      <c r="C330" s="19"/>
      <c r="D330" s="19"/>
    </row>
    <row r="331">
      <c r="A331" s="19"/>
      <c r="C331" s="19"/>
      <c r="D331" s="19"/>
    </row>
    <row r="332">
      <c r="A332" s="19"/>
      <c r="C332" s="19"/>
      <c r="D332" s="19"/>
    </row>
    <row r="333">
      <c r="A333" s="19"/>
      <c r="C333" s="19"/>
      <c r="D333" s="19"/>
    </row>
    <row r="334">
      <c r="A334" s="19"/>
      <c r="C334" s="19"/>
      <c r="D334" s="19"/>
    </row>
    <row r="335">
      <c r="A335" s="19"/>
      <c r="C335" s="19"/>
      <c r="D335" s="19"/>
    </row>
    <row r="336">
      <c r="A336" s="19"/>
      <c r="C336" s="19"/>
      <c r="D336" s="19"/>
    </row>
    <row r="337">
      <c r="A337" s="19"/>
      <c r="C337" s="19"/>
      <c r="D337" s="19"/>
    </row>
    <row r="338">
      <c r="A338" s="19"/>
      <c r="C338" s="19"/>
      <c r="D338" s="19"/>
    </row>
    <row r="339">
      <c r="A339" s="19"/>
      <c r="C339" s="19"/>
      <c r="D339" s="19"/>
    </row>
    <row r="340">
      <c r="A340" s="19"/>
      <c r="C340" s="19"/>
      <c r="D340" s="19"/>
    </row>
    <row r="341">
      <c r="A341" s="19"/>
      <c r="C341" s="19"/>
      <c r="D341" s="19"/>
    </row>
    <row r="342">
      <c r="A342" s="19"/>
      <c r="C342" s="19"/>
      <c r="D342" s="19"/>
    </row>
    <row r="343">
      <c r="A343" s="19"/>
      <c r="C343" s="19"/>
      <c r="D343" s="19"/>
    </row>
    <row r="344">
      <c r="A344" s="19"/>
      <c r="C344" s="19"/>
      <c r="D344" s="19"/>
    </row>
    <row r="345">
      <c r="A345" s="19"/>
      <c r="C345" s="19"/>
      <c r="D345" s="19"/>
    </row>
    <row r="346">
      <c r="A346" s="19"/>
      <c r="C346" s="19"/>
      <c r="D346" s="19"/>
    </row>
    <row r="347">
      <c r="A347" s="19"/>
      <c r="C347" s="19"/>
      <c r="D347" s="19"/>
    </row>
    <row r="348">
      <c r="A348" s="19"/>
      <c r="C348" s="19"/>
      <c r="D348" s="19"/>
    </row>
    <row r="349">
      <c r="A349" s="19"/>
      <c r="C349" s="19"/>
      <c r="D349" s="19"/>
    </row>
    <row r="350">
      <c r="A350" s="19"/>
      <c r="C350" s="19"/>
      <c r="D350" s="19"/>
    </row>
    <row r="351">
      <c r="A351" s="19"/>
      <c r="C351" s="19"/>
      <c r="D351" s="19"/>
    </row>
    <row r="352">
      <c r="A352" s="19"/>
      <c r="C352" s="19"/>
      <c r="D352" s="19"/>
    </row>
    <row r="353">
      <c r="A353" s="19"/>
      <c r="C353" s="19"/>
      <c r="D353" s="19"/>
    </row>
    <row r="354">
      <c r="A354" s="19"/>
      <c r="C354" s="19"/>
      <c r="D354" s="19"/>
    </row>
    <row r="355">
      <c r="A355" s="19"/>
      <c r="C355" s="19"/>
      <c r="D355" s="19"/>
    </row>
    <row r="356">
      <c r="A356" s="19"/>
      <c r="C356" s="19"/>
      <c r="D356" s="19"/>
    </row>
    <row r="357">
      <c r="A357" s="19"/>
      <c r="C357" s="19"/>
      <c r="D357" s="19"/>
    </row>
    <row r="358">
      <c r="A358" s="19"/>
      <c r="C358" s="19"/>
      <c r="D358" s="19"/>
    </row>
    <row r="359">
      <c r="A359" s="19"/>
      <c r="C359" s="19"/>
      <c r="D359" s="19"/>
    </row>
    <row r="360">
      <c r="A360" s="19"/>
      <c r="C360" s="19"/>
      <c r="D360" s="19"/>
    </row>
    <row r="361">
      <c r="A361" s="19"/>
      <c r="C361" s="19"/>
      <c r="D361" s="19"/>
    </row>
    <row r="362">
      <c r="A362" s="19"/>
      <c r="C362" s="19"/>
      <c r="D362" s="19"/>
    </row>
    <row r="363">
      <c r="A363" s="19"/>
      <c r="C363" s="19"/>
      <c r="D363" s="19"/>
    </row>
    <row r="364">
      <c r="A364" s="19"/>
      <c r="C364" s="19"/>
      <c r="D364" s="19"/>
    </row>
    <row r="365">
      <c r="A365" s="19"/>
      <c r="C365" s="19"/>
      <c r="D365" s="19"/>
    </row>
    <row r="366">
      <c r="A366" s="19"/>
      <c r="C366" s="19"/>
      <c r="D366" s="19"/>
    </row>
    <row r="367">
      <c r="A367" s="19"/>
      <c r="C367" s="19"/>
      <c r="D367" s="19"/>
    </row>
    <row r="368">
      <c r="A368" s="19"/>
      <c r="C368" s="19"/>
      <c r="D368" s="19"/>
    </row>
    <row r="369">
      <c r="A369" s="19"/>
      <c r="C369" s="19"/>
      <c r="D369" s="19"/>
    </row>
    <row r="370">
      <c r="A370" s="19"/>
      <c r="C370" s="19"/>
      <c r="D370" s="19"/>
    </row>
    <row r="371">
      <c r="A371" s="19"/>
      <c r="C371" s="19"/>
      <c r="D371" s="19"/>
    </row>
    <row r="372">
      <c r="A372" s="19"/>
      <c r="C372" s="19"/>
      <c r="D372" s="19"/>
    </row>
    <row r="373">
      <c r="A373" s="19"/>
      <c r="C373" s="19"/>
      <c r="D373" s="19"/>
    </row>
    <row r="374">
      <c r="A374" s="19"/>
      <c r="C374" s="19"/>
      <c r="D374" s="19"/>
    </row>
    <row r="375">
      <c r="A375" s="19"/>
      <c r="C375" s="19"/>
      <c r="D375" s="19"/>
    </row>
    <row r="376">
      <c r="A376" s="19"/>
      <c r="C376" s="19"/>
      <c r="D376" s="19"/>
    </row>
    <row r="377">
      <c r="A377" s="19"/>
      <c r="C377" s="19"/>
      <c r="D377" s="19"/>
    </row>
    <row r="378">
      <c r="A378" s="19"/>
      <c r="C378" s="19"/>
      <c r="D378" s="19"/>
    </row>
    <row r="379">
      <c r="A379" s="19"/>
      <c r="C379" s="19"/>
      <c r="D379" s="19"/>
    </row>
    <row r="380">
      <c r="A380" s="19"/>
      <c r="C380" s="19"/>
      <c r="D380" s="19"/>
    </row>
    <row r="381">
      <c r="A381" s="19"/>
      <c r="C381" s="19"/>
      <c r="D381" s="19"/>
    </row>
    <row r="382">
      <c r="A382" s="19"/>
      <c r="C382" s="19"/>
      <c r="D382" s="19"/>
    </row>
    <row r="383">
      <c r="A383" s="19"/>
      <c r="C383" s="19"/>
      <c r="D383" s="19"/>
    </row>
    <row r="384">
      <c r="A384" s="19"/>
      <c r="C384" s="19"/>
      <c r="D384" s="19"/>
    </row>
    <row r="385">
      <c r="A385" s="19"/>
      <c r="C385" s="19"/>
      <c r="D385" s="19"/>
    </row>
    <row r="386">
      <c r="A386" s="19"/>
      <c r="C386" s="19"/>
      <c r="D386" s="19"/>
    </row>
    <row r="387">
      <c r="A387" s="19"/>
      <c r="C387" s="19"/>
      <c r="D387" s="19"/>
    </row>
    <row r="388">
      <c r="A388" s="19"/>
      <c r="C388" s="19"/>
      <c r="D388" s="19"/>
    </row>
    <row r="389">
      <c r="A389" s="19"/>
      <c r="C389" s="19"/>
      <c r="D389" s="19"/>
    </row>
    <row r="390">
      <c r="A390" s="19"/>
      <c r="C390" s="19"/>
      <c r="D390" s="19"/>
    </row>
    <row r="391">
      <c r="A391" s="19"/>
      <c r="C391" s="19"/>
      <c r="D391" s="19"/>
    </row>
    <row r="392">
      <c r="A392" s="19"/>
      <c r="C392" s="19"/>
      <c r="D392" s="19"/>
    </row>
    <row r="393">
      <c r="A393" s="19"/>
      <c r="C393" s="19"/>
      <c r="D393" s="19"/>
    </row>
    <row r="394">
      <c r="A394" s="19"/>
      <c r="C394" s="19"/>
      <c r="D394" s="19"/>
    </row>
    <row r="395">
      <c r="A395" s="19"/>
      <c r="C395" s="19"/>
      <c r="D395" s="19"/>
    </row>
    <row r="396">
      <c r="A396" s="19"/>
      <c r="C396" s="19"/>
      <c r="D396" s="19"/>
    </row>
    <row r="397">
      <c r="A397" s="19"/>
      <c r="C397" s="19"/>
      <c r="D397" s="19"/>
    </row>
    <row r="398">
      <c r="A398" s="19"/>
      <c r="C398" s="19"/>
      <c r="D398" s="19"/>
    </row>
    <row r="399">
      <c r="A399" s="19"/>
      <c r="C399" s="19"/>
      <c r="D399" s="19"/>
    </row>
    <row r="400">
      <c r="A400" s="19"/>
      <c r="C400" s="19"/>
      <c r="D400" s="19"/>
    </row>
    <row r="401">
      <c r="A401" s="19"/>
      <c r="C401" s="19"/>
      <c r="D401" s="19"/>
    </row>
    <row r="402">
      <c r="A402" s="19"/>
      <c r="C402" s="19"/>
      <c r="D402" s="19"/>
    </row>
    <row r="403">
      <c r="A403" s="19"/>
      <c r="C403" s="19"/>
      <c r="D403" s="19"/>
    </row>
    <row r="404">
      <c r="A404" s="19"/>
      <c r="C404" s="19"/>
      <c r="D404" s="19"/>
    </row>
    <row r="405">
      <c r="A405" s="19"/>
      <c r="C405" s="19"/>
      <c r="D405" s="19"/>
    </row>
    <row r="406">
      <c r="A406" s="19"/>
      <c r="C406" s="19"/>
      <c r="D406" s="19"/>
    </row>
    <row r="407">
      <c r="A407" s="19"/>
      <c r="C407" s="19"/>
      <c r="D407" s="19"/>
    </row>
    <row r="408">
      <c r="A408" s="19"/>
      <c r="C408" s="19"/>
      <c r="D408" s="19"/>
    </row>
    <row r="409">
      <c r="A409" s="19"/>
      <c r="C409" s="19"/>
      <c r="D409" s="19"/>
    </row>
    <row r="410">
      <c r="A410" s="19"/>
      <c r="C410" s="19"/>
      <c r="D410" s="19"/>
    </row>
    <row r="411">
      <c r="A411" s="19"/>
      <c r="C411" s="19"/>
      <c r="D411" s="19"/>
    </row>
    <row r="412">
      <c r="A412" s="19"/>
      <c r="C412" s="19"/>
      <c r="D412" s="19"/>
    </row>
    <row r="413">
      <c r="A413" s="19"/>
      <c r="C413" s="19"/>
      <c r="D413" s="19"/>
    </row>
    <row r="414">
      <c r="A414" s="19"/>
      <c r="C414" s="19"/>
      <c r="D414" s="19"/>
    </row>
    <row r="415">
      <c r="A415" s="19"/>
      <c r="C415" s="19"/>
      <c r="D415" s="19"/>
    </row>
    <row r="416">
      <c r="A416" s="19"/>
      <c r="C416" s="19"/>
      <c r="D416" s="19"/>
    </row>
    <row r="417">
      <c r="A417" s="19"/>
      <c r="C417" s="19"/>
      <c r="D417" s="19"/>
    </row>
    <row r="418">
      <c r="A418" s="19"/>
      <c r="C418" s="19"/>
      <c r="D418" s="19"/>
    </row>
    <row r="419">
      <c r="A419" s="19"/>
      <c r="C419" s="19"/>
      <c r="D419" s="19"/>
    </row>
    <row r="420">
      <c r="A420" s="19"/>
      <c r="C420" s="19"/>
      <c r="D420" s="19"/>
    </row>
    <row r="421">
      <c r="A421" s="19"/>
      <c r="C421" s="19"/>
      <c r="D421" s="19"/>
    </row>
    <row r="422">
      <c r="A422" s="19"/>
      <c r="C422" s="19"/>
      <c r="D422" s="19"/>
    </row>
    <row r="423">
      <c r="A423" s="19"/>
      <c r="C423" s="19"/>
      <c r="D423" s="19"/>
    </row>
    <row r="424">
      <c r="A424" s="19"/>
      <c r="C424" s="19"/>
      <c r="D424" s="19"/>
    </row>
    <row r="425">
      <c r="A425" s="19"/>
      <c r="C425" s="19"/>
      <c r="D425" s="19"/>
    </row>
    <row r="426">
      <c r="A426" s="19"/>
      <c r="C426" s="19"/>
      <c r="D426" s="19"/>
    </row>
    <row r="427">
      <c r="A427" s="19"/>
      <c r="C427" s="19"/>
      <c r="D427" s="19"/>
    </row>
    <row r="428">
      <c r="A428" s="19"/>
      <c r="C428" s="19"/>
      <c r="D428" s="19"/>
    </row>
    <row r="429">
      <c r="A429" s="19"/>
      <c r="C429" s="19"/>
      <c r="D429" s="19"/>
    </row>
    <row r="430">
      <c r="A430" s="19"/>
      <c r="C430" s="19"/>
      <c r="D430" s="19"/>
    </row>
    <row r="431">
      <c r="A431" s="19"/>
      <c r="C431" s="19"/>
      <c r="D431" s="19"/>
    </row>
    <row r="432">
      <c r="A432" s="19"/>
      <c r="C432" s="19"/>
      <c r="D432" s="19"/>
    </row>
    <row r="433">
      <c r="A433" s="19"/>
      <c r="C433" s="19"/>
      <c r="D433" s="19"/>
    </row>
    <row r="434">
      <c r="A434" s="19"/>
      <c r="C434" s="19"/>
      <c r="D434" s="19"/>
    </row>
    <row r="435">
      <c r="A435" s="19"/>
      <c r="C435" s="19"/>
      <c r="D435" s="19"/>
    </row>
    <row r="436">
      <c r="A436" s="19"/>
      <c r="C436" s="19"/>
      <c r="D436" s="19"/>
    </row>
    <row r="437">
      <c r="A437" s="19"/>
      <c r="C437" s="19"/>
      <c r="D437" s="19"/>
    </row>
    <row r="438">
      <c r="A438" s="19"/>
      <c r="C438" s="19"/>
      <c r="D438" s="19"/>
    </row>
    <row r="439">
      <c r="A439" s="19"/>
      <c r="C439" s="19"/>
      <c r="D439" s="19"/>
    </row>
    <row r="440">
      <c r="A440" s="19"/>
      <c r="C440" s="19"/>
      <c r="D440" s="19"/>
    </row>
    <row r="441">
      <c r="A441" s="19"/>
      <c r="C441" s="19"/>
      <c r="D441" s="19"/>
    </row>
    <row r="442">
      <c r="A442" s="19"/>
      <c r="C442" s="19"/>
      <c r="D442" s="19"/>
    </row>
    <row r="443">
      <c r="A443" s="19"/>
      <c r="C443" s="19"/>
      <c r="D443" s="19"/>
    </row>
    <row r="444">
      <c r="A444" s="19"/>
      <c r="C444" s="19"/>
      <c r="D444" s="19"/>
    </row>
    <row r="445">
      <c r="A445" s="19"/>
      <c r="C445" s="19"/>
      <c r="D445" s="19"/>
    </row>
    <row r="446">
      <c r="A446" s="19"/>
      <c r="C446" s="19"/>
      <c r="D446" s="19"/>
    </row>
    <row r="447">
      <c r="A447" s="19"/>
      <c r="C447" s="19"/>
      <c r="D447" s="19"/>
    </row>
    <row r="448">
      <c r="A448" s="19"/>
      <c r="C448" s="19"/>
      <c r="D448" s="19"/>
    </row>
    <row r="449">
      <c r="A449" s="19"/>
      <c r="C449" s="19"/>
      <c r="D449" s="19"/>
    </row>
    <row r="450">
      <c r="A450" s="19"/>
      <c r="C450" s="19"/>
      <c r="D450" s="19"/>
    </row>
    <row r="451">
      <c r="A451" s="19"/>
      <c r="C451" s="19"/>
      <c r="D451" s="19"/>
    </row>
    <row r="452">
      <c r="A452" s="19"/>
      <c r="C452" s="19"/>
      <c r="D452" s="19"/>
    </row>
    <row r="453">
      <c r="A453" s="19"/>
      <c r="C453" s="19"/>
      <c r="D453" s="19"/>
    </row>
    <row r="454">
      <c r="A454" s="19"/>
      <c r="C454" s="19"/>
      <c r="D454" s="19"/>
    </row>
    <row r="455">
      <c r="A455" s="19"/>
      <c r="C455" s="19"/>
      <c r="D455" s="19"/>
    </row>
    <row r="456">
      <c r="A456" s="19"/>
      <c r="C456" s="19"/>
      <c r="D456" s="19"/>
    </row>
    <row r="457">
      <c r="A457" s="19"/>
      <c r="C457" s="19"/>
      <c r="D457" s="19"/>
    </row>
    <row r="458">
      <c r="A458" s="19"/>
      <c r="C458" s="19"/>
      <c r="D458" s="19"/>
    </row>
    <row r="459">
      <c r="A459" s="19"/>
      <c r="C459" s="19"/>
      <c r="D459" s="19"/>
    </row>
    <row r="460">
      <c r="A460" s="19"/>
      <c r="C460" s="19"/>
      <c r="D460" s="19"/>
    </row>
    <row r="461">
      <c r="A461" s="19"/>
      <c r="C461" s="19"/>
      <c r="D461" s="19"/>
    </row>
    <row r="462">
      <c r="A462" s="19"/>
      <c r="C462" s="19"/>
      <c r="D462" s="19"/>
    </row>
    <row r="463">
      <c r="A463" s="19"/>
      <c r="C463" s="19"/>
      <c r="D463" s="19"/>
    </row>
    <row r="464">
      <c r="A464" s="19"/>
      <c r="C464" s="19"/>
      <c r="D464" s="19"/>
    </row>
    <row r="465">
      <c r="A465" s="19"/>
      <c r="C465" s="19"/>
      <c r="D465" s="19"/>
    </row>
    <row r="466">
      <c r="A466" s="19"/>
      <c r="C466" s="19"/>
      <c r="D466" s="19"/>
    </row>
    <row r="467">
      <c r="A467" s="19"/>
      <c r="C467" s="19"/>
      <c r="D467" s="19"/>
    </row>
    <row r="468">
      <c r="A468" s="19"/>
      <c r="C468" s="19"/>
      <c r="D468" s="19"/>
    </row>
    <row r="469">
      <c r="A469" s="19"/>
      <c r="C469" s="19"/>
      <c r="D469" s="19"/>
    </row>
    <row r="470">
      <c r="A470" s="19"/>
      <c r="C470" s="19"/>
      <c r="D470" s="19"/>
    </row>
    <row r="471">
      <c r="A471" s="19"/>
      <c r="C471" s="19"/>
      <c r="D471" s="19"/>
    </row>
    <row r="472">
      <c r="A472" s="19"/>
      <c r="C472" s="19"/>
      <c r="D472" s="19"/>
    </row>
    <row r="473">
      <c r="A473" s="19"/>
      <c r="C473" s="19"/>
      <c r="D473" s="19"/>
    </row>
    <row r="474">
      <c r="A474" s="19"/>
      <c r="C474" s="19"/>
      <c r="D474" s="19"/>
    </row>
    <row r="475">
      <c r="A475" s="19"/>
      <c r="C475" s="19"/>
      <c r="D475" s="19"/>
    </row>
    <row r="476">
      <c r="A476" s="19"/>
      <c r="C476" s="19"/>
      <c r="D476" s="19"/>
    </row>
    <row r="477">
      <c r="A477" s="19"/>
      <c r="C477" s="19"/>
      <c r="D477" s="19"/>
    </row>
    <row r="478">
      <c r="A478" s="19"/>
      <c r="C478" s="19"/>
      <c r="D478" s="19"/>
    </row>
    <row r="479">
      <c r="A479" s="19"/>
      <c r="C479" s="19"/>
      <c r="D479" s="19"/>
    </row>
    <row r="480">
      <c r="A480" s="19"/>
      <c r="C480" s="19"/>
      <c r="D480" s="19"/>
    </row>
    <row r="481">
      <c r="A481" s="19"/>
      <c r="C481" s="19"/>
      <c r="D481" s="19"/>
    </row>
    <row r="482">
      <c r="A482" s="19"/>
      <c r="C482" s="19"/>
      <c r="D482" s="19"/>
    </row>
    <row r="483">
      <c r="A483" s="19"/>
      <c r="C483" s="19"/>
      <c r="D483" s="19"/>
    </row>
    <row r="484">
      <c r="A484" s="19"/>
      <c r="C484" s="19"/>
      <c r="D484" s="19"/>
    </row>
    <row r="485">
      <c r="A485" s="19"/>
      <c r="C485" s="19"/>
      <c r="D485" s="19"/>
    </row>
    <row r="486">
      <c r="A486" s="19"/>
      <c r="C486" s="19"/>
      <c r="D486" s="19"/>
    </row>
    <row r="487">
      <c r="A487" s="19"/>
      <c r="C487" s="19"/>
      <c r="D487" s="19"/>
    </row>
    <row r="488">
      <c r="A488" s="19"/>
      <c r="C488" s="19"/>
      <c r="D488" s="19"/>
    </row>
    <row r="489">
      <c r="A489" s="19"/>
      <c r="C489" s="19"/>
      <c r="D489" s="19"/>
    </row>
    <row r="490">
      <c r="A490" s="19"/>
      <c r="C490" s="19"/>
      <c r="D490" s="19"/>
    </row>
    <row r="491">
      <c r="A491" s="19"/>
      <c r="C491" s="19"/>
      <c r="D491" s="19"/>
    </row>
    <row r="492">
      <c r="A492" s="19"/>
      <c r="C492" s="19"/>
      <c r="D492" s="19"/>
    </row>
    <row r="493">
      <c r="A493" s="19"/>
      <c r="C493" s="19"/>
      <c r="D493" s="19"/>
    </row>
    <row r="494">
      <c r="A494" s="19"/>
      <c r="C494" s="19"/>
      <c r="D494" s="19"/>
    </row>
    <row r="495">
      <c r="A495" s="19"/>
      <c r="C495" s="19"/>
      <c r="D495" s="19"/>
    </row>
    <row r="496">
      <c r="A496" s="19"/>
      <c r="C496" s="19"/>
      <c r="D496" s="19"/>
    </row>
    <row r="497">
      <c r="A497" s="19"/>
      <c r="C497" s="19"/>
      <c r="D497" s="19"/>
    </row>
    <row r="498">
      <c r="A498" s="19"/>
      <c r="C498" s="19"/>
      <c r="D498" s="19"/>
    </row>
    <row r="499">
      <c r="A499" s="19"/>
      <c r="C499" s="19"/>
      <c r="D499" s="19"/>
    </row>
    <row r="500">
      <c r="A500" s="19"/>
      <c r="C500" s="19"/>
      <c r="D500" s="19"/>
    </row>
    <row r="501">
      <c r="A501" s="19"/>
      <c r="C501" s="19"/>
      <c r="D501" s="19"/>
    </row>
    <row r="502">
      <c r="A502" s="19"/>
      <c r="C502" s="19"/>
      <c r="D502" s="19"/>
    </row>
    <row r="503">
      <c r="A503" s="19"/>
      <c r="C503" s="19"/>
      <c r="D503" s="19"/>
    </row>
    <row r="504">
      <c r="A504" s="19"/>
      <c r="C504" s="19"/>
      <c r="D504" s="19"/>
    </row>
    <row r="505">
      <c r="A505" s="19"/>
      <c r="C505" s="19"/>
      <c r="D505" s="19"/>
    </row>
    <row r="506">
      <c r="A506" s="19"/>
      <c r="C506" s="19"/>
      <c r="D506" s="19"/>
    </row>
    <row r="507">
      <c r="A507" s="19"/>
      <c r="C507" s="19"/>
      <c r="D507" s="19"/>
    </row>
    <row r="508">
      <c r="A508" s="19"/>
      <c r="C508" s="19"/>
      <c r="D508" s="19"/>
    </row>
    <row r="509">
      <c r="A509" s="19"/>
      <c r="C509" s="19"/>
      <c r="D509" s="19"/>
    </row>
    <row r="510">
      <c r="A510" s="19"/>
      <c r="C510" s="19"/>
      <c r="D510" s="19"/>
    </row>
    <row r="511">
      <c r="A511" s="19"/>
      <c r="C511" s="19"/>
      <c r="D511" s="19"/>
    </row>
    <row r="512">
      <c r="A512" s="19"/>
      <c r="C512" s="19"/>
      <c r="D512" s="19"/>
    </row>
    <row r="513">
      <c r="A513" s="19"/>
      <c r="C513" s="19"/>
      <c r="D513" s="19"/>
    </row>
    <row r="514">
      <c r="A514" s="19"/>
      <c r="C514" s="19"/>
      <c r="D514" s="19"/>
    </row>
    <row r="515">
      <c r="A515" s="19"/>
      <c r="C515" s="19"/>
      <c r="D515" s="19"/>
    </row>
    <row r="516">
      <c r="A516" s="19"/>
      <c r="C516" s="19"/>
      <c r="D516" s="19"/>
    </row>
    <row r="517">
      <c r="A517" s="19"/>
      <c r="C517" s="19"/>
      <c r="D517" s="19"/>
    </row>
    <row r="518">
      <c r="A518" s="19"/>
      <c r="C518" s="19"/>
      <c r="D518" s="19"/>
    </row>
    <row r="519">
      <c r="A519" s="19"/>
      <c r="C519" s="19"/>
      <c r="D519" s="19"/>
    </row>
    <row r="520">
      <c r="A520" s="19"/>
      <c r="C520" s="19"/>
      <c r="D520" s="19"/>
    </row>
    <row r="521">
      <c r="A521" s="19"/>
      <c r="C521" s="19"/>
      <c r="D521" s="19"/>
    </row>
    <row r="522">
      <c r="A522" s="19"/>
      <c r="C522" s="19"/>
      <c r="D522" s="19"/>
    </row>
    <row r="523">
      <c r="A523" s="19"/>
      <c r="C523" s="19"/>
      <c r="D523" s="19"/>
    </row>
    <row r="524">
      <c r="A524" s="19"/>
      <c r="C524" s="19"/>
      <c r="D524" s="19"/>
    </row>
    <row r="525">
      <c r="A525" s="19"/>
      <c r="C525" s="19"/>
      <c r="D525" s="19"/>
    </row>
    <row r="526">
      <c r="A526" s="19"/>
      <c r="C526" s="19"/>
      <c r="D526" s="19"/>
    </row>
    <row r="527">
      <c r="A527" s="19"/>
      <c r="C527" s="19"/>
      <c r="D527" s="19"/>
    </row>
    <row r="528">
      <c r="A528" s="19"/>
      <c r="C528" s="19"/>
      <c r="D528" s="19"/>
    </row>
    <row r="529">
      <c r="A529" s="19"/>
      <c r="C529" s="19"/>
      <c r="D529" s="19"/>
    </row>
    <row r="530">
      <c r="A530" s="19"/>
      <c r="C530" s="19"/>
      <c r="D530" s="19"/>
    </row>
    <row r="531">
      <c r="A531" s="19"/>
      <c r="C531" s="19"/>
      <c r="D531" s="19"/>
    </row>
    <row r="532">
      <c r="A532" s="19"/>
      <c r="C532" s="19"/>
      <c r="D532" s="19"/>
    </row>
    <row r="533">
      <c r="A533" s="19"/>
      <c r="C533" s="19"/>
      <c r="D533" s="19"/>
    </row>
    <row r="534">
      <c r="A534" s="19"/>
      <c r="C534" s="19"/>
      <c r="D534" s="19"/>
    </row>
    <row r="535">
      <c r="A535" s="19"/>
      <c r="C535" s="19"/>
      <c r="D535" s="19"/>
    </row>
    <row r="536">
      <c r="A536" s="19"/>
      <c r="C536" s="19"/>
      <c r="D536" s="19"/>
    </row>
    <row r="537">
      <c r="A537" s="19"/>
      <c r="C537" s="19"/>
      <c r="D537" s="19"/>
    </row>
    <row r="538">
      <c r="A538" s="19"/>
      <c r="C538" s="19"/>
      <c r="D538" s="19"/>
    </row>
    <row r="539">
      <c r="A539" s="19"/>
      <c r="C539" s="19"/>
      <c r="D539" s="19"/>
    </row>
    <row r="540">
      <c r="A540" s="19"/>
      <c r="C540" s="19"/>
      <c r="D540" s="19"/>
    </row>
    <row r="541">
      <c r="A541" s="19"/>
      <c r="C541" s="19"/>
      <c r="D541" s="19"/>
    </row>
    <row r="542">
      <c r="A542" s="19"/>
      <c r="C542" s="19"/>
      <c r="D542" s="19"/>
    </row>
    <row r="543">
      <c r="A543" s="19"/>
      <c r="C543" s="19"/>
      <c r="D543" s="19"/>
    </row>
    <row r="544">
      <c r="A544" s="19"/>
      <c r="C544" s="19"/>
      <c r="D544" s="19"/>
    </row>
    <row r="545">
      <c r="A545" s="19"/>
      <c r="C545" s="19"/>
      <c r="D545" s="19"/>
    </row>
    <row r="546">
      <c r="A546" s="19"/>
      <c r="C546" s="19"/>
      <c r="D546" s="19"/>
    </row>
    <row r="547">
      <c r="A547" s="19"/>
      <c r="C547" s="19"/>
      <c r="D547" s="19"/>
    </row>
    <row r="548">
      <c r="A548" s="19"/>
      <c r="C548" s="19"/>
      <c r="D548" s="19"/>
    </row>
    <row r="549">
      <c r="A549" s="19"/>
      <c r="C549" s="19"/>
      <c r="D549" s="19"/>
    </row>
    <row r="550">
      <c r="A550" s="19"/>
      <c r="C550" s="19"/>
      <c r="D550" s="19"/>
    </row>
    <row r="551">
      <c r="A551" s="19"/>
      <c r="C551" s="19"/>
      <c r="D551" s="19"/>
    </row>
    <row r="552">
      <c r="A552" s="19"/>
      <c r="C552" s="19"/>
      <c r="D552" s="19"/>
    </row>
    <row r="553">
      <c r="A553" s="19"/>
      <c r="C553" s="19"/>
      <c r="D553" s="19"/>
    </row>
    <row r="554">
      <c r="A554" s="19"/>
      <c r="C554" s="19"/>
      <c r="D554" s="19"/>
    </row>
    <row r="555">
      <c r="A555" s="19"/>
      <c r="C555" s="19"/>
      <c r="D555" s="19"/>
    </row>
    <row r="556">
      <c r="A556" s="19"/>
      <c r="C556" s="19"/>
      <c r="D556" s="19"/>
    </row>
    <row r="557">
      <c r="A557" s="19"/>
      <c r="C557" s="19"/>
      <c r="D557" s="19"/>
    </row>
    <row r="558">
      <c r="A558" s="19"/>
      <c r="C558" s="19"/>
      <c r="D558" s="19"/>
    </row>
    <row r="559">
      <c r="A559" s="19"/>
      <c r="C559" s="19"/>
      <c r="D559" s="19"/>
    </row>
    <row r="560">
      <c r="A560" s="19"/>
      <c r="C560" s="19"/>
      <c r="D560" s="19"/>
    </row>
    <row r="561">
      <c r="A561" s="19"/>
      <c r="C561" s="19"/>
      <c r="D561" s="19"/>
    </row>
    <row r="562">
      <c r="A562" s="19"/>
      <c r="C562" s="19"/>
      <c r="D562" s="19"/>
    </row>
    <row r="563">
      <c r="A563" s="19"/>
      <c r="C563" s="19"/>
      <c r="D563" s="19"/>
    </row>
    <row r="564">
      <c r="A564" s="19"/>
      <c r="C564" s="19"/>
      <c r="D564" s="19"/>
    </row>
    <row r="565">
      <c r="A565" s="19"/>
      <c r="C565" s="19"/>
      <c r="D565" s="19"/>
    </row>
    <row r="566">
      <c r="A566" s="19"/>
      <c r="C566" s="19"/>
      <c r="D566" s="19"/>
    </row>
    <row r="567">
      <c r="A567" s="19"/>
      <c r="C567" s="19"/>
      <c r="D567" s="19"/>
    </row>
    <row r="568">
      <c r="A568" s="19"/>
      <c r="C568" s="19"/>
      <c r="D568" s="19"/>
    </row>
    <row r="569">
      <c r="A569" s="19"/>
      <c r="C569" s="19"/>
      <c r="D569" s="19"/>
    </row>
    <row r="570">
      <c r="A570" s="19"/>
      <c r="C570" s="19"/>
      <c r="D570" s="19"/>
    </row>
    <row r="571">
      <c r="A571" s="19"/>
      <c r="C571" s="19"/>
      <c r="D571" s="19"/>
    </row>
    <row r="572">
      <c r="A572" s="19"/>
      <c r="C572" s="19"/>
      <c r="D572" s="19"/>
    </row>
    <row r="573">
      <c r="A573" s="19"/>
      <c r="C573" s="19"/>
      <c r="D573" s="19"/>
    </row>
    <row r="574">
      <c r="A574" s="19"/>
      <c r="C574" s="19"/>
      <c r="D574" s="19"/>
    </row>
    <row r="575">
      <c r="A575" s="19"/>
      <c r="C575" s="19"/>
      <c r="D575" s="19"/>
    </row>
    <row r="576">
      <c r="A576" s="19"/>
      <c r="C576" s="19"/>
      <c r="D576" s="19"/>
    </row>
    <row r="577">
      <c r="A577" s="19"/>
      <c r="C577" s="19"/>
      <c r="D577" s="19"/>
    </row>
    <row r="578">
      <c r="A578" s="19"/>
      <c r="C578" s="19"/>
      <c r="D578" s="19"/>
    </row>
    <row r="579">
      <c r="A579" s="19"/>
      <c r="C579" s="19"/>
      <c r="D579" s="19"/>
    </row>
    <row r="580">
      <c r="A580" s="19"/>
      <c r="C580" s="19"/>
      <c r="D580" s="19"/>
    </row>
    <row r="581">
      <c r="A581" s="19"/>
      <c r="C581" s="19"/>
      <c r="D581" s="19"/>
    </row>
    <row r="582">
      <c r="A582" s="19"/>
      <c r="C582" s="19"/>
      <c r="D582" s="19"/>
    </row>
    <row r="583">
      <c r="A583" s="19"/>
      <c r="C583" s="19"/>
      <c r="D583" s="19"/>
    </row>
    <row r="584">
      <c r="A584" s="19"/>
      <c r="C584" s="19"/>
      <c r="D584" s="19"/>
    </row>
    <row r="585">
      <c r="A585" s="19"/>
      <c r="C585" s="19"/>
      <c r="D585" s="19"/>
    </row>
    <row r="586">
      <c r="A586" s="19"/>
      <c r="C586" s="19"/>
      <c r="D586" s="19"/>
    </row>
    <row r="587">
      <c r="A587" s="19"/>
      <c r="C587" s="19"/>
      <c r="D587" s="19"/>
    </row>
    <row r="588">
      <c r="A588" s="19"/>
      <c r="C588" s="19"/>
      <c r="D588" s="19"/>
    </row>
    <row r="589">
      <c r="A589" s="19"/>
      <c r="C589" s="19"/>
      <c r="D589" s="19"/>
    </row>
    <row r="590">
      <c r="A590" s="19"/>
      <c r="C590" s="19"/>
      <c r="D590" s="19"/>
    </row>
    <row r="591">
      <c r="A591" s="19"/>
      <c r="C591" s="19"/>
      <c r="D591" s="19"/>
    </row>
    <row r="592">
      <c r="A592" s="19"/>
      <c r="C592" s="19"/>
      <c r="D592" s="19"/>
    </row>
    <row r="593">
      <c r="A593" s="19"/>
      <c r="C593" s="19"/>
      <c r="D593" s="19"/>
    </row>
    <row r="594">
      <c r="A594" s="19"/>
      <c r="C594" s="19"/>
      <c r="D594" s="19"/>
    </row>
    <row r="595">
      <c r="A595" s="19"/>
      <c r="C595" s="19"/>
      <c r="D595" s="19"/>
    </row>
    <row r="596">
      <c r="A596" s="19"/>
      <c r="C596" s="19"/>
      <c r="D596" s="19"/>
    </row>
    <row r="597">
      <c r="A597" s="19"/>
      <c r="C597" s="19"/>
      <c r="D597" s="19"/>
    </row>
    <row r="598">
      <c r="A598" s="19"/>
      <c r="C598" s="19"/>
      <c r="D598" s="19"/>
    </row>
    <row r="599">
      <c r="A599" s="19"/>
      <c r="C599" s="19"/>
      <c r="D599" s="19"/>
    </row>
    <row r="600">
      <c r="A600" s="19"/>
      <c r="C600" s="19"/>
      <c r="D600" s="19"/>
    </row>
    <row r="601">
      <c r="A601" s="19"/>
      <c r="C601" s="19"/>
      <c r="D601" s="19"/>
    </row>
    <row r="602">
      <c r="A602" s="19"/>
      <c r="C602" s="19"/>
      <c r="D602" s="19"/>
    </row>
    <row r="603">
      <c r="A603" s="19"/>
      <c r="C603" s="19"/>
      <c r="D603" s="19"/>
    </row>
    <row r="604">
      <c r="A604" s="19"/>
      <c r="C604" s="19"/>
      <c r="D604" s="19"/>
    </row>
    <row r="605">
      <c r="A605" s="19"/>
      <c r="C605" s="19"/>
      <c r="D605" s="19"/>
    </row>
    <row r="606">
      <c r="A606" s="19"/>
      <c r="C606" s="19"/>
      <c r="D606" s="19"/>
    </row>
    <row r="607">
      <c r="A607" s="19"/>
      <c r="C607" s="19"/>
      <c r="D607" s="19"/>
    </row>
    <row r="608">
      <c r="A608" s="19"/>
      <c r="C608" s="19"/>
      <c r="D608" s="19"/>
    </row>
    <row r="609">
      <c r="A609" s="19"/>
      <c r="C609" s="19"/>
      <c r="D609" s="19"/>
    </row>
    <row r="610">
      <c r="A610" s="19"/>
      <c r="C610" s="19"/>
      <c r="D610" s="19"/>
    </row>
    <row r="611">
      <c r="A611" s="19"/>
      <c r="C611" s="19"/>
      <c r="D611" s="19"/>
    </row>
    <row r="612">
      <c r="A612" s="19"/>
      <c r="C612" s="19"/>
      <c r="D612" s="19"/>
    </row>
    <row r="613">
      <c r="A613" s="19"/>
      <c r="C613" s="19"/>
      <c r="D613" s="19"/>
    </row>
    <row r="614">
      <c r="A614" s="19"/>
      <c r="C614" s="19"/>
      <c r="D614" s="19"/>
    </row>
    <row r="615">
      <c r="A615" s="19"/>
      <c r="C615" s="19"/>
      <c r="D615" s="19"/>
    </row>
    <row r="616">
      <c r="A616" s="19"/>
      <c r="C616" s="19"/>
      <c r="D616" s="19"/>
    </row>
    <row r="617">
      <c r="A617" s="19"/>
      <c r="C617" s="19"/>
      <c r="D617" s="19"/>
    </row>
    <row r="618">
      <c r="A618" s="19"/>
      <c r="C618" s="19"/>
      <c r="D618" s="19"/>
    </row>
    <row r="619">
      <c r="A619" s="19"/>
      <c r="C619" s="19"/>
      <c r="D619" s="19"/>
    </row>
    <row r="620">
      <c r="A620" s="19"/>
      <c r="C620" s="19"/>
      <c r="D620" s="19"/>
    </row>
    <row r="621">
      <c r="A621" s="19"/>
      <c r="C621" s="19"/>
      <c r="D621" s="19"/>
    </row>
    <row r="622">
      <c r="A622" s="19"/>
      <c r="C622" s="19"/>
      <c r="D622" s="19"/>
    </row>
    <row r="623">
      <c r="A623" s="19"/>
      <c r="C623" s="19"/>
      <c r="D623" s="19"/>
    </row>
    <row r="624">
      <c r="A624" s="19"/>
      <c r="C624" s="19"/>
      <c r="D624" s="19"/>
    </row>
    <row r="625">
      <c r="A625" s="19"/>
      <c r="C625" s="19"/>
      <c r="D625" s="19"/>
    </row>
    <row r="626">
      <c r="A626" s="19"/>
      <c r="C626" s="19"/>
      <c r="D626" s="19"/>
    </row>
    <row r="627">
      <c r="A627" s="19"/>
      <c r="C627" s="19"/>
      <c r="D627" s="19"/>
    </row>
    <row r="628">
      <c r="A628" s="19"/>
      <c r="C628" s="19"/>
      <c r="D628" s="19"/>
    </row>
    <row r="629">
      <c r="A629" s="19"/>
      <c r="C629" s="19"/>
      <c r="D629" s="19"/>
    </row>
    <row r="630">
      <c r="A630" s="19"/>
      <c r="C630" s="19"/>
      <c r="D630" s="19"/>
    </row>
    <row r="631">
      <c r="A631" s="19"/>
      <c r="C631" s="19"/>
      <c r="D631" s="19"/>
    </row>
    <row r="632">
      <c r="A632" s="19"/>
      <c r="C632" s="19"/>
      <c r="D632" s="19"/>
    </row>
    <row r="633">
      <c r="A633" s="19"/>
      <c r="C633" s="19"/>
      <c r="D633" s="19"/>
    </row>
    <row r="634">
      <c r="A634" s="19"/>
      <c r="C634" s="19"/>
      <c r="D634" s="19"/>
    </row>
    <row r="635">
      <c r="A635" s="19"/>
      <c r="C635" s="19"/>
      <c r="D635" s="19"/>
    </row>
    <row r="636">
      <c r="A636" s="19"/>
      <c r="C636" s="19"/>
      <c r="D636" s="19"/>
    </row>
    <row r="637">
      <c r="A637" s="19"/>
      <c r="C637" s="19"/>
      <c r="D637" s="19"/>
    </row>
    <row r="638">
      <c r="A638" s="19"/>
      <c r="C638" s="19"/>
      <c r="D638" s="19"/>
    </row>
    <row r="639">
      <c r="A639" s="19"/>
      <c r="C639" s="19"/>
      <c r="D639" s="19"/>
    </row>
    <row r="640">
      <c r="A640" s="19"/>
      <c r="C640" s="19"/>
      <c r="D640" s="19"/>
    </row>
    <row r="641">
      <c r="A641" s="19"/>
      <c r="C641" s="19"/>
      <c r="D641" s="19"/>
    </row>
    <row r="642">
      <c r="A642" s="19"/>
      <c r="C642" s="19"/>
      <c r="D642" s="19"/>
    </row>
    <row r="643">
      <c r="A643" s="19"/>
      <c r="C643" s="19"/>
      <c r="D643" s="19"/>
    </row>
    <row r="644">
      <c r="A644" s="19"/>
      <c r="C644" s="19"/>
      <c r="D644" s="19"/>
    </row>
    <row r="645">
      <c r="A645" s="19"/>
      <c r="C645" s="19"/>
      <c r="D645" s="19"/>
    </row>
    <row r="646">
      <c r="A646" s="19"/>
      <c r="C646" s="19"/>
      <c r="D646" s="19"/>
    </row>
    <row r="647">
      <c r="A647" s="19"/>
      <c r="C647" s="19"/>
      <c r="D647" s="19"/>
    </row>
    <row r="648">
      <c r="A648" s="19"/>
      <c r="C648" s="19"/>
      <c r="D648" s="19"/>
    </row>
    <row r="649">
      <c r="A649" s="19"/>
      <c r="C649" s="19"/>
      <c r="D649" s="19"/>
    </row>
    <row r="650">
      <c r="A650" s="19"/>
      <c r="C650" s="19"/>
      <c r="D650" s="19"/>
    </row>
    <row r="651">
      <c r="A651" s="19"/>
      <c r="C651" s="19"/>
      <c r="D651" s="19"/>
    </row>
    <row r="652">
      <c r="A652" s="19"/>
      <c r="C652" s="19"/>
      <c r="D652" s="19"/>
    </row>
    <row r="653">
      <c r="A653" s="19"/>
      <c r="C653" s="19"/>
      <c r="D653" s="19"/>
    </row>
    <row r="654">
      <c r="A654" s="19"/>
      <c r="C654" s="19"/>
      <c r="D654" s="19"/>
    </row>
    <row r="655">
      <c r="A655" s="19"/>
      <c r="C655" s="19"/>
      <c r="D655" s="19"/>
    </row>
    <row r="656">
      <c r="A656" s="19"/>
      <c r="C656" s="19"/>
      <c r="D656" s="19"/>
    </row>
    <row r="657">
      <c r="A657" s="19"/>
      <c r="C657" s="19"/>
      <c r="D657" s="19"/>
    </row>
    <row r="658">
      <c r="A658" s="19"/>
      <c r="C658" s="19"/>
      <c r="D658" s="19"/>
    </row>
    <row r="659">
      <c r="A659" s="19"/>
      <c r="C659" s="19"/>
      <c r="D659" s="19"/>
    </row>
    <row r="660">
      <c r="A660" s="19"/>
      <c r="C660" s="19"/>
      <c r="D660" s="19"/>
    </row>
    <row r="661">
      <c r="A661" s="19"/>
      <c r="C661" s="19"/>
      <c r="D661" s="19"/>
    </row>
    <row r="662">
      <c r="A662" s="19"/>
      <c r="C662" s="19"/>
      <c r="D662" s="19"/>
    </row>
    <row r="663">
      <c r="A663" s="19"/>
      <c r="C663" s="19"/>
      <c r="D663" s="19"/>
    </row>
    <row r="664">
      <c r="A664" s="19"/>
      <c r="C664" s="19"/>
      <c r="D664" s="19"/>
    </row>
    <row r="665">
      <c r="A665" s="19"/>
      <c r="C665" s="19"/>
      <c r="D665" s="19"/>
    </row>
    <row r="666">
      <c r="A666" s="19"/>
      <c r="C666" s="19"/>
      <c r="D666" s="19"/>
    </row>
    <row r="667">
      <c r="A667" s="19"/>
      <c r="C667" s="19"/>
      <c r="D667" s="19"/>
    </row>
    <row r="668">
      <c r="A668" s="19"/>
      <c r="C668" s="19"/>
      <c r="D668" s="19"/>
    </row>
    <row r="669">
      <c r="A669" s="19"/>
      <c r="C669" s="19"/>
      <c r="D669" s="19"/>
    </row>
    <row r="670">
      <c r="A670" s="19"/>
      <c r="C670" s="19"/>
      <c r="D670" s="19"/>
    </row>
    <row r="671">
      <c r="A671" s="19"/>
      <c r="C671" s="19"/>
      <c r="D671" s="19"/>
    </row>
    <row r="672">
      <c r="A672" s="19"/>
      <c r="C672" s="19"/>
      <c r="D672" s="19"/>
    </row>
    <row r="673">
      <c r="A673" s="19"/>
      <c r="C673" s="19"/>
      <c r="D673" s="19"/>
    </row>
    <row r="674">
      <c r="A674" s="19"/>
      <c r="C674" s="19"/>
      <c r="D674" s="19"/>
    </row>
    <row r="675">
      <c r="A675" s="19"/>
      <c r="C675" s="19"/>
      <c r="D675" s="19"/>
    </row>
    <row r="676">
      <c r="A676" s="19"/>
      <c r="C676" s="19"/>
      <c r="D676" s="19"/>
    </row>
    <row r="677">
      <c r="A677" s="19"/>
      <c r="C677" s="19"/>
      <c r="D677" s="19"/>
    </row>
    <row r="678">
      <c r="A678" s="19"/>
      <c r="C678" s="19"/>
      <c r="D678" s="19"/>
    </row>
    <row r="679">
      <c r="A679" s="19"/>
      <c r="C679" s="19"/>
      <c r="D679" s="19"/>
    </row>
    <row r="680">
      <c r="A680" s="19"/>
      <c r="C680" s="19"/>
      <c r="D680" s="19"/>
    </row>
    <row r="681">
      <c r="A681" s="19"/>
      <c r="C681" s="19"/>
      <c r="D681" s="19"/>
    </row>
    <row r="682">
      <c r="A682" s="19"/>
      <c r="C682" s="19"/>
      <c r="D682" s="19"/>
    </row>
    <row r="683">
      <c r="A683" s="19"/>
      <c r="C683" s="19"/>
      <c r="D683" s="19"/>
    </row>
    <row r="684">
      <c r="A684" s="19"/>
      <c r="C684" s="19"/>
      <c r="D684" s="19"/>
    </row>
    <row r="685">
      <c r="A685" s="19"/>
      <c r="C685" s="19"/>
      <c r="D685" s="19"/>
    </row>
    <row r="686">
      <c r="A686" s="19"/>
      <c r="C686" s="19"/>
      <c r="D686" s="19"/>
    </row>
    <row r="687">
      <c r="A687" s="19"/>
      <c r="C687" s="19"/>
      <c r="D687" s="19"/>
    </row>
    <row r="688">
      <c r="A688" s="19"/>
      <c r="C688" s="19"/>
      <c r="D688" s="19"/>
    </row>
    <row r="689">
      <c r="A689" s="19"/>
      <c r="C689" s="19"/>
      <c r="D689" s="19"/>
    </row>
    <row r="690">
      <c r="A690" s="19"/>
      <c r="C690" s="19"/>
      <c r="D690" s="19"/>
    </row>
    <row r="691">
      <c r="A691" s="19"/>
      <c r="C691" s="19"/>
      <c r="D691" s="19"/>
    </row>
    <row r="692">
      <c r="A692" s="19"/>
      <c r="C692" s="19"/>
      <c r="D692" s="19"/>
    </row>
    <row r="693">
      <c r="A693" s="19"/>
      <c r="C693" s="19"/>
      <c r="D693" s="19"/>
    </row>
    <row r="694">
      <c r="A694" s="19"/>
      <c r="C694" s="19"/>
      <c r="D694" s="19"/>
    </row>
    <row r="695">
      <c r="A695" s="19"/>
      <c r="C695" s="19"/>
      <c r="D695" s="19"/>
    </row>
    <row r="696">
      <c r="A696" s="19"/>
      <c r="C696" s="19"/>
      <c r="D696" s="19"/>
    </row>
    <row r="697">
      <c r="A697" s="19"/>
      <c r="C697" s="19"/>
      <c r="D697" s="19"/>
    </row>
    <row r="698">
      <c r="A698" s="19"/>
      <c r="C698" s="19"/>
      <c r="D698" s="19"/>
    </row>
    <row r="699">
      <c r="A699" s="19"/>
      <c r="C699" s="19"/>
      <c r="D699" s="19"/>
    </row>
    <row r="700">
      <c r="A700" s="19"/>
      <c r="C700" s="19"/>
      <c r="D700" s="19"/>
    </row>
    <row r="701">
      <c r="A701" s="19"/>
      <c r="C701" s="19"/>
      <c r="D701" s="19"/>
    </row>
    <row r="702">
      <c r="A702" s="19"/>
      <c r="C702" s="19"/>
      <c r="D702" s="19"/>
    </row>
    <row r="703">
      <c r="A703" s="19"/>
      <c r="C703" s="19"/>
      <c r="D703" s="19"/>
    </row>
    <row r="704">
      <c r="A704" s="19"/>
      <c r="C704" s="19"/>
      <c r="D704" s="19"/>
    </row>
    <row r="705">
      <c r="A705" s="19"/>
      <c r="C705" s="19"/>
      <c r="D705" s="19"/>
    </row>
    <row r="706">
      <c r="A706" s="19"/>
      <c r="C706" s="19"/>
      <c r="D706" s="19"/>
    </row>
    <row r="707">
      <c r="A707" s="19"/>
      <c r="C707" s="19"/>
      <c r="D707" s="19"/>
    </row>
    <row r="708">
      <c r="A708" s="19"/>
      <c r="C708" s="19"/>
      <c r="D708" s="19"/>
    </row>
    <row r="709">
      <c r="A709" s="19"/>
      <c r="C709" s="19"/>
      <c r="D709" s="19"/>
    </row>
    <row r="710">
      <c r="A710" s="19"/>
      <c r="C710" s="19"/>
      <c r="D710" s="19"/>
    </row>
    <row r="711">
      <c r="A711" s="19"/>
      <c r="C711" s="19"/>
      <c r="D711" s="19"/>
    </row>
    <row r="712">
      <c r="A712" s="19"/>
      <c r="C712" s="19"/>
      <c r="D712" s="19"/>
    </row>
    <row r="713">
      <c r="A713" s="19"/>
      <c r="C713" s="19"/>
      <c r="D713" s="19"/>
    </row>
    <row r="714">
      <c r="A714" s="19"/>
      <c r="C714" s="19"/>
      <c r="D714" s="19"/>
    </row>
    <row r="715">
      <c r="A715" s="19"/>
      <c r="C715" s="19"/>
      <c r="D715" s="19"/>
    </row>
    <row r="716">
      <c r="A716" s="19"/>
      <c r="C716" s="19"/>
      <c r="D716" s="19"/>
    </row>
    <row r="717">
      <c r="A717" s="19"/>
      <c r="C717" s="19"/>
      <c r="D717" s="19"/>
    </row>
    <row r="718">
      <c r="A718" s="19"/>
      <c r="C718" s="19"/>
      <c r="D718" s="19"/>
    </row>
    <row r="719">
      <c r="A719" s="19"/>
      <c r="C719" s="19"/>
      <c r="D719" s="19"/>
    </row>
    <row r="720">
      <c r="A720" s="19"/>
      <c r="C720" s="19"/>
      <c r="D720" s="19"/>
    </row>
    <row r="721">
      <c r="A721" s="19"/>
      <c r="C721" s="19"/>
      <c r="D721" s="19"/>
    </row>
    <row r="722">
      <c r="A722" s="19"/>
      <c r="C722" s="19"/>
      <c r="D722" s="19"/>
    </row>
    <row r="723">
      <c r="A723" s="19"/>
      <c r="C723" s="19"/>
      <c r="D723" s="19"/>
    </row>
    <row r="724">
      <c r="A724" s="19"/>
      <c r="C724" s="19"/>
      <c r="D724" s="19"/>
    </row>
    <row r="725">
      <c r="A725" s="19"/>
      <c r="C725" s="19"/>
      <c r="D725" s="19"/>
    </row>
    <row r="726">
      <c r="A726" s="19"/>
      <c r="C726" s="19"/>
      <c r="D726" s="19"/>
    </row>
    <row r="727">
      <c r="A727" s="19"/>
      <c r="C727" s="19"/>
      <c r="D727" s="19"/>
    </row>
    <row r="728">
      <c r="A728" s="19"/>
      <c r="C728" s="19"/>
      <c r="D728" s="19"/>
    </row>
    <row r="729">
      <c r="A729" s="19"/>
      <c r="C729" s="19"/>
      <c r="D729" s="19"/>
    </row>
    <row r="730">
      <c r="A730" s="19"/>
      <c r="C730" s="19"/>
      <c r="D730" s="19"/>
    </row>
    <row r="731">
      <c r="A731" s="19"/>
      <c r="C731" s="19"/>
      <c r="D731" s="19"/>
    </row>
    <row r="732">
      <c r="A732" s="19"/>
      <c r="C732" s="19"/>
      <c r="D732" s="19"/>
    </row>
    <row r="733">
      <c r="A733" s="19"/>
      <c r="C733" s="19"/>
      <c r="D733" s="19"/>
    </row>
    <row r="734">
      <c r="A734" s="19"/>
      <c r="C734" s="19"/>
      <c r="D734" s="19"/>
    </row>
    <row r="735">
      <c r="A735" s="19"/>
      <c r="C735" s="19"/>
      <c r="D735" s="19"/>
    </row>
    <row r="736">
      <c r="A736" s="19"/>
      <c r="C736" s="19"/>
      <c r="D736" s="19"/>
    </row>
    <row r="737">
      <c r="A737" s="19"/>
      <c r="C737" s="19"/>
      <c r="D737" s="19"/>
    </row>
    <row r="738">
      <c r="A738" s="19"/>
      <c r="C738" s="19"/>
      <c r="D738" s="19"/>
    </row>
    <row r="739">
      <c r="A739" s="19"/>
      <c r="C739" s="19"/>
      <c r="D739" s="19"/>
    </row>
    <row r="740">
      <c r="A740" s="19"/>
      <c r="C740" s="19"/>
      <c r="D740" s="19"/>
    </row>
    <row r="741">
      <c r="A741" s="19"/>
      <c r="C741" s="19"/>
      <c r="D741" s="19"/>
    </row>
    <row r="742">
      <c r="A742" s="19"/>
      <c r="C742" s="19"/>
      <c r="D742" s="19"/>
    </row>
    <row r="743">
      <c r="A743" s="19"/>
      <c r="C743" s="19"/>
      <c r="D743" s="19"/>
    </row>
    <row r="744">
      <c r="A744" s="19"/>
      <c r="C744" s="19"/>
      <c r="D744" s="19"/>
    </row>
    <row r="745">
      <c r="A745" s="19"/>
      <c r="C745" s="19"/>
      <c r="D745" s="19"/>
    </row>
    <row r="746">
      <c r="A746" s="19"/>
      <c r="C746" s="19"/>
      <c r="D746" s="19"/>
    </row>
    <row r="747">
      <c r="A747" s="19"/>
      <c r="C747" s="19"/>
      <c r="D747" s="19"/>
    </row>
    <row r="748">
      <c r="A748" s="19"/>
      <c r="C748" s="19"/>
      <c r="D748" s="19"/>
    </row>
    <row r="749">
      <c r="A749" s="19"/>
      <c r="C749" s="19"/>
      <c r="D749" s="19"/>
    </row>
    <row r="750">
      <c r="A750" s="19"/>
      <c r="C750" s="19"/>
      <c r="D750" s="19"/>
    </row>
    <row r="751">
      <c r="A751" s="19"/>
      <c r="C751" s="19"/>
      <c r="D751" s="19"/>
    </row>
    <row r="752">
      <c r="A752" s="19"/>
      <c r="C752" s="19"/>
      <c r="D752" s="19"/>
    </row>
    <row r="753">
      <c r="A753" s="19"/>
      <c r="C753" s="19"/>
      <c r="D753" s="19"/>
    </row>
    <row r="754">
      <c r="A754" s="19"/>
      <c r="C754" s="19"/>
      <c r="D754" s="19"/>
    </row>
    <row r="755">
      <c r="A755" s="19"/>
      <c r="C755" s="19"/>
      <c r="D755" s="19"/>
    </row>
    <row r="756">
      <c r="A756" s="19"/>
      <c r="C756" s="19"/>
      <c r="D756" s="19"/>
    </row>
    <row r="757">
      <c r="A757" s="19"/>
      <c r="C757" s="19"/>
      <c r="D757" s="19"/>
    </row>
    <row r="758">
      <c r="A758" s="19"/>
      <c r="C758" s="19"/>
      <c r="D758" s="19"/>
    </row>
    <row r="759">
      <c r="A759" s="19"/>
      <c r="C759" s="19"/>
      <c r="D759" s="19"/>
    </row>
    <row r="760">
      <c r="A760" s="19"/>
      <c r="C760" s="19"/>
      <c r="D760" s="19"/>
    </row>
    <row r="761">
      <c r="A761" s="19"/>
      <c r="C761" s="19"/>
      <c r="D761" s="19"/>
    </row>
    <row r="762">
      <c r="A762" s="19"/>
      <c r="C762" s="19"/>
      <c r="D762" s="19"/>
    </row>
    <row r="763">
      <c r="A763" s="19"/>
      <c r="C763" s="19"/>
      <c r="D763" s="19"/>
    </row>
    <row r="764">
      <c r="A764" s="19"/>
      <c r="C764" s="19"/>
      <c r="D764" s="19"/>
    </row>
    <row r="765">
      <c r="A765" s="19"/>
      <c r="C765" s="19"/>
      <c r="D765" s="19"/>
    </row>
    <row r="766">
      <c r="A766" s="19"/>
      <c r="C766" s="19"/>
      <c r="D766" s="19"/>
    </row>
    <row r="767">
      <c r="A767" s="19"/>
      <c r="C767" s="19"/>
      <c r="D767" s="19"/>
    </row>
    <row r="768">
      <c r="A768" s="19"/>
      <c r="C768" s="19"/>
      <c r="D768" s="19"/>
    </row>
    <row r="769">
      <c r="A769" s="19"/>
      <c r="C769" s="19"/>
      <c r="D769" s="19"/>
    </row>
    <row r="770">
      <c r="A770" s="19"/>
      <c r="C770" s="19"/>
      <c r="D770" s="19"/>
    </row>
    <row r="771">
      <c r="A771" s="19"/>
      <c r="C771" s="19"/>
      <c r="D771" s="19"/>
    </row>
    <row r="772">
      <c r="A772" s="19"/>
      <c r="C772" s="19"/>
      <c r="D772" s="19"/>
    </row>
    <row r="773">
      <c r="A773" s="19"/>
      <c r="C773" s="19"/>
      <c r="D773" s="19"/>
    </row>
    <row r="774">
      <c r="A774" s="19"/>
      <c r="C774" s="19"/>
      <c r="D774" s="19"/>
    </row>
    <row r="775">
      <c r="A775" s="19"/>
      <c r="C775" s="19"/>
      <c r="D775" s="19"/>
    </row>
    <row r="776">
      <c r="A776" s="19"/>
      <c r="C776" s="19"/>
      <c r="D776" s="19"/>
    </row>
    <row r="777">
      <c r="A777" s="19"/>
      <c r="C777" s="19"/>
      <c r="D777" s="19"/>
    </row>
    <row r="778">
      <c r="A778" s="19"/>
      <c r="C778" s="19"/>
      <c r="D778" s="19"/>
    </row>
    <row r="779">
      <c r="A779" s="19"/>
      <c r="C779" s="19"/>
      <c r="D779" s="19"/>
    </row>
    <row r="780">
      <c r="A780" s="19"/>
      <c r="C780" s="19"/>
      <c r="D780" s="19"/>
    </row>
    <row r="781">
      <c r="A781" s="19"/>
      <c r="C781" s="19"/>
      <c r="D781" s="19"/>
    </row>
    <row r="782">
      <c r="A782" s="19"/>
      <c r="C782" s="19"/>
      <c r="D782" s="19"/>
    </row>
    <row r="783">
      <c r="A783" s="19"/>
      <c r="C783" s="19"/>
      <c r="D783" s="19"/>
    </row>
    <row r="784">
      <c r="A784" s="19"/>
      <c r="C784" s="19"/>
      <c r="D784" s="19"/>
    </row>
    <row r="785">
      <c r="A785" s="19"/>
      <c r="C785" s="19"/>
      <c r="D785" s="19"/>
    </row>
    <row r="786">
      <c r="A786" s="19"/>
      <c r="C786" s="19"/>
      <c r="D786" s="19"/>
    </row>
    <row r="787">
      <c r="A787" s="19"/>
      <c r="C787" s="19"/>
      <c r="D787" s="19"/>
    </row>
    <row r="788">
      <c r="A788" s="19"/>
      <c r="C788" s="19"/>
      <c r="D788" s="19"/>
    </row>
    <row r="789">
      <c r="A789" s="19"/>
      <c r="C789" s="19"/>
      <c r="D789" s="19"/>
    </row>
    <row r="790">
      <c r="A790" s="19"/>
      <c r="C790" s="19"/>
      <c r="D790" s="19"/>
    </row>
    <row r="791">
      <c r="A791" s="19"/>
      <c r="C791" s="19"/>
      <c r="D791" s="19"/>
    </row>
    <row r="792">
      <c r="A792" s="19"/>
      <c r="C792" s="19"/>
      <c r="D792" s="19"/>
    </row>
    <row r="793">
      <c r="A793" s="19"/>
      <c r="C793" s="19"/>
      <c r="D793" s="19"/>
    </row>
    <row r="794">
      <c r="A794" s="19"/>
      <c r="C794" s="19"/>
      <c r="D794" s="19"/>
    </row>
    <row r="795">
      <c r="A795" s="19"/>
      <c r="C795" s="19"/>
      <c r="D795" s="19"/>
    </row>
    <row r="796">
      <c r="A796" s="19"/>
      <c r="C796" s="19"/>
      <c r="D796" s="19"/>
    </row>
    <row r="797">
      <c r="A797" s="19"/>
      <c r="C797" s="19"/>
      <c r="D797" s="19"/>
    </row>
    <row r="798">
      <c r="A798" s="19"/>
      <c r="C798" s="19"/>
      <c r="D798" s="19"/>
    </row>
    <row r="799">
      <c r="A799" s="19"/>
      <c r="C799" s="19"/>
      <c r="D799" s="19"/>
    </row>
    <row r="800">
      <c r="A800" s="19"/>
      <c r="C800" s="19"/>
      <c r="D800" s="19"/>
    </row>
    <row r="801">
      <c r="A801" s="19"/>
      <c r="C801" s="19"/>
      <c r="D801" s="19"/>
    </row>
    <row r="802">
      <c r="A802" s="19"/>
      <c r="C802" s="19"/>
      <c r="D802" s="19"/>
    </row>
    <row r="803">
      <c r="A803" s="19"/>
      <c r="C803" s="19"/>
      <c r="D803" s="19"/>
    </row>
    <row r="804">
      <c r="A804" s="19"/>
      <c r="C804" s="19"/>
      <c r="D804" s="19"/>
    </row>
    <row r="805">
      <c r="A805" s="19"/>
      <c r="C805" s="19"/>
      <c r="D805" s="19"/>
    </row>
    <row r="806">
      <c r="A806" s="19"/>
      <c r="C806" s="19"/>
      <c r="D806" s="19"/>
    </row>
    <row r="807">
      <c r="A807" s="19"/>
      <c r="C807" s="19"/>
      <c r="D807" s="19"/>
    </row>
    <row r="808">
      <c r="A808" s="19"/>
      <c r="C808" s="19"/>
      <c r="D808" s="19"/>
    </row>
    <row r="809">
      <c r="A809" s="19"/>
      <c r="C809" s="19"/>
      <c r="D809" s="19"/>
    </row>
    <row r="810">
      <c r="A810" s="19"/>
      <c r="C810" s="19"/>
      <c r="D810" s="19"/>
    </row>
    <row r="811">
      <c r="A811" s="19"/>
      <c r="C811" s="19"/>
      <c r="D811" s="19"/>
    </row>
    <row r="812">
      <c r="A812" s="19"/>
      <c r="C812" s="19"/>
      <c r="D812" s="19"/>
    </row>
    <row r="813">
      <c r="A813" s="19"/>
      <c r="C813" s="19"/>
      <c r="D813" s="19"/>
    </row>
    <row r="814">
      <c r="A814" s="19"/>
      <c r="C814" s="19"/>
      <c r="D814" s="19"/>
    </row>
    <row r="815">
      <c r="A815" s="19"/>
      <c r="C815" s="19"/>
      <c r="D815" s="19"/>
    </row>
    <row r="816">
      <c r="A816" s="19"/>
      <c r="C816" s="19"/>
      <c r="D816" s="19"/>
    </row>
    <row r="817">
      <c r="A817" s="19"/>
      <c r="C817" s="19"/>
      <c r="D817" s="19"/>
    </row>
    <row r="818">
      <c r="A818" s="19"/>
      <c r="C818" s="19"/>
      <c r="D818" s="19"/>
    </row>
    <row r="819">
      <c r="A819" s="19"/>
      <c r="C819" s="19"/>
      <c r="D819" s="19"/>
    </row>
    <row r="820">
      <c r="A820" s="19"/>
      <c r="C820" s="19"/>
      <c r="D820" s="19"/>
    </row>
    <row r="821">
      <c r="A821" s="19"/>
      <c r="C821" s="19"/>
      <c r="D821" s="19"/>
    </row>
    <row r="822">
      <c r="A822" s="19"/>
      <c r="C822" s="19"/>
      <c r="D822" s="19"/>
    </row>
    <row r="823">
      <c r="A823" s="19"/>
      <c r="C823" s="19"/>
      <c r="D823" s="19"/>
    </row>
    <row r="824">
      <c r="A824" s="19"/>
      <c r="C824" s="19"/>
      <c r="D824" s="19"/>
    </row>
    <row r="825">
      <c r="A825" s="19"/>
      <c r="C825" s="19"/>
      <c r="D825" s="19"/>
    </row>
    <row r="826">
      <c r="A826" s="19"/>
      <c r="C826" s="19"/>
      <c r="D826" s="19"/>
    </row>
    <row r="827">
      <c r="A827" s="19"/>
      <c r="C827" s="19"/>
      <c r="D827" s="19"/>
    </row>
    <row r="828">
      <c r="A828" s="19"/>
      <c r="C828" s="19"/>
      <c r="D828" s="19"/>
    </row>
    <row r="829">
      <c r="A829" s="19"/>
      <c r="C829" s="19"/>
      <c r="D829" s="19"/>
    </row>
    <row r="830">
      <c r="A830" s="19"/>
      <c r="C830" s="19"/>
      <c r="D830" s="19"/>
    </row>
    <row r="831">
      <c r="A831" s="19"/>
      <c r="C831" s="19"/>
      <c r="D831" s="19"/>
    </row>
    <row r="832">
      <c r="A832" s="19"/>
      <c r="C832" s="19"/>
      <c r="D832" s="19"/>
    </row>
    <row r="833">
      <c r="A833" s="19"/>
      <c r="C833" s="19"/>
      <c r="D833" s="19"/>
    </row>
    <row r="834">
      <c r="A834" s="19"/>
      <c r="C834" s="19"/>
      <c r="D834" s="19"/>
    </row>
    <row r="835">
      <c r="A835" s="19"/>
      <c r="C835" s="19"/>
      <c r="D835" s="19"/>
    </row>
    <row r="836">
      <c r="A836" s="19"/>
      <c r="C836" s="19"/>
      <c r="D836" s="19"/>
    </row>
    <row r="837">
      <c r="A837" s="19"/>
      <c r="C837" s="19"/>
      <c r="D837" s="19"/>
    </row>
    <row r="838">
      <c r="A838" s="19"/>
      <c r="C838" s="19"/>
      <c r="D838" s="19"/>
    </row>
    <row r="839">
      <c r="A839" s="19"/>
      <c r="C839" s="19"/>
      <c r="D839" s="19"/>
    </row>
    <row r="840">
      <c r="A840" s="19"/>
      <c r="C840" s="19"/>
      <c r="D840" s="19"/>
    </row>
    <row r="841">
      <c r="A841" s="19"/>
      <c r="C841" s="19"/>
      <c r="D841" s="19"/>
    </row>
    <row r="842">
      <c r="A842" s="19"/>
      <c r="C842" s="19"/>
      <c r="D842" s="19"/>
    </row>
    <row r="843">
      <c r="A843" s="19"/>
      <c r="C843" s="19"/>
      <c r="D843" s="19"/>
    </row>
    <row r="844">
      <c r="A844" s="19"/>
      <c r="C844" s="19"/>
      <c r="D844" s="19"/>
    </row>
    <row r="845">
      <c r="A845" s="19"/>
      <c r="C845" s="19"/>
      <c r="D845" s="19"/>
    </row>
    <row r="846">
      <c r="A846" s="19"/>
      <c r="C846" s="19"/>
      <c r="D846" s="19"/>
    </row>
    <row r="847">
      <c r="A847" s="19"/>
      <c r="C847" s="19"/>
      <c r="D847" s="19"/>
    </row>
    <row r="848">
      <c r="A848" s="19"/>
      <c r="C848" s="19"/>
      <c r="D848" s="19"/>
    </row>
    <row r="849">
      <c r="A849" s="19"/>
      <c r="C849" s="19"/>
      <c r="D849" s="19"/>
    </row>
    <row r="850">
      <c r="A850" s="19"/>
      <c r="C850" s="19"/>
      <c r="D850" s="19"/>
    </row>
    <row r="851">
      <c r="A851" s="19"/>
      <c r="C851" s="19"/>
      <c r="D851" s="19"/>
    </row>
    <row r="852">
      <c r="A852" s="19"/>
      <c r="C852" s="19"/>
      <c r="D852" s="19"/>
    </row>
    <row r="853">
      <c r="A853" s="19"/>
      <c r="C853" s="19"/>
      <c r="D853" s="19"/>
    </row>
    <row r="854">
      <c r="A854" s="19"/>
      <c r="C854" s="19"/>
      <c r="D854" s="19"/>
    </row>
    <row r="855">
      <c r="A855" s="19"/>
      <c r="C855" s="19"/>
      <c r="D855" s="19"/>
    </row>
    <row r="856">
      <c r="A856" s="19"/>
      <c r="C856" s="19"/>
      <c r="D856" s="19"/>
    </row>
    <row r="857">
      <c r="A857" s="19"/>
      <c r="C857" s="19"/>
      <c r="D857" s="19"/>
    </row>
    <row r="858">
      <c r="A858" s="19"/>
      <c r="C858" s="19"/>
      <c r="D858" s="19"/>
    </row>
    <row r="859">
      <c r="A859" s="19"/>
      <c r="C859" s="19"/>
      <c r="D859" s="19"/>
    </row>
    <row r="860">
      <c r="A860" s="19"/>
      <c r="C860" s="19"/>
      <c r="D860" s="19"/>
    </row>
    <row r="861">
      <c r="A861" s="19"/>
      <c r="C861" s="19"/>
      <c r="D861" s="19"/>
    </row>
    <row r="862">
      <c r="A862" s="19"/>
      <c r="C862" s="19"/>
      <c r="D862" s="19"/>
    </row>
    <row r="863">
      <c r="A863" s="19"/>
      <c r="C863" s="19"/>
      <c r="D863" s="19"/>
    </row>
    <row r="864">
      <c r="A864" s="19"/>
      <c r="C864" s="19"/>
      <c r="D864" s="19"/>
    </row>
    <row r="865">
      <c r="A865" s="19"/>
      <c r="C865" s="19"/>
      <c r="D865" s="19"/>
    </row>
    <row r="866">
      <c r="A866" s="19"/>
      <c r="C866" s="19"/>
      <c r="D866" s="19"/>
    </row>
    <row r="867">
      <c r="A867" s="19"/>
      <c r="C867" s="19"/>
      <c r="D867" s="19"/>
    </row>
    <row r="868">
      <c r="A868" s="19"/>
      <c r="C868" s="19"/>
      <c r="D868" s="19"/>
    </row>
    <row r="869">
      <c r="A869" s="19"/>
      <c r="C869" s="19"/>
      <c r="D869" s="19"/>
    </row>
    <row r="870">
      <c r="A870" s="19"/>
      <c r="C870" s="19"/>
      <c r="D870" s="19"/>
    </row>
    <row r="871">
      <c r="A871" s="19"/>
      <c r="C871" s="19"/>
      <c r="D871" s="19"/>
    </row>
    <row r="872">
      <c r="A872" s="19"/>
      <c r="C872" s="19"/>
      <c r="D872" s="19"/>
    </row>
    <row r="873">
      <c r="A873" s="19"/>
      <c r="C873" s="19"/>
      <c r="D873" s="19"/>
    </row>
    <row r="874">
      <c r="A874" s="19"/>
      <c r="C874" s="19"/>
      <c r="D874" s="19"/>
    </row>
    <row r="875">
      <c r="A875" s="19"/>
      <c r="C875" s="19"/>
      <c r="D875" s="19"/>
    </row>
    <row r="876">
      <c r="A876" s="19"/>
      <c r="C876" s="19"/>
      <c r="D876" s="19"/>
    </row>
    <row r="877">
      <c r="A877" s="19"/>
      <c r="C877" s="19"/>
      <c r="D877" s="19"/>
    </row>
    <row r="878">
      <c r="A878" s="19"/>
      <c r="C878" s="19"/>
      <c r="D878" s="19"/>
    </row>
    <row r="879">
      <c r="A879" s="19"/>
      <c r="C879" s="19"/>
      <c r="D879" s="19"/>
    </row>
    <row r="880">
      <c r="A880" s="19"/>
      <c r="C880" s="19"/>
      <c r="D880" s="19"/>
    </row>
    <row r="881">
      <c r="A881" s="19"/>
      <c r="C881" s="19"/>
      <c r="D881" s="19"/>
    </row>
    <row r="882">
      <c r="A882" s="19"/>
      <c r="C882" s="19"/>
      <c r="D882" s="19"/>
    </row>
    <row r="883">
      <c r="A883" s="19"/>
      <c r="C883" s="19"/>
      <c r="D883" s="19"/>
    </row>
    <row r="884">
      <c r="A884" s="19"/>
      <c r="C884" s="19"/>
      <c r="D884" s="19"/>
    </row>
    <row r="885">
      <c r="A885" s="19"/>
      <c r="C885" s="19"/>
      <c r="D885" s="19"/>
    </row>
    <row r="886">
      <c r="A886" s="19"/>
      <c r="C886" s="19"/>
      <c r="D886" s="19"/>
    </row>
    <row r="887">
      <c r="A887" s="19"/>
      <c r="C887" s="19"/>
      <c r="D887" s="19"/>
    </row>
    <row r="888">
      <c r="A888" s="19"/>
      <c r="C888" s="19"/>
      <c r="D888" s="19"/>
    </row>
    <row r="889">
      <c r="A889" s="19"/>
      <c r="C889" s="19"/>
      <c r="D889" s="19"/>
    </row>
    <row r="890">
      <c r="A890" s="19"/>
      <c r="C890" s="19"/>
      <c r="D890" s="19"/>
    </row>
    <row r="891">
      <c r="A891" s="19"/>
      <c r="C891" s="19"/>
      <c r="D891" s="19"/>
    </row>
    <row r="892">
      <c r="A892" s="19"/>
      <c r="C892" s="19"/>
      <c r="D892" s="19"/>
    </row>
    <row r="893">
      <c r="A893" s="19"/>
      <c r="C893" s="19"/>
      <c r="D893" s="19"/>
    </row>
    <row r="894">
      <c r="A894" s="19"/>
      <c r="C894" s="19"/>
      <c r="D894" s="19"/>
    </row>
    <row r="895">
      <c r="A895" s="19"/>
      <c r="C895" s="19"/>
      <c r="D895" s="19"/>
    </row>
    <row r="896">
      <c r="A896" s="19"/>
      <c r="C896" s="19"/>
      <c r="D896" s="19"/>
    </row>
    <row r="897">
      <c r="A897" s="19"/>
      <c r="C897" s="19"/>
      <c r="D897" s="19"/>
    </row>
    <row r="898">
      <c r="A898" s="19"/>
      <c r="C898" s="19"/>
      <c r="D898" s="19"/>
    </row>
    <row r="899">
      <c r="A899" s="19"/>
      <c r="C899" s="19"/>
      <c r="D899" s="19"/>
    </row>
    <row r="900">
      <c r="A900" s="19"/>
      <c r="C900" s="19"/>
      <c r="D900" s="19"/>
    </row>
    <row r="901">
      <c r="A901" s="19"/>
      <c r="C901" s="19"/>
      <c r="D901" s="19"/>
    </row>
    <row r="902">
      <c r="A902" s="19"/>
      <c r="C902" s="19"/>
      <c r="D902" s="19"/>
    </row>
    <row r="903">
      <c r="A903" s="19"/>
      <c r="C903" s="19"/>
      <c r="D903" s="19"/>
    </row>
    <row r="904">
      <c r="A904" s="19"/>
      <c r="C904" s="19"/>
      <c r="D904" s="19"/>
    </row>
    <row r="905">
      <c r="A905" s="19"/>
      <c r="C905" s="19"/>
      <c r="D905" s="19"/>
    </row>
    <row r="906">
      <c r="A906" s="19"/>
      <c r="C906" s="19"/>
      <c r="D906" s="19"/>
    </row>
    <row r="907">
      <c r="A907" s="19"/>
      <c r="C907" s="19"/>
      <c r="D907" s="19"/>
    </row>
    <row r="908">
      <c r="A908" s="19"/>
      <c r="C908" s="19"/>
      <c r="D908" s="19"/>
    </row>
    <row r="909">
      <c r="A909" s="19"/>
      <c r="C909" s="19"/>
      <c r="D909" s="19"/>
    </row>
    <row r="910">
      <c r="A910" s="19"/>
      <c r="C910" s="19"/>
      <c r="D910" s="19"/>
    </row>
    <row r="911">
      <c r="A911" s="19"/>
      <c r="C911" s="19"/>
      <c r="D911" s="19"/>
    </row>
    <row r="912">
      <c r="A912" s="19"/>
      <c r="C912" s="19"/>
      <c r="D912" s="19"/>
    </row>
    <row r="913">
      <c r="A913" s="19"/>
      <c r="C913" s="19"/>
      <c r="D913" s="19"/>
    </row>
    <row r="914">
      <c r="A914" s="19"/>
      <c r="C914" s="19"/>
      <c r="D914" s="19"/>
    </row>
    <row r="915">
      <c r="A915" s="19"/>
      <c r="C915" s="19"/>
      <c r="D915" s="19"/>
    </row>
    <row r="916">
      <c r="A916" s="19"/>
      <c r="C916" s="19"/>
      <c r="D916" s="19"/>
    </row>
    <row r="917">
      <c r="A917" s="19"/>
      <c r="C917" s="19"/>
      <c r="D917" s="19"/>
    </row>
    <row r="918">
      <c r="A918" s="19"/>
      <c r="C918" s="19"/>
      <c r="D918" s="19"/>
    </row>
    <row r="919">
      <c r="A919" s="19"/>
      <c r="C919" s="19"/>
      <c r="D919" s="19"/>
    </row>
    <row r="920">
      <c r="A920" s="19"/>
      <c r="C920" s="19"/>
      <c r="D920" s="19"/>
    </row>
    <row r="921">
      <c r="A921" s="19"/>
      <c r="C921" s="19"/>
      <c r="D921" s="19"/>
    </row>
    <row r="922">
      <c r="A922" s="19"/>
      <c r="C922" s="19"/>
      <c r="D922" s="19"/>
    </row>
    <row r="923">
      <c r="A923" s="19"/>
      <c r="C923" s="19"/>
      <c r="D923" s="19"/>
    </row>
    <row r="924">
      <c r="A924" s="19"/>
      <c r="C924" s="19"/>
      <c r="D924" s="19"/>
    </row>
    <row r="925">
      <c r="A925" s="19"/>
      <c r="C925" s="19"/>
      <c r="D925" s="19"/>
    </row>
    <row r="926">
      <c r="A926" s="19"/>
      <c r="C926" s="19"/>
      <c r="D926" s="19"/>
    </row>
    <row r="927">
      <c r="A927" s="19"/>
      <c r="C927" s="19"/>
      <c r="D927" s="19"/>
    </row>
    <row r="928">
      <c r="A928" s="19"/>
      <c r="C928" s="19"/>
      <c r="D928" s="19"/>
    </row>
    <row r="929">
      <c r="A929" s="19"/>
      <c r="C929" s="19"/>
      <c r="D929" s="19"/>
    </row>
    <row r="930">
      <c r="A930" s="19"/>
      <c r="C930" s="19"/>
      <c r="D930" s="19"/>
    </row>
    <row r="931">
      <c r="A931" s="19"/>
      <c r="C931" s="19"/>
      <c r="D931" s="19"/>
    </row>
    <row r="932">
      <c r="A932" s="19"/>
      <c r="C932" s="19"/>
      <c r="D932" s="19"/>
    </row>
    <row r="933">
      <c r="A933" s="19"/>
      <c r="C933" s="19"/>
      <c r="D933" s="19"/>
    </row>
    <row r="934">
      <c r="A934" s="19"/>
      <c r="C934" s="19"/>
      <c r="D934" s="19"/>
    </row>
    <row r="935">
      <c r="A935" s="19"/>
      <c r="C935" s="19"/>
      <c r="D935" s="19"/>
    </row>
    <row r="936">
      <c r="A936" s="19"/>
      <c r="C936" s="19"/>
      <c r="D936" s="19"/>
    </row>
    <row r="937">
      <c r="A937" s="19"/>
      <c r="C937" s="19"/>
      <c r="D937" s="19"/>
    </row>
    <row r="938">
      <c r="A938" s="19"/>
      <c r="C938" s="19"/>
      <c r="D938" s="19"/>
    </row>
    <row r="939">
      <c r="A939" s="19"/>
      <c r="C939" s="19"/>
      <c r="D939" s="19"/>
    </row>
    <row r="940">
      <c r="A940" s="19"/>
      <c r="C940" s="19"/>
      <c r="D940" s="19"/>
    </row>
    <row r="941">
      <c r="A941" s="19"/>
      <c r="C941" s="19"/>
      <c r="D941" s="19"/>
    </row>
    <row r="942">
      <c r="A942" s="19"/>
      <c r="C942" s="19"/>
      <c r="D942" s="19"/>
    </row>
    <row r="943">
      <c r="A943" s="19"/>
      <c r="C943" s="19"/>
      <c r="D943" s="19"/>
    </row>
    <row r="944">
      <c r="A944" s="19"/>
      <c r="C944" s="19"/>
      <c r="D944" s="19"/>
    </row>
    <row r="945">
      <c r="A945" s="19"/>
      <c r="C945" s="19"/>
      <c r="D945" s="19"/>
    </row>
    <row r="946">
      <c r="A946" s="19"/>
      <c r="C946" s="19"/>
      <c r="D946" s="19"/>
    </row>
    <row r="947">
      <c r="A947" s="19"/>
      <c r="C947" s="19"/>
      <c r="D947" s="19"/>
    </row>
    <row r="948">
      <c r="A948" s="19"/>
      <c r="C948" s="19"/>
      <c r="D948" s="19"/>
    </row>
    <row r="949">
      <c r="A949" s="19"/>
      <c r="C949" s="19"/>
      <c r="D949" s="19"/>
    </row>
    <row r="950">
      <c r="A950" s="19"/>
      <c r="C950" s="19"/>
      <c r="D950" s="19"/>
    </row>
    <row r="951">
      <c r="A951" s="19"/>
      <c r="C951" s="19"/>
      <c r="D951" s="19"/>
    </row>
    <row r="952">
      <c r="A952" s="19"/>
      <c r="C952" s="19"/>
      <c r="D952" s="19"/>
    </row>
    <row r="953">
      <c r="A953" s="19"/>
      <c r="C953" s="19"/>
      <c r="D953" s="19"/>
    </row>
    <row r="954">
      <c r="A954" s="19"/>
      <c r="C954" s="19"/>
      <c r="D954" s="19"/>
    </row>
    <row r="955">
      <c r="A955" s="19"/>
      <c r="C955" s="19"/>
      <c r="D955" s="19"/>
    </row>
    <row r="956">
      <c r="A956" s="19"/>
      <c r="C956" s="19"/>
      <c r="D956" s="19"/>
    </row>
    <row r="957">
      <c r="A957" s="19"/>
      <c r="C957" s="19"/>
      <c r="D957" s="19"/>
    </row>
    <row r="958">
      <c r="A958" s="19"/>
      <c r="C958" s="19"/>
      <c r="D958" s="19"/>
    </row>
    <row r="959">
      <c r="A959" s="19"/>
      <c r="C959" s="19"/>
      <c r="D959" s="19"/>
    </row>
    <row r="960">
      <c r="A960" s="19"/>
      <c r="C960" s="19"/>
      <c r="D960" s="19"/>
    </row>
    <row r="961">
      <c r="A961" s="19"/>
      <c r="C961" s="19"/>
      <c r="D961" s="19"/>
    </row>
    <row r="962">
      <c r="A962" s="19"/>
      <c r="C962" s="19"/>
      <c r="D962" s="19"/>
    </row>
    <row r="963">
      <c r="A963" s="19"/>
      <c r="C963" s="19"/>
      <c r="D963" s="19"/>
    </row>
    <row r="964">
      <c r="A964" s="19"/>
      <c r="C964" s="19"/>
      <c r="D964" s="19"/>
    </row>
    <row r="965">
      <c r="A965" s="19"/>
      <c r="C965" s="19"/>
      <c r="D965" s="19"/>
    </row>
    <row r="966">
      <c r="A966" s="19"/>
      <c r="C966" s="19"/>
      <c r="D966" s="19"/>
    </row>
    <row r="967">
      <c r="A967" s="19"/>
      <c r="C967" s="19"/>
      <c r="D967" s="19"/>
    </row>
    <row r="968">
      <c r="A968" s="19"/>
      <c r="C968" s="19"/>
      <c r="D968" s="19"/>
    </row>
    <row r="969">
      <c r="A969" s="19"/>
      <c r="C969" s="19"/>
      <c r="D969" s="19"/>
    </row>
    <row r="970">
      <c r="A970" s="19"/>
      <c r="C970" s="19"/>
      <c r="D970" s="19"/>
    </row>
    <row r="971">
      <c r="A971" s="19"/>
      <c r="C971" s="19"/>
      <c r="D971" s="19"/>
    </row>
    <row r="972">
      <c r="A972" s="19"/>
      <c r="C972" s="19"/>
      <c r="D972" s="19"/>
    </row>
    <row r="973">
      <c r="A973" s="19"/>
      <c r="C973" s="19"/>
      <c r="D973" s="19"/>
    </row>
    <row r="974">
      <c r="A974" s="19"/>
      <c r="C974" s="19"/>
      <c r="D974" s="19"/>
    </row>
    <row r="975">
      <c r="A975" s="19"/>
      <c r="C975" s="19"/>
      <c r="D975" s="19"/>
    </row>
    <row r="976">
      <c r="A976" s="19"/>
      <c r="C976" s="19"/>
      <c r="D976" s="19"/>
    </row>
    <row r="977">
      <c r="A977" s="19"/>
      <c r="C977" s="19"/>
      <c r="D977" s="19"/>
    </row>
    <row r="978">
      <c r="A978" s="19"/>
      <c r="C978" s="19"/>
      <c r="D978" s="19"/>
    </row>
    <row r="979">
      <c r="A979" s="19"/>
      <c r="C979" s="19"/>
      <c r="D979" s="19"/>
    </row>
    <row r="980">
      <c r="A980" s="19"/>
      <c r="C980" s="19"/>
      <c r="D980" s="19"/>
    </row>
    <row r="981">
      <c r="A981" s="19"/>
      <c r="C981" s="19"/>
      <c r="D981" s="19"/>
    </row>
    <row r="982">
      <c r="A982" s="19"/>
      <c r="C982" s="19"/>
      <c r="D982" s="19"/>
    </row>
    <row r="983">
      <c r="A983" s="19"/>
      <c r="C983" s="19"/>
      <c r="D983" s="19"/>
    </row>
    <row r="984">
      <c r="A984" s="19"/>
      <c r="C984" s="19"/>
      <c r="D984" s="19"/>
    </row>
    <row r="985">
      <c r="A985" s="19"/>
      <c r="C985" s="19"/>
      <c r="D985" s="19"/>
    </row>
    <row r="986">
      <c r="A986" s="19"/>
      <c r="C986" s="19"/>
      <c r="D986" s="19"/>
    </row>
    <row r="987">
      <c r="A987" s="19"/>
      <c r="C987" s="19"/>
      <c r="D987" s="19"/>
    </row>
    <row r="988">
      <c r="A988" s="19"/>
      <c r="C988" s="19"/>
      <c r="D988" s="19"/>
    </row>
    <row r="989">
      <c r="A989" s="19"/>
      <c r="C989" s="19"/>
      <c r="D989" s="19"/>
    </row>
    <row r="990">
      <c r="A990" s="19"/>
      <c r="C990" s="19"/>
      <c r="D990" s="19"/>
    </row>
    <row r="991">
      <c r="A991" s="19"/>
      <c r="C991" s="19"/>
      <c r="D991" s="19"/>
    </row>
    <row r="992">
      <c r="A992" s="19"/>
      <c r="C992" s="19"/>
      <c r="D992" s="19"/>
    </row>
    <row r="993">
      <c r="A993" s="19"/>
      <c r="C993" s="19"/>
      <c r="D993" s="19"/>
    </row>
    <row r="994">
      <c r="A994" s="19"/>
      <c r="C994" s="19"/>
      <c r="D994" s="19"/>
    </row>
    <row r="995">
      <c r="A995" s="19"/>
      <c r="C995" s="19"/>
      <c r="D995" s="19"/>
    </row>
    <row r="996">
      <c r="A996" s="19"/>
      <c r="C996" s="19"/>
      <c r="D996" s="19"/>
    </row>
    <row r="997">
      <c r="A997" s="19"/>
      <c r="C997" s="19"/>
      <c r="D997" s="19"/>
    </row>
    <row r="998">
      <c r="A998" s="19"/>
      <c r="C998" s="19"/>
      <c r="D998" s="19"/>
    </row>
    <row r="999">
      <c r="A999" s="19"/>
      <c r="C999" s="19"/>
      <c r="D999" s="19"/>
    </row>
    <row r="1000">
      <c r="A1000" s="19"/>
      <c r="C1000" s="19"/>
      <c r="D1000" s="19"/>
    </row>
  </sheetData>
  <drawing r:id="rId1"/>
</worksheet>
</file>