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E4715188-51F5-4289-B806-AD9CD59EDE07}"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63" i="4" l="1"/>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57" i="4"/>
  <c r="M58" i="4"/>
  <c r="M59" i="4"/>
  <c r="M60" i="4"/>
  <c r="M61" i="4"/>
  <c r="M62" i="4"/>
  <c r="M63" i="4"/>
  <c r="M64" i="4"/>
  <c r="M65" i="4"/>
  <c r="M66" i="4"/>
  <c r="M67" i="4"/>
  <c r="M68" i="4"/>
  <c r="M69" i="4"/>
  <c r="M70" i="4"/>
  <c r="M71" i="4"/>
  <c r="M72" i="4"/>
  <c r="M73" i="4"/>
  <c r="M74" i="4"/>
  <c r="M37" i="4"/>
  <c r="M38" i="4"/>
  <c r="M39" i="4"/>
  <c r="M40" i="4"/>
  <c r="M41" i="4"/>
  <c r="M42" i="4"/>
  <c r="M43" i="4"/>
  <c r="M44" i="4"/>
  <c r="M45" i="4"/>
  <c r="M46" i="4"/>
  <c r="M47" i="4"/>
  <c r="M48" i="4"/>
  <c r="M49" i="4"/>
  <c r="M50" i="4"/>
  <c r="M51" i="4"/>
  <c r="M52" i="4"/>
  <c r="M53" i="4"/>
  <c r="M54" i="4"/>
  <c r="M55" i="4"/>
  <c r="M56" i="4"/>
  <c r="M20" i="4"/>
  <c r="M21" i="4"/>
  <c r="M22" i="4"/>
  <c r="M23" i="4"/>
  <c r="M24" i="4"/>
  <c r="M25" i="4"/>
  <c r="M26" i="4"/>
  <c r="M27" i="4"/>
  <c r="M28" i="4"/>
  <c r="M29" i="4"/>
  <c r="M30" i="4"/>
  <c r="M31" i="4"/>
  <c r="M32" i="4"/>
  <c r="M33" i="4"/>
  <c r="M34" i="4"/>
  <c r="M35" i="4"/>
  <c r="M36" i="4"/>
  <c r="M5" i="4"/>
  <c r="M6" i="4"/>
  <c r="M7" i="4"/>
  <c r="M8" i="4"/>
  <c r="M9" i="4"/>
  <c r="M10" i="4"/>
  <c r="M11" i="4"/>
  <c r="M12" i="4"/>
  <c r="M13" i="4"/>
  <c r="M14" i="4"/>
  <c r="M15" i="4"/>
  <c r="M16" i="4"/>
  <c r="M17" i="4"/>
  <c r="M18" i="4"/>
  <c r="M19" i="4"/>
  <c r="M4" i="4"/>
  <c r="M3" i="4"/>
  <c r="M2"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<sst xmlns="http://schemas.openxmlformats.org/spreadsheetml/2006/main" count="16279" uniqueCount="51">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</sst>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_-[$$-409]* #,##0.0_ ;_-[$$-409]* \-#,##0.0\ ;_-[$$-409]* &quot;-&quot;??_ ;_-@_ "/>
    <numFmt numFmtId="174"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tint="0.3999755851924192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63181.818181818184</c:v>
                </c:pt>
                <c:pt idx="1">
                  <c:v>67878.787878787873</c:v>
                </c:pt>
              </c:numCache>
            </c:numRef>
          </c:val>
          <c:extLst>
            <c:ext xmlns:c16="http://schemas.microsoft.com/office/drawing/2014/chart" uri="{C3380CC4-5D6E-409C-BE32-E72D297353CC}">
              <c16:uniqueId val="{00000000-2303-42AC-B73C-2E8FB4427B3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56521.739130434784</c:v>
                </c:pt>
                <c:pt idx="1">
                  <c:v>67037.037037037036</c:v>
                </c:pt>
              </c:numCache>
            </c:numRef>
          </c:val>
          <c:extLst>
            <c:ext xmlns:c16="http://schemas.microsoft.com/office/drawing/2014/chart" uri="{C3380CC4-5D6E-409C-BE32-E72D297353CC}">
              <c16:uniqueId val="{00000001-2303-42AC-B73C-2E8FB4427B39}"/>
            </c:ext>
          </c:extLst>
        </c:ser>
        <c:dLbls>
          <c:showLegendKey val="0"/>
          <c:showVal val="0"/>
          <c:showCatName val="0"/>
          <c:showSerName val="0"/>
          <c:showPercent val="0"/>
          <c:showBubbleSize val="0"/>
        </c:dLbls>
        <c:gapWidth val="219"/>
        <c:overlap val="-27"/>
        <c:axId val="1650212735"/>
        <c:axId val="1249362111"/>
      </c:barChart>
      <c:catAx>
        <c:axId val="165021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62111"/>
        <c:crosses val="autoZero"/>
        <c:auto val="1"/>
        <c:lblAlgn val="ctr"/>
        <c:lblOffset val="100"/>
        <c:noMultiLvlLbl val="0"/>
      </c:catAx>
      <c:valAx>
        <c:axId val="124936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12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3323855351414407"/>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BC2A-4592-A8E0-A3AAB859A77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BC2A-4592-A8E0-A3AAB859A772}"/>
            </c:ext>
          </c:extLst>
        </c:ser>
        <c:dLbls>
          <c:showLegendKey val="0"/>
          <c:showVal val="0"/>
          <c:showCatName val="0"/>
          <c:showSerName val="0"/>
          <c:showPercent val="0"/>
          <c:showBubbleSize val="0"/>
        </c:dLbls>
        <c:smooth val="0"/>
        <c:axId val="1752784799"/>
        <c:axId val="1656983535"/>
      </c:lineChart>
      <c:catAx>
        <c:axId val="175278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983535"/>
        <c:crosses val="autoZero"/>
        <c:auto val="1"/>
        <c:lblAlgn val="ctr"/>
        <c:lblOffset val="100"/>
        <c:noMultiLvlLbl val="0"/>
      </c:catAx>
      <c:valAx>
        <c:axId val="165698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78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1">
                  <c:v>39</c:v>
                </c:pt>
                <c:pt idx="2">
                  <c:v>16</c:v>
                </c:pt>
              </c:numCache>
            </c:numRef>
          </c:val>
          <c:smooth val="0"/>
          <c:extLst>
            <c:ext xmlns:c16="http://schemas.microsoft.com/office/drawing/2014/chart" uri="{C3380CC4-5D6E-409C-BE32-E72D297353CC}">
              <c16:uniqueId val="{00000000-0C66-4C07-BF3F-08FE7012FCC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1</c:v>
                </c:pt>
                <c:pt idx="1">
                  <c:v>44</c:v>
                </c:pt>
                <c:pt idx="2">
                  <c:v>5</c:v>
                </c:pt>
              </c:numCache>
            </c:numRef>
          </c:val>
          <c:smooth val="0"/>
          <c:extLst>
            <c:ext xmlns:c16="http://schemas.microsoft.com/office/drawing/2014/chart" uri="{C3380CC4-5D6E-409C-BE32-E72D297353CC}">
              <c16:uniqueId val="{00000001-0C66-4C07-BF3F-08FE7012FCC6}"/>
            </c:ext>
          </c:extLst>
        </c:ser>
        <c:dLbls>
          <c:showLegendKey val="0"/>
          <c:showVal val="0"/>
          <c:showCatName val="0"/>
          <c:showSerName val="0"/>
          <c:showPercent val="0"/>
          <c:showBubbleSize val="0"/>
        </c:dLbls>
        <c:marker val="1"/>
        <c:smooth val="0"/>
        <c:axId val="1650221087"/>
        <c:axId val="1465276799"/>
      </c:lineChart>
      <c:catAx>
        <c:axId val="165022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276799"/>
        <c:crosses val="autoZero"/>
        <c:auto val="1"/>
        <c:lblAlgn val="ctr"/>
        <c:lblOffset val="100"/>
        <c:noMultiLvlLbl val="0"/>
      </c:catAx>
      <c:valAx>
        <c:axId val="146527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2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
            </a:r>
            <a:r>
              <a:rPr lang="en-IN" baseline="0"/>
              <a:t> of Purchased Bikes Based on Occupation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'Pivot Table'!$B$50:$B$51</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E7-4242-AE1D-68D014AED0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E7-4242-AE1D-68D014AED0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E7-4242-AE1D-68D014AED0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E7-4242-AE1D-68D014AED0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E7-4242-AE1D-68D014AED0E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Table'!$A$52:$A$57</c:f>
              <c:strCache>
                <c:ptCount val="5"/>
                <c:pt idx="0">
                  <c:v>Clerical</c:v>
                </c:pt>
                <c:pt idx="1">
                  <c:v>Management</c:v>
                </c:pt>
                <c:pt idx="2">
                  <c:v>Manual</c:v>
                </c:pt>
                <c:pt idx="3">
                  <c:v>Professional</c:v>
                </c:pt>
                <c:pt idx="4">
                  <c:v>Skilled Manual</c:v>
                </c:pt>
              </c:strCache>
            </c:strRef>
          </c:cat>
          <c:val>
            <c:numRef>
              <c:f>'Pivot Table'!$B$52:$B$57</c:f>
              <c:numCache>
                <c:formatCode>General</c:formatCode>
                <c:ptCount val="5"/>
                <c:pt idx="0">
                  <c:v>6</c:v>
                </c:pt>
                <c:pt idx="1">
                  <c:v>24</c:v>
                </c:pt>
                <c:pt idx="2">
                  <c:v>3</c:v>
                </c:pt>
                <c:pt idx="3">
                  <c:v>12</c:v>
                </c:pt>
                <c:pt idx="4">
                  <c:v>10</c:v>
                </c:pt>
              </c:numCache>
            </c:numRef>
          </c:val>
          <c:extLst>
            <c:ext xmlns:c16="http://schemas.microsoft.com/office/drawing/2014/chart" uri="{C3380CC4-5D6E-409C-BE32-E72D297353CC}">
              <c16:uniqueId val="{0000000A-7BE7-4242-AE1D-68D014AED0E2}"/>
            </c:ext>
          </c:extLst>
        </c:ser>
        <c:ser>
          <c:idx val="1"/>
          <c:order val="1"/>
          <c:tx>
            <c:strRef>
              <c:f>'Pivot Table'!$C$50:$C$51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7BE7-4242-AE1D-68D014AED0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7BE7-4242-AE1D-68D014AED0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7BE7-4242-AE1D-68D014AED0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7BE7-4242-AE1D-68D014AED0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7BE7-4242-AE1D-68D014AED0E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Table'!$A$52:$A$57</c:f>
              <c:strCache>
                <c:ptCount val="5"/>
                <c:pt idx="0">
                  <c:v>Clerical</c:v>
                </c:pt>
                <c:pt idx="1">
                  <c:v>Management</c:v>
                </c:pt>
                <c:pt idx="2">
                  <c:v>Manual</c:v>
                </c:pt>
                <c:pt idx="3">
                  <c:v>Professional</c:v>
                </c:pt>
                <c:pt idx="4">
                  <c:v>Skilled Manual</c:v>
                </c:pt>
              </c:strCache>
            </c:strRef>
          </c:cat>
          <c:val>
            <c:numRef>
              <c:f>'Pivot Table'!$C$52:$C$57</c:f>
              <c:numCache>
                <c:formatCode>General</c:formatCode>
                <c:ptCount val="5"/>
                <c:pt idx="0">
                  <c:v>10</c:v>
                </c:pt>
                <c:pt idx="1">
                  <c:v>10</c:v>
                </c:pt>
                <c:pt idx="2">
                  <c:v>1</c:v>
                </c:pt>
                <c:pt idx="3">
                  <c:v>20</c:v>
                </c:pt>
                <c:pt idx="4">
                  <c:v>9</c:v>
                </c:pt>
              </c:numCache>
            </c:numRef>
          </c:val>
          <c:extLst>
            <c:ext xmlns:c16="http://schemas.microsoft.com/office/drawing/2014/chart" uri="{C3380CC4-5D6E-409C-BE32-E72D297353CC}">
              <c16:uniqueId val="{00000015-7BE7-4242-AE1D-68D014AED0E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63181.818181818184</c:v>
                </c:pt>
                <c:pt idx="1">
                  <c:v>67878.787878787873</c:v>
                </c:pt>
              </c:numCache>
            </c:numRef>
          </c:val>
          <c:extLst>
            <c:ext xmlns:c16="http://schemas.microsoft.com/office/drawing/2014/chart" uri="{C3380CC4-5D6E-409C-BE32-E72D297353CC}">
              <c16:uniqueId val="{00000000-8FCD-4A36-8319-B11A7B2A20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56521.739130434784</c:v>
                </c:pt>
                <c:pt idx="1">
                  <c:v>67037.037037037036</c:v>
                </c:pt>
              </c:numCache>
            </c:numRef>
          </c:val>
          <c:extLst>
            <c:ext xmlns:c16="http://schemas.microsoft.com/office/drawing/2014/chart" uri="{C3380CC4-5D6E-409C-BE32-E72D297353CC}">
              <c16:uniqueId val="{00000001-8FCD-4A36-8319-B11A7B2A20AE}"/>
            </c:ext>
          </c:extLst>
        </c:ser>
        <c:dLbls>
          <c:showLegendKey val="0"/>
          <c:showVal val="0"/>
          <c:showCatName val="0"/>
          <c:showSerName val="0"/>
          <c:showPercent val="0"/>
          <c:showBubbleSize val="0"/>
        </c:dLbls>
        <c:gapWidth val="219"/>
        <c:overlap val="-27"/>
        <c:axId val="1650212735"/>
        <c:axId val="1249362111"/>
      </c:barChart>
      <c:catAx>
        <c:axId val="165021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62111"/>
        <c:crosses val="autoZero"/>
        <c:auto val="1"/>
        <c:lblAlgn val="ctr"/>
        <c:lblOffset val="100"/>
        <c:noMultiLvlLbl val="0"/>
      </c:catAx>
      <c:valAx>
        <c:axId val="124936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12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3323855351414407"/>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18F8-4EB4-A92F-2E527D58F56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18F8-4EB4-A92F-2E527D58F568}"/>
            </c:ext>
          </c:extLst>
        </c:ser>
        <c:dLbls>
          <c:showLegendKey val="0"/>
          <c:showVal val="0"/>
          <c:showCatName val="0"/>
          <c:showSerName val="0"/>
          <c:showPercent val="0"/>
          <c:showBubbleSize val="0"/>
        </c:dLbls>
        <c:smooth val="0"/>
        <c:axId val="1752784799"/>
        <c:axId val="1656983535"/>
      </c:lineChart>
      <c:catAx>
        <c:axId val="175278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983535"/>
        <c:crosses val="autoZero"/>
        <c:auto val="1"/>
        <c:lblAlgn val="ctr"/>
        <c:lblOffset val="100"/>
        <c:noMultiLvlLbl val="0"/>
      </c:catAx>
      <c:valAx>
        <c:axId val="165698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78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1">
                  <c:v>39</c:v>
                </c:pt>
                <c:pt idx="2">
                  <c:v>16</c:v>
                </c:pt>
              </c:numCache>
            </c:numRef>
          </c:val>
          <c:smooth val="0"/>
          <c:extLst>
            <c:ext xmlns:c16="http://schemas.microsoft.com/office/drawing/2014/chart" uri="{C3380CC4-5D6E-409C-BE32-E72D297353CC}">
              <c16:uniqueId val="{00000000-CCF0-4B97-85F6-9C300480469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1</c:v>
                </c:pt>
                <c:pt idx="1">
                  <c:v>44</c:v>
                </c:pt>
                <c:pt idx="2">
                  <c:v>5</c:v>
                </c:pt>
              </c:numCache>
            </c:numRef>
          </c:val>
          <c:smooth val="0"/>
          <c:extLst>
            <c:ext xmlns:c16="http://schemas.microsoft.com/office/drawing/2014/chart" uri="{C3380CC4-5D6E-409C-BE32-E72D297353CC}">
              <c16:uniqueId val="{00000001-CCF0-4B97-85F6-9C300480469A}"/>
            </c:ext>
          </c:extLst>
        </c:ser>
        <c:dLbls>
          <c:showLegendKey val="0"/>
          <c:showVal val="0"/>
          <c:showCatName val="0"/>
          <c:showSerName val="0"/>
          <c:showPercent val="0"/>
          <c:showBubbleSize val="0"/>
        </c:dLbls>
        <c:marker val="1"/>
        <c:smooth val="0"/>
        <c:axId val="1650221087"/>
        <c:axId val="1465276799"/>
      </c:lineChart>
      <c:catAx>
        <c:axId val="165022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276799"/>
        <c:crosses val="autoZero"/>
        <c:auto val="1"/>
        <c:lblAlgn val="ctr"/>
        <c:lblOffset val="100"/>
        <c:noMultiLvlLbl val="0"/>
      </c:catAx>
      <c:valAx>
        <c:axId val="146527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2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
            </a:r>
            <a:r>
              <a:rPr lang="en-IN" baseline="0"/>
              <a:t> of Purchased Bikes Based on Occupation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Table'!$B$50:$B$51</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Table'!$A$52:$A$57</c:f>
              <c:strCache>
                <c:ptCount val="5"/>
                <c:pt idx="0">
                  <c:v>Clerical</c:v>
                </c:pt>
                <c:pt idx="1">
                  <c:v>Management</c:v>
                </c:pt>
                <c:pt idx="2">
                  <c:v>Manual</c:v>
                </c:pt>
                <c:pt idx="3">
                  <c:v>Professional</c:v>
                </c:pt>
                <c:pt idx="4">
                  <c:v>Skilled Manual</c:v>
                </c:pt>
              </c:strCache>
            </c:strRef>
          </c:cat>
          <c:val>
            <c:numRef>
              <c:f>'Pivot Table'!$B$52:$B$57</c:f>
              <c:numCache>
                <c:formatCode>General</c:formatCode>
                <c:ptCount val="5"/>
                <c:pt idx="0">
                  <c:v>6</c:v>
                </c:pt>
                <c:pt idx="1">
                  <c:v>24</c:v>
                </c:pt>
                <c:pt idx="2">
                  <c:v>3</c:v>
                </c:pt>
                <c:pt idx="3">
                  <c:v>12</c:v>
                </c:pt>
                <c:pt idx="4">
                  <c:v>10</c:v>
                </c:pt>
              </c:numCache>
            </c:numRef>
          </c:val>
          <c:extLst>
            <c:ext xmlns:c16="http://schemas.microsoft.com/office/drawing/2014/chart" uri="{C3380CC4-5D6E-409C-BE32-E72D297353CC}">
              <c16:uniqueId val="{00000000-4E47-4B1E-88EB-7FBA98DBF537}"/>
            </c:ext>
          </c:extLst>
        </c:ser>
        <c:ser>
          <c:idx val="1"/>
          <c:order val="1"/>
          <c:tx>
            <c:strRef>
              <c:f>'Pivot Table'!$C$50:$C$51</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Table'!$A$52:$A$57</c:f>
              <c:strCache>
                <c:ptCount val="5"/>
                <c:pt idx="0">
                  <c:v>Clerical</c:v>
                </c:pt>
                <c:pt idx="1">
                  <c:v>Management</c:v>
                </c:pt>
                <c:pt idx="2">
                  <c:v>Manual</c:v>
                </c:pt>
                <c:pt idx="3">
                  <c:v>Professional</c:v>
                </c:pt>
                <c:pt idx="4">
                  <c:v>Skilled Manual</c:v>
                </c:pt>
              </c:strCache>
            </c:strRef>
          </c:cat>
          <c:val>
            <c:numRef>
              <c:f>'Pivot Table'!$C$52:$C$57</c:f>
              <c:numCache>
                <c:formatCode>General</c:formatCode>
                <c:ptCount val="5"/>
                <c:pt idx="0">
                  <c:v>10</c:v>
                </c:pt>
                <c:pt idx="1">
                  <c:v>10</c:v>
                </c:pt>
                <c:pt idx="2">
                  <c:v>1</c:v>
                </c:pt>
                <c:pt idx="3">
                  <c:v>20</c:v>
                </c:pt>
                <c:pt idx="4">
                  <c:v>9</c:v>
                </c:pt>
              </c:numCache>
            </c:numRef>
          </c:val>
          <c:extLst>
            <c:ext xmlns:c16="http://schemas.microsoft.com/office/drawing/2014/chart" uri="{C3380CC4-5D6E-409C-BE32-E72D297353CC}">
              <c16:uniqueId val="{00000001-4E47-4B1E-88EB-7FBA98DBF53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571500</xdr:colOff>
      <xdr:row>3</xdr:row>
      <xdr:rowOff>28575</xdr:rowOff>
    </xdr:from>
    <xdr:to>
      <xdr:col>10</xdr:col>
      <xdr:colOff>95250</xdr:colOff>
      <xdr:row>16</xdr:row>
      <xdr:rowOff>38100</xdr:rowOff>
    </xdr:to>
    <xdr:graphicFrame macro="">
      <xdr:nvGraphicFramePr>
        <xdr:cNvPr id="2" name="Chart 1">
          <a:extLst>
            <a:ext uri="{FF2B5EF4-FFF2-40B4-BE49-F238E27FC236}">
              <a16:creationId xmlns:a16="http://schemas.microsoft.com/office/drawing/2014/main" id="{65AFD2E2-796F-457E-A623-6EA8DF1C7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95250</xdr:colOff>
      <xdr:row>3</xdr:row>
      <xdr:rowOff>47625</xdr:rowOff>
    </xdr:from>
    <xdr:to>
      <xdr:col>17</xdr:col>
      <xdr:colOff>114300</xdr:colOff>
      <xdr:row>16</xdr:row>
      <xdr:rowOff>57150</xdr:rowOff>
    </xdr:to>
    <xdr:graphicFrame macro="">
      <xdr:nvGraphicFramePr>
        <xdr:cNvPr id="3" name="Chart 2">
          <a:extLst>
            <a:ext uri="{FF2B5EF4-FFF2-40B4-BE49-F238E27FC236}">
              <a16:creationId xmlns:a16="http://schemas.microsoft.com/office/drawing/2014/main" id="{FDC9E5BB-5959-4D6C-88AF-5A51D3F86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16</xdr:row>
      <xdr:rowOff>76200</xdr:rowOff>
    </xdr:from>
    <xdr:to>
      <xdr:col>10</xdr:col>
      <xdr:colOff>66675</xdr:colOff>
      <xdr:row>29</xdr:row>
      <xdr:rowOff>180975</xdr:rowOff>
    </xdr:to>
    <xdr:graphicFrame macro="">
      <xdr:nvGraphicFramePr>
        <xdr:cNvPr id="4" name="Chart 3">
          <a:extLst>
            <a:ext uri="{FF2B5EF4-FFF2-40B4-BE49-F238E27FC236}">
              <a16:creationId xmlns:a16="http://schemas.microsoft.com/office/drawing/2014/main" id="{B0305B3E-17E0-4D91-A0A7-304FF3CB4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85724</xdr:colOff>
      <xdr:row>16</xdr:row>
      <xdr:rowOff>76200</xdr:rowOff>
    </xdr:from>
    <xdr:to>
      <xdr:col>17</xdr:col>
      <xdr:colOff>123825</xdr:colOff>
      <xdr:row>29</xdr:row>
      <xdr:rowOff>171450</xdr:rowOff>
    </xdr:to>
    <xdr:graphicFrame macro="">
      <xdr:nvGraphicFramePr>
        <xdr:cNvPr id="5" name="Chart 4">
          <a:extLst>
            <a:ext uri="{FF2B5EF4-FFF2-40B4-BE49-F238E27FC236}">
              <a16:creationId xmlns:a16="http://schemas.microsoft.com/office/drawing/2014/main" id="{261AEEC5-9AB3-4264-AC00-7A5809A62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3</xdr:row>
      <xdr:rowOff>19050</xdr:rowOff>
    </xdr:from>
    <xdr:to>
      <xdr:col>2</xdr:col>
      <xdr:colOff>571500</xdr:colOff>
      <xdr:row>7</xdr:row>
      <xdr:rowOff>142875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8583C78-F475-673C-7E67-3FC3F59FBB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590550"/>
              <a:ext cx="177165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76200</xdr:rowOff>
    </xdr:from>
    <xdr:to>
      <xdr:col>2</xdr:col>
      <xdr:colOff>561975</xdr:colOff>
      <xdr:row>27</xdr:row>
      <xdr:rowOff>104775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D54B09C-0CB7-896A-FA6C-61C39492BB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43200"/>
              <a:ext cx="1781175" cy="2505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152401</xdr:rowOff>
    </xdr:from>
    <xdr:to>
      <xdr:col>2</xdr:col>
      <xdr:colOff>561975</xdr:colOff>
      <xdr:row>14</xdr:row>
      <xdr:rowOff>76200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0CCCDFD-777A-5C39-33B9-3C61F76714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85901"/>
              <a:ext cx="1781175" cy="1257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2</xdr:row>
      <xdr:rowOff>9525</xdr:rowOff>
    </xdr:from>
    <xdr:to>
      <xdr:col>11</xdr:col>
      <xdr:colOff>571500</xdr:colOff>
      <xdr:row>16</xdr:row>
      <xdr:rowOff>85725</xdr:rowOff>
    </xdr:to>
    <xdr:graphicFrame macro="">
      <xdr:nvGraphicFramePr>
        <xdr:cNvPr id="2" name="Chart 1">
          <a:extLst>
            <a:ext uri="{FF2B5EF4-FFF2-40B4-BE49-F238E27FC236}">
              <a16:creationId xmlns:a16="http://schemas.microsoft.com/office/drawing/2014/main" id="{4C612A31-BAAE-1A13-E138-458979AC2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17</xdr:row>
      <xdr:rowOff>76200</xdr:rowOff>
    </xdr:from>
    <xdr:to>
      <xdr:col>12</xdr:col>
      <xdr:colOff>285750</xdr:colOff>
      <xdr:row>31</xdr:row>
      <xdr:rowOff>152400</xdr:rowOff>
    </xdr:to>
    <xdr:graphicFrame macro="">
      <xdr:nvGraphicFramePr>
        <xdr:cNvPr id="3" name="Chart 2">
          <a:extLst>
            <a:ext uri="{FF2B5EF4-FFF2-40B4-BE49-F238E27FC236}">
              <a16:creationId xmlns:a16="http://schemas.microsoft.com/office/drawing/2014/main" id="{FABADF13-4DF8-10B4-23E7-F6547FE32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32</xdr:row>
      <xdr:rowOff>152400</xdr:rowOff>
    </xdr:from>
    <xdr:to>
      <xdr:col>12</xdr:col>
      <xdr:colOff>342900</xdr:colOff>
      <xdr:row>47</xdr:row>
      <xdr:rowOff>38100</xdr:rowOff>
    </xdr:to>
    <xdr:graphicFrame macro="">
      <xdr:nvGraphicFramePr>
        <xdr:cNvPr id="4" name="Chart 3">
          <a:extLst>
            <a:ext uri="{FF2B5EF4-FFF2-40B4-BE49-F238E27FC236}">
              <a16:creationId xmlns:a16="http://schemas.microsoft.com/office/drawing/2014/main" id="{7F18A74C-F93E-7570-1F5F-C90A5725A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123825</xdr:colOff>
      <xdr:row>47</xdr:row>
      <xdr:rowOff>85725</xdr:rowOff>
    </xdr:from>
    <xdr:to>
      <xdr:col>12</xdr:col>
      <xdr:colOff>428625</xdr:colOff>
      <xdr:row>61</xdr:row>
      <xdr:rowOff>161925</xdr:rowOff>
    </xdr:to>
    <xdr:graphicFrame macro="">
      <xdr:nvGraphicFramePr>
        <xdr:cNvPr id="5" name="Chart 4">
          <a:extLst>
            <a:ext uri="{FF2B5EF4-FFF2-40B4-BE49-F238E27FC236}">
              <a16:creationId xmlns:a16="http://schemas.microsoft.com/office/drawing/2014/main" id="{99F0311D-483A-2285-72B4-4A9F5B2F5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09.788664699074" createdVersion="8" refreshedVersion="8" minRefreshableVersion="3" recordCount="1000" xr:uid="{C3781201-E34F-4642-AB1A-627A3FE1D4C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4">
        <s v="Middle Aged"/>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247239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489DD7-B3FB-4C8E-9125-3048C1208A80}"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7" firstHeaderRow="1" firstDataRow="2" firstDataCol="1"/>
  <pivotFields count="14">
    <pivotField showAll="0"/>
    <pivotField showAll="0">
      <items count="3">
        <item x="0"/>
        <item h="1" x="1"/>
        <item t="default"/>
      </items>
    </pivotField>
    <pivotField showAll="0"/>
    <pivotField numFmtId="171" showAll="0"/>
    <pivotField showAll="0"/>
    <pivotField showAll="0">
      <items count="6">
        <item h="1" x="0"/>
        <item x="4"/>
        <item h="1" x="2"/>
        <item h="1" x="1"/>
        <item h="1"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6" count="1" selected="0">
            <x v="0"/>
          </reference>
          <reference field="13" count="1" selected="0">
            <x v="0"/>
          </reference>
        </references>
      </pivotArea>
    </chartFormat>
    <chartFormat chart="1" format="4">
      <pivotArea type="data" outline="0" fieldPosition="0">
        <references count="3">
          <reference field="4294967294" count="1" selected="0">
            <x v="0"/>
          </reference>
          <reference field="6" count="1" selected="0">
            <x v="1"/>
          </reference>
          <reference field="13" count="1" selected="0">
            <x v="0"/>
          </reference>
        </references>
      </pivotArea>
    </chartFormat>
    <chartFormat chart="1" format="5">
      <pivotArea type="data" outline="0" fieldPosition="0">
        <references count="3">
          <reference field="4294967294" count="1" selected="0">
            <x v="0"/>
          </reference>
          <reference field="6" count="1" selected="0">
            <x v="2"/>
          </reference>
          <reference field="13" count="1" selected="0">
            <x v="0"/>
          </reference>
        </references>
      </pivotArea>
    </chartFormat>
    <chartFormat chart="1" format="6">
      <pivotArea type="data" outline="0" fieldPosition="0">
        <references count="3">
          <reference field="4294967294" count="1" selected="0">
            <x v="0"/>
          </reference>
          <reference field="6" count="1" selected="0">
            <x v="3"/>
          </reference>
          <reference field="13" count="1" selected="0">
            <x v="0"/>
          </reference>
        </references>
      </pivotArea>
    </chartFormat>
    <chartFormat chart="1" format="7">
      <pivotArea type="data" outline="0" fieldPosition="0">
        <references count="3">
          <reference field="4294967294" count="1" selected="0">
            <x v="0"/>
          </reference>
          <reference field="6" count="1" selected="0">
            <x v="4"/>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1" format="9">
      <pivotArea type="data" outline="0" fieldPosition="0">
        <references count="3">
          <reference field="4294967294" count="1" selected="0">
            <x v="0"/>
          </reference>
          <reference field="6" count="1" selected="0">
            <x v="0"/>
          </reference>
          <reference field="13" count="1" selected="0">
            <x v="1"/>
          </reference>
        </references>
      </pivotArea>
    </chartFormat>
    <chartFormat chart="1" format="10">
      <pivotArea type="data" outline="0" fieldPosition="0">
        <references count="3">
          <reference field="4294967294" count="1" selected="0">
            <x v="0"/>
          </reference>
          <reference field="6" count="1" selected="0">
            <x v="1"/>
          </reference>
          <reference field="13" count="1" selected="0">
            <x v="1"/>
          </reference>
        </references>
      </pivotArea>
    </chartFormat>
    <chartFormat chart="1" format="11">
      <pivotArea type="data" outline="0" fieldPosition="0">
        <references count="3">
          <reference field="4294967294" count="1" selected="0">
            <x v="0"/>
          </reference>
          <reference field="6" count="1" selected="0">
            <x v="2"/>
          </reference>
          <reference field="13" count="1" selected="0">
            <x v="1"/>
          </reference>
        </references>
      </pivotArea>
    </chartFormat>
    <chartFormat chart="1" format="12">
      <pivotArea type="data" outline="0" fieldPosition="0">
        <references count="3">
          <reference field="4294967294" count="1" selected="0">
            <x v="0"/>
          </reference>
          <reference field="6" count="1" selected="0">
            <x v="3"/>
          </reference>
          <reference field="13" count="1" selected="0">
            <x v="1"/>
          </reference>
        </references>
      </pivotArea>
    </chartFormat>
    <chartFormat chart="1" format="13">
      <pivotArea type="data" outline="0" fieldPosition="0">
        <references count="3">
          <reference field="4294967294" count="1" selected="0">
            <x v="0"/>
          </reference>
          <reference field="6" count="1" selected="0">
            <x v="4"/>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pivotArea type="data" outline="0" fieldPosition="0">
        <references count="3">
          <reference field="4294967294" count="1" selected="0">
            <x v="0"/>
          </reference>
          <reference field="6" count="1" selected="0">
            <x v="0"/>
          </reference>
          <reference field="13" count="1" selected="0">
            <x v="0"/>
          </reference>
        </references>
      </pivotArea>
    </chartFormat>
    <chartFormat chart="2" format="16">
      <pivotArea type="data" outline="0" fieldPosition="0">
        <references count="3">
          <reference field="4294967294" count="1" selected="0">
            <x v="0"/>
          </reference>
          <reference field="6" count="1" selected="0">
            <x v="1"/>
          </reference>
          <reference field="13" count="1" selected="0">
            <x v="0"/>
          </reference>
        </references>
      </pivotArea>
    </chartFormat>
    <chartFormat chart="2" format="17">
      <pivotArea type="data" outline="0" fieldPosition="0">
        <references count="3">
          <reference field="4294967294" count="1" selected="0">
            <x v="0"/>
          </reference>
          <reference field="6" count="1" selected="0">
            <x v="2"/>
          </reference>
          <reference field="13" count="1" selected="0">
            <x v="0"/>
          </reference>
        </references>
      </pivotArea>
    </chartFormat>
    <chartFormat chart="2" format="18">
      <pivotArea type="data" outline="0" fieldPosition="0">
        <references count="3">
          <reference field="4294967294" count="1" selected="0">
            <x v="0"/>
          </reference>
          <reference field="6" count="1" selected="0">
            <x v="3"/>
          </reference>
          <reference field="13" count="1" selected="0">
            <x v="0"/>
          </reference>
        </references>
      </pivotArea>
    </chartFormat>
    <chartFormat chart="2" format="19">
      <pivotArea type="data" outline="0" fieldPosition="0">
        <references count="3">
          <reference field="4294967294" count="1" selected="0">
            <x v="0"/>
          </reference>
          <reference field="6" count="1" selected="0">
            <x v="4"/>
          </reference>
          <reference field="13" count="1" selected="0">
            <x v="0"/>
          </reference>
        </references>
      </pivotArea>
    </chartFormat>
    <chartFormat chart="2" format="20" series="1">
      <pivotArea type="data" outline="0" fieldPosition="0">
        <references count="2">
          <reference field="4294967294" count="1" selected="0">
            <x v="0"/>
          </reference>
          <reference field="13" count="1" selected="0">
            <x v="1"/>
          </reference>
        </references>
      </pivotArea>
    </chartFormat>
    <chartFormat chart="2" format="21">
      <pivotArea type="data" outline="0" fieldPosition="0">
        <references count="3">
          <reference field="4294967294" count="1" selected="0">
            <x v="0"/>
          </reference>
          <reference field="6" count="1" selected="0">
            <x v="0"/>
          </reference>
          <reference field="13" count="1" selected="0">
            <x v="1"/>
          </reference>
        </references>
      </pivotArea>
    </chartFormat>
    <chartFormat chart="2" format="22">
      <pivotArea type="data" outline="0" fieldPosition="0">
        <references count="3">
          <reference field="4294967294" count="1" selected="0">
            <x v="0"/>
          </reference>
          <reference field="6" count="1" selected="0">
            <x v="1"/>
          </reference>
          <reference field="13" count="1" selected="0">
            <x v="1"/>
          </reference>
        </references>
      </pivotArea>
    </chartFormat>
    <chartFormat chart="2" format="23">
      <pivotArea type="data" outline="0" fieldPosition="0">
        <references count="3">
          <reference field="4294967294" count="1" selected="0">
            <x v="0"/>
          </reference>
          <reference field="6" count="1" selected="0">
            <x v="2"/>
          </reference>
          <reference field="13" count="1" selected="0">
            <x v="1"/>
          </reference>
        </references>
      </pivotArea>
    </chartFormat>
    <chartFormat chart="2" format="24">
      <pivotArea type="data" outline="0" fieldPosition="0">
        <references count="3">
          <reference field="4294967294" count="1" selected="0">
            <x v="0"/>
          </reference>
          <reference field="6" count="1" selected="0">
            <x v="3"/>
          </reference>
          <reference field="13" count="1" selected="0">
            <x v="1"/>
          </reference>
        </references>
      </pivotArea>
    </chartFormat>
    <chartFormat chart="2" format="25">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94A7BF-9E38-4BEB-9A8F-D58B94C1C4AE}"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71"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D34617-51F9-4B5F-A209-EAC66705F0CC}"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71"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D51315-90A9-42B4-986B-758B975C0826}"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1"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DBCB27-B86D-4090-ADF8-3F58862B4306}" sourceName="Marital Status">
  <pivotTables>
    <pivotTable tabId="3" name="PivotTable1"/>
    <pivotTable tabId="3" name="PivotTable2"/>
    <pivotTable tabId="3" name="PivotTable3"/>
    <pivotTable tabId="3" name="PivotTable4"/>
  </pivotTables>
  <data>
    <tabular pivotCacheId="124723939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E3F8D6-2027-4E69-973C-EE8BB59F55DF}" sourceName="Education">
  <pivotTables>
    <pivotTable tabId="3" name="PivotTable1"/>
    <pivotTable tabId="3" name="PivotTable2"/>
    <pivotTable tabId="3" name="PivotTable3"/>
    <pivotTable tabId="3" name="PivotTable4"/>
  </pivotTables>
  <data>
    <tabular pivotCacheId="124723939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3B3E12-6D06-4AB9-889D-9A58F18D5843}" sourceName="Region">
  <pivotTables>
    <pivotTable tabId="3" name="PivotTable1"/>
    <pivotTable tabId="3" name="PivotTable2"/>
    <pivotTable tabId="3" name="PivotTable3"/>
    <pivotTable tabId="3" name="PivotTable4"/>
  </pivotTables>
  <data>
    <tabular pivotCacheId="12472393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6E050B-D507-4633-9526-0B04C904EB2A}" cache="Slicer_Marital_Status" caption="Marital Status" rowHeight="241300"/>
  <slicer name="Education" xr10:uid="{A7FB48E3-5310-4101-884F-1AA0618438E6}" cache="Slicer_Education" caption="Education" rowHeight="241300"/>
  <slicer name="Region" xr10:uid="{323812AB-655F-4EE9-8D9D-49B707262AF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5B88B-F0D3-4EA0-9DA2-ED56158B03FF}">
  <dimension ref="A1:H3"/>
  <sheetViews>
    <sheetView showGridLines="0" tabSelected="1" workbookViewId="0">
      <selection activeCell="S13" sqref="S13"/>
    </sheetView>
  </sheetViews>
  <sheetFormatPr defaultRowHeight="15" x14ac:dyDescent="0.25"/>
  <sheetData>
    <row r="1" spans="1:8" x14ac:dyDescent="0.25">
      <c r="A1" s="8" t="s">
        <v>50</v>
      </c>
      <c r="B1" s="9"/>
      <c r="C1" s="9"/>
      <c r="D1" s="9"/>
      <c r="E1" s="9"/>
      <c r="F1" s="9"/>
      <c r="G1" s="9"/>
      <c r="H1" s="9"/>
    </row>
    <row r="2" spans="1:8" x14ac:dyDescent="0.25">
      <c r="A2" s="9"/>
      <c r="B2" s="9"/>
      <c r="C2" s="9"/>
      <c r="D2" s="9"/>
      <c r="E2" s="9"/>
      <c r="F2" s="9"/>
      <c r="G2" s="9"/>
      <c r="H2" s="9"/>
    </row>
    <row r="3" spans="1:8" x14ac:dyDescent="0.25">
      <c r="A3" s="9"/>
      <c r="B3" s="9"/>
      <c r="C3" s="9"/>
      <c r="D3" s="9"/>
      <c r="E3" s="9"/>
      <c r="F3" s="9"/>
      <c r="G3" s="9"/>
      <c r="H3" s="9"/>
    </row>
  </sheetData>
  <mergeCells count="1">
    <mergeCell ref="A1:H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4BD1C-548E-4327-96F2-B9328386D9F4}">
  <dimension ref="A1:D57"/>
  <sheetViews>
    <sheetView topLeftCell="A46" workbookViewId="0">
      <selection activeCell="L65" sqref="L6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63181.818181818184</v>
      </c>
      <c r="C3" s="7">
        <v>56521.739130434784</v>
      </c>
      <c r="D3" s="7">
        <v>59777.777777777781</v>
      </c>
    </row>
    <row r="4" spans="1:4" x14ac:dyDescent="0.25">
      <c r="A4" s="6" t="s">
        <v>39</v>
      </c>
      <c r="B4" s="7">
        <v>67878.787878787873</v>
      </c>
      <c r="C4" s="7">
        <v>67037.037037037036</v>
      </c>
      <c r="D4" s="7">
        <v>67500</v>
      </c>
    </row>
    <row r="5" spans="1:4" x14ac:dyDescent="0.25">
      <c r="A5" s="6" t="s">
        <v>42</v>
      </c>
      <c r="B5" s="7">
        <v>66000</v>
      </c>
      <c r="C5" s="7">
        <v>62200</v>
      </c>
      <c r="D5" s="7">
        <v>64190.476190476191</v>
      </c>
    </row>
    <row r="21" spans="1:4" x14ac:dyDescent="0.25">
      <c r="A21" s="5" t="s">
        <v>45</v>
      </c>
      <c r="B21" s="5" t="s">
        <v>44</v>
      </c>
    </row>
    <row r="22" spans="1:4" x14ac:dyDescent="0.25">
      <c r="A22" s="5" t="s">
        <v>41</v>
      </c>
      <c r="B22" t="s">
        <v>18</v>
      </c>
      <c r="C22" t="s">
        <v>15</v>
      </c>
      <c r="D22" t="s">
        <v>42</v>
      </c>
    </row>
    <row r="23" spans="1:4" x14ac:dyDescent="0.25">
      <c r="A23" s="6" t="s">
        <v>16</v>
      </c>
      <c r="B23" s="4">
        <v>31</v>
      </c>
      <c r="C23" s="4">
        <v>28</v>
      </c>
      <c r="D23" s="4">
        <v>59</v>
      </c>
    </row>
    <row r="24" spans="1:4" x14ac:dyDescent="0.25">
      <c r="A24" s="6" t="s">
        <v>26</v>
      </c>
      <c r="B24" s="4">
        <v>7</v>
      </c>
      <c r="C24" s="4">
        <v>6</v>
      </c>
      <c r="D24" s="4">
        <v>13</v>
      </c>
    </row>
    <row r="25" spans="1:4" x14ac:dyDescent="0.25">
      <c r="A25" s="6" t="s">
        <v>22</v>
      </c>
      <c r="B25" s="4">
        <v>4</v>
      </c>
      <c r="C25" s="4">
        <v>14</v>
      </c>
      <c r="D25" s="4">
        <v>18</v>
      </c>
    </row>
    <row r="26" spans="1:4" x14ac:dyDescent="0.25">
      <c r="A26" s="6" t="s">
        <v>23</v>
      </c>
      <c r="B26" s="4">
        <v>8</v>
      </c>
      <c r="C26" s="4">
        <v>2</v>
      </c>
      <c r="D26" s="4">
        <v>10</v>
      </c>
    </row>
    <row r="27" spans="1:4" x14ac:dyDescent="0.25">
      <c r="A27" s="6" t="s">
        <v>46</v>
      </c>
      <c r="B27" s="4">
        <v>5</v>
      </c>
      <c r="C27" s="4"/>
      <c r="D27" s="4">
        <v>5</v>
      </c>
    </row>
    <row r="28" spans="1:4" x14ac:dyDescent="0.25">
      <c r="A28" s="6" t="s">
        <v>42</v>
      </c>
      <c r="B28" s="4">
        <v>55</v>
      </c>
      <c r="C28" s="4">
        <v>50</v>
      </c>
      <c r="D28" s="4">
        <v>105</v>
      </c>
    </row>
    <row r="36" spans="1:4" x14ac:dyDescent="0.25">
      <c r="A36" s="5" t="s">
        <v>45</v>
      </c>
      <c r="B36" s="5" t="s">
        <v>44</v>
      </c>
    </row>
    <row r="37" spans="1:4" x14ac:dyDescent="0.25">
      <c r="A37" s="5" t="s">
        <v>41</v>
      </c>
      <c r="B37" t="s">
        <v>18</v>
      </c>
      <c r="C37" t="s">
        <v>15</v>
      </c>
      <c r="D37" t="s">
        <v>42</v>
      </c>
    </row>
    <row r="38" spans="1:4" x14ac:dyDescent="0.25">
      <c r="A38" s="6" t="s">
        <v>47</v>
      </c>
      <c r="B38" s="4"/>
      <c r="C38" s="4">
        <v>1</v>
      </c>
      <c r="D38" s="4">
        <v>1</v>
      </c>
    </row>
    <row r="39" spans="1:4" x14ac:dyDescent="0.25">
      <c r="A39" s="6" t="s">
        <v>48</v>
      </c>
      <c r="B39" s="4">
        <v>39</v>
      </c>
      <c r="C39" s="4">
        <v>44</v>
      </c>
      <c r="D39" s="4">
        <v>83</v>
      </c>
    </row>
    <row r="40" spans="1:4" x14ac:dyDescent="0.25">
      <c r="A40" s="6" t="s">
        <v>49</v>
      </c>
      <c r="B40" s="4">
        <v>16</v>
      </c>
      <c r="C40" s="4">
        <v>5</v>
      </c>
      <c r="D40" s="4">
        <v>21</v>
      </c>
    </row>
    <row r="41" spans="1:4" x14ac:dyDescent="0.25">
      <c r="A41" s="6" t="s">
        <v>42</v>
      </c>
      <c r="B41" s="4">
        <v>55</v>
      </c>
      <c r="C41" s="4">
        <v>50</v>
      </c>
      <c r="D41" s="4">
        <v>105</v>
      </c>
    </row>
    <row r="50" spans="1:4" x14ac:dyDescent="0.25">
      <c r="A50" s="5" t="s">
        <v>45</v>
      </c>
      <c r="B50" s="5" t="s">
        <v>44</v>
      </c>
    </row>
    <row r="51" spans="1:4" x14ac:dyDescent="0.25">
      <c r="A51" s="5" t="s">
        <v>41</v>
      </c>
      <c r="B51" t="s">
        <v>18</v>
      </c>
      <c r="C51" t="s">
        <v>15</v>
      </c>
      <c r="D51" t="s">
        <v>42</v>
      </c>
    </row>
    <row r="52" spans="1:4" x14ac:dyDescent="0.25">
      <c r="A52" s="6" t="s">
        <v>20</v>
      </c>
      <c r="B52" s="4">
        <v>6</v>
      </c>
      <c r="C52" s="4">
        <v>10</v>
      </c>
      <c r="D52" s="4">
        <v>16</v>
      </c>
    </row>
    <row r="53" spans="1:4" x14ac:dyDescent="0.25">
      <c r="A53" s="6" t="s">
        <v>28</v>
      </c>
      <c r="B53" s="4">
        <v>24</v>
      </c>
      <c r="C53" s="4">
        <v>10</v>
      </c>
      <c r="D53" s="4">
        <v>34</v>
      </c>
    </row>
    <row r="54" spans="1:4" x14ac:dyDescent="0.25">
      <c r="A54" s="6" t="s">
        <v>25</v>
      </c>
      <c r="B54" s="4">
        <v>3</v>
      </c>
      <c r="C54" s="4">
        <v>1</v>
      </c>
      <c r="D54" s="4">
        <v>4</v>
      </c>
    </row>
    <row r="55" spans="1:4" x14ac:dyDescent="0.25">
      <c r="A55" s="6" t="s">
        <v>21</v>
      </c>
      <c r="B55" s="4">
        <v>12</v>
      </c>
      <c r="C55" s="4">
        <v>20</v>
      </c>
      <c r="D55" s="4">
        <v>32</v>
      </c>
    </row>
    <row r="56" spans="1:4" x14ac:dyDescent="0.25">
      <c r="A56" s="6" t="s">
        <v>14</v>
      </c>
      <c r="B56" s="4">
        <v>10</v>
      </c>
      <c r="C56" s="4">
        <v>9</v>
      </c>
      <c r="D56" s="4">
        <v>19</v>
      </c>
    </row>
    <row r="57" spans="1:4" x14ac:dyDescent="0.25">
      <c r="A57" s="6" t="s">
        <v>42</v>
      </c>
      <c r="B57" s="4">
        <v>55</v>
      </c>
      <c r="C57" s="4">
        <v>50</v>
      </c>
      <c r="D57" s="4">
        <v>105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F3A6D-82BA-4173-B09B-0D63886FEE0C}">
  <dimension ref="A1:N1001"/>
  <sheetViews>
    <sheetView workbookViewId="0">
      <selection activeCell="P1000" sqref="P1000"/>
    </sheetView>
  </sheetViews>
  <sheetFormatPr defaultRowHeight="15" x14ac:dyDescent="0.25"/>
  <cols>
    <col min="4" max="4" width="11.7109375" style="3"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 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IF(L3&gt;54,"Old",IF(L3&gt;=31,"Middle Aged", 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IF(L4&gt;54,"Old",IF(L4&gt;=31,"Middle Aged", IF(L4&lt;31,"Adolescent","Invalid")))</f>
        <v>Old</v>
      </c>
      <c r="N4" t="s">
        <v>18</v>
      </c>
    </row>
    <row r="5" spans="1:14" x14ac:dyDescent="0.25">
      <c r="A5">
        <v>24381</v>
      </c>
      <c r="B5" t="s">
        <v>37</v>
      </c>
      <c r="C5" t="s">
        <v>39</v>
      </c>
      <c r="D5" s="3">
        <v>70000</v>
      </c>
      <c r="E5">
        <v>0</v>
      </c>
      <c r="F5" t="s">
        <v>13</v>
      </c>
      <c r="G5" t="s">
        <v>21</v>
      </c>
      <c r="H5" t="s">
        <v>15</v>
      </c>
      <c r="I5">
        <v>1</v>
      </c>
      <c r="J5" t="s">
        <v>23</v>
      </c>
      <c r="K5" t="s">
        <v>24</v>
      </c>
      <c r="L5">
        <v>41</v>
      </c>
      <c r="M5" t="str">
        <f t="shared" ref="M5:M68" si="0">IF(L5&gt;54,"Old",IF(L5&gt;=31,"Middle Aged", IF(L5&lt;31,"Adolescent","Invalid")))</f>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IF(L37&gt;54,"Old",IF(L37&gt;=31,"Middle Aged", IF(L37&lt;31,"Adolescent","Invalid")))</f>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IF(L57&gt;54,"Old",IF(L57&gt;=31,"Middle Aged", IF(L57&lt;31,"Adolescent","Invalid")))</f>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0"/>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0"/>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ref="M69:M132" si="1">IF(L69&gt;54,"Old",IF(L69&gt;=31,"Middle Aged", IF(L69&lt;31,"Adolescent","Invalid")))</f>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1"/>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1"/>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ref="M133:M196" si="2">IF(L133&gt;54,"Old",IF(L133&gt;=31,"Middle Aged", IF(L133&lt;31,"Adolescent","Invalid")))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si="2"/>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2"/>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ref="M197:M260" si="3">IF(L197&gt;54,"Old",IF(L197&gt;=31,"Middle Aged", IF(L197&lt;31,"Adolescent","Invalid")))</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3"/>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3"/>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ref="M261:M324" si="4">IF(L261&gt;54,"Old",IF(L261&gt;=31,"Middle Aged", IF(L261&lt;31,"Adolescent","Invalid")))</f>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4"/>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4"/>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ref="M325:M388" si="5">IF(L325&gt;54,"Old",IF(L325&gt;=31,"Middle Aged", IF(L325&lt;31,"Adolescent","Invalid")))</f>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5"/>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5"/>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ref="M389:M452" si="6">IF(L389&gt;54,"Old",IF(L389&gt;=31,"Middle Aged", IF(L389&lt;31,"Adolescent","Invalid")))</f>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6"/>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6"/>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ref="M453:M516" si="7">IF(L453&gt;54,"Old",IF(L453&gt;=31,"Middle Aged", IF(L453&lt;31,"Adolescent","Invalid")))</f>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si="7"/>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7"/>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ref="M517:M580" si="8">IF(L517&gt;54,"Old",IF(L517&gt;=31,"Middle Aged", IF(L517&lt;31,"Adolescent","Invalid")))</f>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8"/>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8"/>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ref="M581:M644" si="9">IF(L581&gt;54,"Old",IF(L581&gt;=31,"Middle Aged", IF(L581&lt;31,"Adolescent","Invalid")))</f>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si="9"/>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9"/>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ref="M645:M708" si="10">IF(L645&gt;54,"Old",IF(L645&gt;=31,"Middle Aged", IF(L645&lt;31,"Adolescent","Invalid")))</f>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si="10"/>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0"/>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ref="M709:M772" si="11">IF(L709&gt;54,"Old",IF(L709&gt;=31,"Middle Aged", IF(L709&lt;31,"Adolescent","Invalid")))</f>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1"/>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1"/>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ref="M773:M836" si="12">IF(L773&gt;54,"Old",IF(L773&gt;=31,"Middle Aged", IF(L773&lt;31,"Adolescent","Invalid")))</f>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2"/>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2"/>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ref="M837:M900" si="13">IF(L837&gt;54,"Old",IF(L837&gt;=31,"Middle Aged", IF(L837&lt;31,"Adolescent","Invalid")))</f>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3"/>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3"/>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ref="M901:M964" si="14">IF(L901&gt;54,"Old",IF(L901&gt;=31,"Middle Aged", IF(L901&lt;31,"Adolescent","Invalid")))</f>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4"/>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4"/>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ref="M965:M1005" si="15">IF(L965&gt;54,"Old",IF(L965&gt;=31,"Middle Aged", IF(L965&lt;31,"Adolescent","Invalid")))</f>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2023-03-24T21:06:26Z</dcterms:modified>
</cp:coreProperties>
</file>