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darkg\Desktop\"/>
    </mc:Choice>
  </mc:AlternateContent>
  <xr:revisionPtr revIDLastSave="0" documentId="8_{AD2F51E7-F264-467A-ADCC-51D6DD85355E}" xr6:coauthVersionLast="36" xr6:coauthVersionMax="36" xr10:uidLastSave="{00000000-0000-0000-0000-000000000000}"/>
  <bookViews>
    <workbookView xWindow="0" yWindow="0" windowWidth="17256" windowHeight="6288" xr2:uid="{00000000-000D-0000-FFFF-FFFF00000000}"/>
  </bookViews>
  <sheets>
    <sheet name="Ejercicio Taller.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2" i="9" l="1"/>
  <c r="P41" i="9"/>
  <c r="P42" i="9"/>
  <c r="P40" i="9"/>
  <c r="P39" i="9"/>
  <c r="P36" i="9"/>
  <c r="P37" i="9"/>
  <c r="P35" i="9"/>
  <c r="P34" i="9"/>
  <c r="P32" i="9"/>
  <c r="O34" i="9"/>
  <c r="O32" i="9"/>
  <c r="O31" i="9"/>
  <c r="O30" i="9"/>
  <c r="O28" i="9"/>
  <c r="O27" i="9"/>
  <c r="O26" i="9"/>
  <c r="O25" i="9"/>
  <c r="O24" i="9"/>
  <c r="O15" i="9"/>
  <c r="O16" i="9" s="1"/>
  <c r="O17" i="9" s="1"/>
  <c r="O18" i="9" s="1"/>
  <c r="O19" i="9" s="1"/>
  <c r="O20" i="9" s="1"/>
  <c r="O21" i="9" s="1"/>
  <c r="O22" i="9" s="1"/>
  <c r="O14" i="9"/>
  <c r="O13" i="9"/>
</calcChain>
</file>

<file path=xl/sharedStrings.xml><?xml version="1.0" encoding="utf-8"?>
<sst xmlns="http://schemas.openxmlformats.org/spreadsheetml/2006/main" count="98" uniqueCount="82">
  <si>
    <t>ID</t>
  </si>
  <si>
    <t>Requerimiento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</si>
  <si>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</si>
  <si>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</si>
  <si>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</si>
  <si>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</si>
  <si>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</si>
  <si>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</si>
  <si>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</si>
  <si>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</si>
  <si>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</si>
  <si>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</si>
  <si>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</si>
  <si>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</si>
  <si>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</si>
  <si>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</si>
  <si>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</si>
  <si>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</si>
  <si>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</si>
  <si>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</si>
  <si>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Prioridad del cliente</t>
  </si>
  <si>
    <t>MUST</t>
  </si>
  <si>
    <t>SHOULD</t>
  </si>
  <si>
    <t>COULD</t>
  </si>
  <si>
    <t>WON'T</t>
  </si>
  <si>
    <t>Normal Time</t>
  </si>
  <si>
    <t>Safe Time</t>
  </si>
  <si>
    <t>Dependencia</t>
  </si>
  <si>
    <t>R019</t>
  </si>
  <si>
    <t xml:space="preserve">Desarrollo 124 </t>
  </si>
  <si>
    <t>8H , 20 dal mes</t>
  </si>
  <si>
    <t xml:space="preserve">Requerimiento </t>
  </si>
  <si>
    <t>Administración de Usuarios</t>
  </si>
  <si>
    <t>Crear rol de usuario</t>
  </si>
  <si>
    <t>Modificar rol de usuario</t>
  </si>
  <si>
    <t>Consultar rol de usuario</t>
  </si>
  <si>
    <t>Eliminar rol de usuario</t>
  </si>
  <si>
    <t>Crear usuario</t>
  </si>
  <si>
    <t>Consultar usuario</t>
  </si>
  <si>
    <t>Modificar usuario</t>
  </si>
  <si>
    <t>Eliminar usuario</t>
  </si>
  <si>
    <t>Iniciar Sesion en sistema</t>
  </si>
  <si>
    <t>Recuperacion contraseña sistema</t>
  </si>
  <si>
    <t>Administración de Restaurantes</t>
  </si>
  <si>
    <t>Agregar una sucursal del restaurante</t>
  </si>
  <si>
    <t>Consultar sucursal del restaurante</t>
  </si>
  <si>
    <t>Modificar sucursal del restaurante</t>
  </si>
  <si>
    <t>Eliminar sucursal del restaurante</t>
  </si>
  <si>
    <t>Gestionar disponibilidad por sucursal</t>
  </si>
  <si>
    <t>Asignacion de Mesa</t>
  </si>
  <si>
    <t>Agregar cliente en lista de espera</t>
  </si>
  <si>
    <t>Eliminar Cliente en lsita de espera</t>
  </si>
  <si>
    <t>Asignar mesa a cliente</t>
  </si>
  <si>
    <t>Administracion de Reservas</t>
  </si>
  <si>
    <t>Crear reserva de cliente</t>
  </si>
  <si>
    <t>R020</t>
  </si>
  <si>
    <t>Modificar reserva de cliente</t>
  </si>
  <si>
    <t>R021</t>
  </si>
  <si>
    <t>Eliminar reserva de cliente</t>
  </si>
  <si>
    <t>R022</t>
  </si>
  <si>
    <t>Consultar reserva de cliente</t>
  </si>
  <si>
    <t xml:space="preserve">Solicitar pedido en restaurante </t>
  </si>
  <si>
    <t>R023</t>
  </si>
  <si>
    <t>Consultar menu</t>
  </si>
  <si>
    <t>R024</t>
  </si>
  <si>
    <t>Crear pedido</t>
  </si>
  <si>
    <t>R025</t>
  </si>
  <si>
    <t>Modificar pedido</t>
  </si>
  <si>
    <t>R026</t>
  </si>
  <si>
    <t>Consultar pedido</t>
  </si>
  <si>
    <t>R027</t>
  </si>
  <si>
    <t>Enviar pedido</t>
  </si>
  <si>
    <t>R001,R003</t>
  </si>
  <si>
    <t>R006,R007</t>
  </si>
  <si>
    <t>R012,R013</t>
  </si>
  <si>
    <t>R015,R017</t>
  </si>
  <si>
    <t>R023,</t>
  </si>
  <si>
    <t>Integrantes</t>
  </si>
  <si>
    <t>David Benjamin Ayala Giralt 00006715</t>
  </si>
  <si>
    <t>Erika Alejandra Gonzalez De La O 00064815</t>
  </si>
  <si>
    <t>Francisco Miguel Perez Lemus 00356315</t>
  </si>
  <si>
    <t>Rafael Ernesto Perez Alejo 00048215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</si>
</sst>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4" borderId="2" applyNumberFormat="0" applyAlignment="0" applyProtection="0"/>
  </cellStyleXfs>
  <cellXfs count="21">
    <xf numFmtId="0" fontId="0" fillId="0" borderId="0" xfId="0"/>
    <xf numFmtId="0" fontId="5" fillId="0" borderId="1" xfId="0" applyFont="1" applyBorder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1" fillId="4" borderId="2" xfId="1" applyAlignment="1">
      <alignment horizontal="center" vertical="center"/>
    </xf>
    <xf numFmtId="0" fontId="1" fillId="4" borderId="5" xfId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1" fillId="4" borderId="8" xfId="1" applyBorder="1"/>
    <xf numFmtId="0" fontId="2" fillId="4" borderId="9" xfId="1" applyFont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0</xdr:rowOff>
    </xdr:from>
    <xdr:to>
      <xdr:col>6</xdr:col>
      <xdr:colOff>254000</xdr:colOff>
      <xdr:row>31</xdr:row>
      <xdr:rowOff>226872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A0BE13-9B37-4C5B-B451-AD8FBDEC41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23" t="39765" r="80553" b="38735"/>
        <a:stretch/>
      </xdr:blipFill>
      <xdr:spPr>
        <a:xfrm>
          <a:off x="1212980" y="2985796"/>
          <a:ext cx="2679959" cy="2256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49B0-54A6-40D5-AAA2-9C8D6C583B15}">
  <dimension ref="B3:X43"/>
  <sheetViews>
    <sheetView tabSelected="1" zoomScale="94" zoomScaleNormal="94" workbookViewId="0">
      <selection activeCell="E8" sqref="E8"/>
    </sheetView>
  </sheetViews>
  <sheetFormatPr defaultRowHeight="14.4" x14ac:dyDescent="0.3"/>
  <cols>
    <col min="13" max="13" width="39.5546875" customWidth="1"/>
    <col min="19" max="19" width="13.33203125" customWidth="1"/>
    <col min="20" max="20" width="12.77734375" customWidth="1"/>
    <col min="21" max="21" width="21.6640625" customWidth="1"/>
  </cols>
  <sheetData>
    <row r="3" spans="5:24" x14ac:dyDescent="0.3">
      <c r="E3" t="s">
        <v>77</v>
      </c>
    </row>
    <row r="4" spans="5:24" x14ac:dyDescent="0.3">
      <c r="E4" t="s">
        <v>78</v>
      </c>
    </row>
    <row r="5" spans="5:24" x14ac:dyDescent="0.3">
      <c r="E5" t="s">
        <v>79</v>
      </c>
    </row>
    <row r="6" spans="5:24" x14ac:dyDescent="0.3">
      <c r="E6" t="s">
        <v>80</v>
      </c>
    </row>
    <row r="7" spans="5:24" x14ac:dyDescent="0.3">
      <c r="E7" t="s">
        <v>81</v>
      </c>
    </row>
    <row r="11" spans="5:24" ht="18" x14ac:dyDescent="0.3">
      <c r="L11" s="2" t="s">
        <v>0</v>
      </c>
      <c r="M11" s="2" t="s">
        <v>1</v>
      </c>
      <c r="N11" s="2" t="s">
        <v>20</v>
      </c>
      <c r="O11" s="3" t="s">
        <v>21</v>
      </c>
      <c r="P11" s="3" t="s">
        <v>22</v>
      </c>
      <c r="Q11" s="3" t="s">
        <v>23</v>
      </c>
      <c r="R11" s="3" t="s">
        <v>24</v>
      </c>
      <c r="S11" s="3" t="s">
        <v>25</v>
      </c>
      <c r="T11" s="3" t="s">
        <v>26</v>
      </c>
      <c r="U11" s="3" t="s">
        <v>27</v>
      </c>
      <c r="W11">
        <v>124</v>
      </c>
    </row>
    <row r="12" spans="5:24" ht="18" x14ac:dyDescent="0.3">
      <c r="L12" s="12" t="s">
        <v>32</v>
      </c>
      <c r="M12" s="12"/>
      <c r="N12" s="4"/>
      <c r="O12" s="4"/>
      <c r="P12" s="4"/>
      <c r="Q12" s="4"/>
      <c r="R12" s="4"/>
      <c r="S12" s="4"/>
      <c r="T12" s="4"/>
      <c r="U12" s="4"/>
    </row>
    <row r="13" spans="5:24" ht="18" x14ac:dyDescent="0.35">
      <c r="L13" s="1" t="s">
        <v>2</v>
      </c>
      <c r="M13" s="1" t="s">
        <v>33</v>
      </c>
      <c r="N13" s="6">
        <v>1</v>
      </c>
      <c r="O13" s="10">
        <f>W11-T13</f>
        <v>115</v>
      </c>
      <c r="P13" s="6"/>
      <c r="Q13" s="6"/>
      <c r="R13" s="6"/>
      <c r="S13" s="6">
        <v>6</v>
      </c>
      <c r="T13" s="6">
        <v>9</v>
      </c>
      <c r="U13" s="6"/>
      <c r="X13" s="11"/>
    </row>
    <row r="14" spans="5:24" ht="18" x14ac:dyDescent="0.35">
      <c r="L14" s="1" t="s">
        <v>3</v>
      </c>
      <c r="M14" s="1" t="s">
        <v>34</v>
      </c>
      <c r="N14" s="6">
        <v>2</v>
      </c>
      <c r="O14" s="10">
        <f>O13-T14</f>
        <v>109</v>
      </c>
      <c r="P14" s="6"/>
      <c r="Q14" s="6"/>
      <c r="R14" s="6"/>
      <c r="S14" s="6">
        <v>3</v>
      </c>
      <c r="T14" s="6">
        <v>6</v>
      </c>
      <c r="U14" s="6"/>
    </row>
    <row r="15" spans="5:24" ht="18" x14ac:dyDescent="0.35">
      <c r="L15" s="1" t="s">
        <v>4</v>
      </c>
      <c r="M15" s="1" t="s">
        <v>35</v>
      </c>
      <c r="N15" s="6">
        <v>3</v>
      </c>
      <c r="O15" s="10">
        <f t="shared" ref="O15:O28" si="0">O14-T15</f>
        <v>103</v>
      </c>
      <c r="P15" s="6"/>
      <c r="Q15" s="6"/>
      <c r="R15" s="6"/>
      <c r="S15" s="6">
        <v>3</v>
      </c>
      <c r="T15" s="6">
        <v>6</v>
      </c>
      <c r="U15" s="6"/>
    </row>
    <row r="16" spans="5:24" ht="18" x14ac:dyDescent="0.35">
      <c r="L16" s="1" t="s">
        <v>5</v>
      </c>
      <c r="M16" s="1" t="s">
        <v>36</v>
      </c>
      <c r="N16" s="6">
        <v>4</v>
      </c>
      <c r="O16" s="10">
        <f t="shared" si="0"/>
        <v>97</v>
      </c>
      <c r="P16" s="6"/>
      <c r="Q16" s="6"/>
      <c r="R16" s="6"/>
      <c r="S16" s="6">
        <v>3</v>
      </c>
      <c r="T16" s="6">
        <v>6</v>
      </c>
      <c r="U16" s="6"/>
    </row>
    <row r="17" spans="9:21" ht="18" x14ac:dyDescent="0.35">
      <c r="L17" s="1" t="s">
        <v>6</v>
      </c>
      <c r="M17" s="1" t="s">
        <v>37</v>
      </c>
      <c r="N17" s="6">
        <v>5</v>
      </c>
      <c r="O17" s="10">
        <f t="shared" si="0"/>
        <v>91</v>
      </c>
      <c r="P17" s="6"/>
      <c r="Q17" s="6"/>
      <c r="R17" s="6"/>
      <c r="S17" s="6">
        <v>3</v>
      </c>
      <c r="T17" s="6">
        <v>6</v>
      </c>
      <c r="U17" s="6" t="s">
        <v>2</v>
      </c>
    </row>
    <row r="18" spans="9:21" ht="18" x14ac:dyDescent="0.35">
      <c r="L18" s="1" t="s">
        <v>7</v>
      </c>
      <c r="M18" s="1" t="s">
        <v>38</v>
      </c>
      <c r="N18" s="6">
        <v>6</v>
      </c>
      <c r="O18" s="10">
        <f t="shared" si="0"/>
        <v>85</v>
      </c>
      <c r="P18" s="6"/>
      <c r="Q18" s="6"/>
      <c r="R18" s="6"/>
      <c r="S18" s="6">
        <v>3</v>
      </c>
      <c r="T18" s="6">
        <v>6</v>
      </c>
      <c r="U18" s="6" t="s">
        <v>72</v>
      </c>
    </row>
    <row r="19" spans="9:21" ht="18" x14ac:dyDescent="0.35">
      <c r="L19" s="1" t="s">
        <v>8</v>
      </c>
      <c r="M19" s="1" t="s">
        <v>39</v>
      </c>
      <c r="N19" s="6">
        <v>7</v>
      </c>
      <c r="O19" s="10">
        <f t="shared" si="0"/>
        <v>79</v>
      </c>
      <c r="P19" s="6"/>
      <c r="Q19" s="6"/>
      <c r="R19" s="6"/>
      <c r="S19" s="6">
        <v>3</v>
      </c>
      <c r="T19" s="6">
        <v>6</v>
      </c>
      <c r="U19" s="6" t="s">
        <v>7</v>
      </c>
    </row>
    <row r="20" spans="9:21" ht="18" x14ac:dyDescent="0.35">
      <c r="L20" s="1" t="s">
        <v>9</v>
      </c>
      <c r="M20" s="1" t="s">
        <v>40</v>
      </c>
      <c r="N20" s="6">
        <v>8</v>
      </c>
      <c r="O20" s="10">
        <f t="shared" si="0"/>
        <v>73</v>
      </c>
      <c r="P20" s="6"/>
      <c r="Q20" s="6"/>
      <c r="R20" s="6"/>
      <c r="S20" s="6">
        <v>3</v>
      </c>
      <c r="T20" s="6">
        <v>6</v>
      </c>
      <c r="U20" s="6" t="s">
        <v>7</v>
      </c>
    </row>
    <row r="21" spans="9:21" ht="18" x14ac:dyDescent="0.35">
      <c r="L21" s="1" t="s">
        <v>10</v>
      </c>
      <c r="M21" s="1" t="s">
        <v>41</v>
      </c>
      <c r="N21" s="6">
        <v>9</v>
      </c>
      <c r="O21" s="10">
        <f t="shared" si="0"/>
        <v>65</v>
      </c>
      <c r="P21" s="6"/>
      <c r="Q21" s="6"/>
      <c r="R21" s="6"/>
      <c r="S21" s="6">
        <v>5</v>
      </c>
      <c r="T21" s="6">
        <v>8</v>
      </c>
      <c r="U21" s="6" t="s">
        <v>7</v>
      </c>
    </row>
    <row r="22" spans="9:21" ht="18" x14ac:dyDescent="0.35">
      <c r="L22" s="1" t="s">
        <v>11</v>
      </c>
      <c r="M22" s="1" t="s">
        <v>42</v>
      </c>
      <c r="N22" s="6">
        <v>10</v>
      </c>
      <c r="O22" s="10">
        <f t="shared" si="0"/>
        <v>59</v>
      </c>
      <c r="P22" s="6"/>
      <c r="Q22" s="6"/>
      <c r="R22" s="6"/>
      <c r="S22" s="6">
        <v>3</v>
      </c>
      <c r="T22" s="6">
        <v>6</v>
      </c>
      <c r="U22" s="6" t="s">
        <v>73</v>
      </c>
    </row>
    <row r="23" spans="9:21" ht="18" x14ac:dyDescent="0.35">
      <c r="I23" t="s">
        <v>29</v>
      </c>
      <c r="L23" s="13" t="s">
        <v>43</v>
      </c>
      <c r="M23" s="14"/>
      <c r="N23" s="7"/>
      <c r="O23" s="7"/>
      <c r="P23" s="7"/>
      <c r="Q23" s="7"/>
      <c r="R23" s="7"/>
      <c r="S23" s="7"/>
      <c r="T23" s="7"/>
      <c r="U23" s="7"/>
    </row>
    <row r="24" spans="9:21" ht="18" x14ac:dyDescent="0.35">
      <c r="I24" t="s">
        <v>30</v>
      </c>
      <c r="L24" s="1" t="s">
        <v>12</v>
      </c>
      <c r="M24" s="1" t="s">
        <v>44</v>
      </c>
      <c r="N24" s="6">
        <v>11</v>
      </c>
      <c r="O24" s="10">
        <f>O22-T24</f>
        <v>50</v>
      </c>
      <c r="P24" s="6"/>
      <c r="Q24" s="6"/>
      <c r="R24" s="6"/>
      <c r="S24" s="6">
        <v>6</v>
      </c>
      <c r="T24" s="6">
        <v>9</v>
      </c>
      <c r="U24" s="6"/>
    </row>
    <row r="25" spans="9:21" ht="18" x14ac:dyDescent="0.35">
      <c r="L25" s="1" t="s">
        <v>13</v>
      </c>
      <c r="M25" s="1" t="s">
        <v>45</v>
      </c>
      <c r="N25" s="6">
        <v>12</v>
      </c>
      <c r="O25" s="10">
        <f t="shared" si="0"/>
        <v>44</v>
      </c>
      <c r="P25" s="6"/>
      <c r="Q25" s="6"/>
      <c r="R25" s="6"/>
      <c r="S25" s="6">
        <v>3</v>
      </c>
      <c r="T25" s="6">
        <v>6</v>
      </c>
      <c r="U25" s="6"/>
    </row>
    <row r="26" spans="9:21" ht="18" x14ac:dyDescent="0.35">
      <c r="L26" s="1" t="s">
        <v>14</v>
      </c>
      <c r="M26" s="1" t="s">
        <v>46</v>
      </c>
      <c r="N26" s="6">
        <v>13</v>
      </c>
      <c r="O26" s="10">
        <f t="shared" si="0"/>
        <v>36</v>
      </c>
      <c r="P26" s="6"/>
      <c r="Q26" s="6"/>
      <c r="R26" s="6"/>
      <c r="S26" s="6">
        <v>5</v>
      </c>
      <c r="T26" s="6">
        <v>8</v>
      </c>
      <c r="U26" s="6" t="s">
        <v>13</v>
      </c>
    </row>
    <row r="27" spans="9:21" ht="18" x14ac:dyDescent="0.35">
      <c r="L27" s="1" t="s">
        <v>15</v>
      </c>
      <c r="M27" s="1" t="s">
        <v>47</v>
      </c>
      <c r="N27" s="6">
        <v>14</v>
      </c>
      <c r="O27" s="10">
        <f t="shared" si="0"/>
        <v>30</v>
      </c>
      <c r="P27" s="6"/>
      <c r="Q27" s="6"/>
      <c r="R27" s="6"/>
      <c r="S27" s="6">
        <v>3</v>
      </c>
      <c r="T27" s="6">
        <v>6</v>
      </c>
      <c r="U27" s="6" t="s">
        <v>13</v>
      </c>
    </row>
    <row r="28" spans="9:21" ht="18" x14ac:dyDescent="0.35">
      <c r="L28" s="1" t="s">
        <v>16</v>
      </c>
      <c r="M28" s="1" t="s">
        <v>48</v>
      </c>
      <c r="N28" s="6">
        <v>15</v>
      </c>
      <c r="O28" s="10">
        <f t="shared" si="0"/>
        <v>24</v>
      </c>
      <c r="P28" s="6"/>
      <c r="Q28" s="6"/>
      <c r="R28" s="6"/>
      <c r="S28" s="6">
        <v>3</v>
      </c>
      <c r="T28" s="6">
        <v>6</v>
      </c>
      <c r="U28" s="6" t="s">
        <v>74</v>
      </c>
    </row>
    <row r="29" spans="9:21" ht="18" x14ac:dyDescent="0.35">
      <c r="L29" s="13" t="s">
        <v>49</v>
      </c>
      <c r="M29" s="14"/>
      <c r="N29" s="7"/>
      <c r="O29" s="7"/>
      <c r="P29" s="7"/>
      <c r="Q29" s="7"/>
      <c r="R29" s="7"/>
      <c r="S29" s="7"/>
      <c r="T29" s="7"/>
      <c r="U29" s="7"/>
    </row>
    <row r="30" spans="9:21" ht="18" x14ac:dyDescent="0.35">
      <c r="L30" s="8" t="s">
        <v>17</v>
      </c>
      <c r="M30" s="5" t="s">
        <v>50</v>
      </c>
      <c r="N30" s="6">
        <v>16</v>
      </c>
      <c r="O30" s="10">
        <f>O28-T30</f>
        <v>18</v>
      </c>
      <c r="P30" s="6"/>
      <c r="Q30" s="6"/>
      <c r="R30" s="6"/>
      <c r="S30" s="6">
        <v>3</v>
      </c>
      <c r="T30" s="6">
        <v>6</v>
      </c>
      <c r="U30" s="9" t="s">
        <v>16</v>
      </c>
    </row>
    <row r="31" spans="9:21" ht="18" x14ac:dyDescent="0.35">
      <c r="L31" s="1" t="s">
        <v>18</v>
      </c>
      <c r="M31" s="1" t="s">
        <v>51</v>
      </c>
      <c r="N31" s="6">
        <v>17</v>
      </c>
      <c r="O31" s="10">
        <f t="shared" ref="O31:O32" si="1">O30-T31</f>
        <v>12</v>
      </c>
      <c r="P31" s="6"/>
      <c r="Q31" s="6"/>
      <c r="R31" s="6"/>
      <c r="S31" s="6">
        <v>3</v>
      </c>
      <c r="T31" s="6">
        <v>6</v>
      </c>
      <c r="U31" s="9" t="s">
        <v>16</v>
      </c>
    </row>
    <row r="32" spans="9:21" ht="18.600000000000001" thickBot="1" x14ac:dyDescent="0.4">
      <c r="L32" s="17" t="s">
        <v>19</v>
      </c>
      <c r="M32" s="17" t="s">
        <v>52</v>
      </c>
      <c r="N32" s="6">
        <v>18</v>
      </c>
      <c r="O32" s="10">
        <f t="shared" si="1"/>
        <v>6</v>
      </c>
      <c r="P32" s="6">
        <f>124-SUM(S13:S32)</f>
        <v>60</v>
      </c>
      <c r="Q32" s="6"/>
      <c r="R32" s="6"/>
      <c r="S32" s="6">
        <v>3</v>
      </c>
      <c r="T32" s="6">
        <v>6</v>
      </c>
      <c r="U32" s="6" t="s">
        <v>75</v>
      </c>
    </row>
    <row r="33" spans="2:21" ht="15.6" thickTop="1" thickBot="1" x14ac:dyDescent="0.35">
      <c r="L33" s="19"/>
      <c r="M33" s="20" t="s">
        <v>53</v>
      </c>
      <c r="N33" s="16"/>
      <c r="O33" s="15"/>
      <c r="P33" s="15"/>
      <c r="Q33" s="15"/>
      <c r="R33" s="15"/>
      <c r="S33" s="15"/>
      <c r="T33" s="15"/>
      <c r="U33" s="15"/>
    </row>
    <row r="34" spans="2:21" ht="18.600000000000001" thickTop="1" x14ac:dyDescent="0.35">
      <c r="L34" s="18" t="s">
        <v>28</v>
      </c>
      <c r="M34" s="18" t="s">
        <v>54</v>
      </c>
      <c r="N34" s="6">
        <v>19</v>
      </c>
      <c r="O34" s="10">
        <f>O32-T34</f>
        <v>-2</v>
      </c>
      <c r="P34" s="6">
        <f>P32-T34</f>
        <v>52</v>
      </c>
      <c r="Q34" s="6"/>
      <c r="R34" s="6"/>
      <c r="S34" s="6">
        <v>5</v>
      </c>
      <c r="T34" s="6">
        <v>8</v>
      </c>
      <c r="U34" s="6" t="s">
        <v>19</v>
      </c>
    </row>
    <row r="35" spans="2:21" ht="18" x14ac:dyDescent="0.35">
      <c r="L35" s="1" t="s">
        <v>55</v>
      </c>
      <c r="M35" s="1" t="s">
        <v>56</v>
      </c>
      <c r="N35" s="6">
        <v>20</v>
      </c>
      <c r="O35" s="6"/>
      <c r="P35" s="6">
        <f>P34-T35</f>
        <v>44</v>
      </c>
      <c r="Q35" s="6"/>
      <c r="R35" s="6"/>
      <c r="S35" s="6">
        <v>5</v>
      </c>
      <c r="T35" s="6">
        <v>8</v>
      </c>
      <c r="U35" s="6" t="s">
        <v>28</v>
      </c>
    </row>
    <row r="36" spans="2:21" ht="18" x14ac:dyDescent="0.35">
      <c r="L36" s="18" t="s">
        <v>57</v>
      </c>
      <c r="M36" s="18" t="s">
        <v>58</v>
      </c>
      <c r="N36" s="6">
        <v>21</v>
      </c>
      <c r="O36" s="10"/>
      <c r="P36" s="6">
        <f t="shared" ref="P36:P37" si="2">P35-T36</f>
        <v>38</v>
      </c>
      <c r="Q36" s="6"/>
      <c r="R36" s="6"/>
      <c r="S36" s="6">
        <v>3</v>
      </c>
      <c r="T36" s="6">
        <v>6</v>
      </c>
      <c r="U36" s="6" t="s">
        <v>28</v>
      </c>
    </row>
    <row r="37" spans="2:21" ht="18" x14ac:dyDescent="0.35">
      <c r="L37" s="1" t="s">
        <v>59</v>
      </c>
      <c r="M37" s="1" t="s">
        <v>60</v>
      </c>
      <c r="N37" s="6">
        <v>22</v>
      </c>
      <c r="O37" s="6"/>
      <c r="P37" s="6">
        <f t="shared" si="2"/>
        <v>32</v>
      </c>
      <c r="Q37" s="6"/>
      <c r="R37" s="6"/>
      <c r="S37" s="6">
        <v>3</v>
      </c>
      <c r="T37" s="6">
        <v>6</v>
      </c>
      <c r="U37" s="6" t="s">
        <v>28</v>
      </c>
    </row>
    <row r="38" spans="2:21" ht="18" x14ac:dyDescent="0.35">
      <c r="L38" s="13" t="s">
        <v>61</v>
      </c>
      <c r="M38" s="14"/>
      <c r="N38" s="7"/>
      <c r="O38" s="7"/>
      <c r="P38" s="7"/>
      <c r="Q38" s="7"/>
      <c r="R38" s="7"/>
      <c r="S38" s="7"/>
      <c r="T38" s="7"/>
      <c r="U38" s="7"/>
    </row>
    <row r="39" spans="2:21" ht="18" x14ac:dyDescent="0.3">
      <c r="B39" t="s">
        <v>0</v>
      </c>
      <c r="C39" t="s">
        <v>31</v>
      </c>
      <c r="L39" s="5" t="s">
        <v>62</v>
      </c>
      <c r="M39" s="5" t="s">
        <v>63</v>
      </c>
      <c r="N39" s="6">
        <v>23</v>
      </c>
      <c r="O39" s="6"/>
      <c r="P39" s="6">
        <f>P37-T39</f>
        <v>26</v>
      </c>
      <c r="Q39" s="6"/>
      <c r="R39" s="6"/>
      <c r="S39" s="6">
        <v>3</v>
      </c>
      <c r="T39" s="6">
        <v>6</v>
      </c>
      <c r="U39" s="9"/>
    </row>
    <row r="40" spans="2:21" ht="18" x14ac:dyDescent="0.3">
      <c r="L40" s="5" t="s">
        <v>64</v>
      </c>
      <c r="M40" s="5" t="s">
        <v>65</v>
      </c>
      <c r="N40" s="6">
        <v>24</v>
      </c>
      <c r="O40" s="6"/>
      <c r="P40" s="6">
        <f>P39-T40</f>
        <v>18</v>
      </c>
      <c r="Q40" s="6"/>
      <c r="R40" s="6"/>
      <c r="S40" s="6">
        <v>5</v>
      </c>
      <c r="T40" s="6">
        <v>8</v>
      </c>
      <c r="U40" s="9" t="s">
        <v>76</v>
      </c>
    </row>
    <row r="41" spans="2:21" ht="18" x14ac:dyDescent="0.3">
      <c r="L41" s="5" t="s">
        <v>66</v>
      </c>
      <c r="M41" s="5" t="s">
        <v>67</v>
      </c>
      <c r="N41" s="6">
        <v>25</v>
      </c>
      <c r="O41" s="6"/>
      <c r="P41" s="6">
        <f t="shared" ref="P41:P43" si="3">P40-T41</f>
        <v>10</v>
      </c>
      <c r="Q41" s="6"/>
      <c r="R41" s="6"/>
      <c r="S41" s="6">
        <v>5</v>
      </c>
      <c r="T41" s="6">
        <v>8</v>
      </c>
      <c r="U41" s="9" t="s">
        <v>64</v>
      </c>
    </row>
    <row r="42" spans="2:21" ht="18" x14ac:dyDescent="0.3">
      <c r="L42" s="5" t="s">
        <v>68</v>
      </c>
      <c r="M42" s="5" t="s">
        <v>69</v>
      </c>
      <c r="N42" s="6">
        <v>26</v>
      </c>
      <c r="O42" s="6"/>
      <c r="P42" s="6">
        <f t="shared" si="3"/>
        <v>4</v>
      </c>
      <c r="Q42" s="6">
        <f>60-SUM(S32:S42)</f>
        <v>25</v>
      </c>
      <c r="R42" s="6"/>
      <c r="S42" s="6">
        <v>3</v>
      </c>
      <c r="T42" s="6">
        <v>6</v>
      </c>
      <c r="U42" s="9" t="s">
        <v>64</v>
      </c>
    </row>
    <row r="43" spans="2:21" ht="18" x14ac:dyDescent="0.35">
      <c r="L43" s="1" t="s">
        <v>70</v>
      </c>
      <c r="M43" s="1" t="s">
        <v>71</v>
      </c>
      <c r="N43" s="6">
        <v>27</v>
      </c>
      <c r="O43" s="6"/>
      <c r="P43" s="6"/>
      <c r="Q43" s="6">
        <v>17</v>
      </c>
      <c r="R43" s="6"/>
      <c r="S43" s="6">
        <v>5</v>
      </c>
      <c r="T43" s="6">
        <v>8</v>
      </c>
      <c r="U43" s="6" t="s">
        <v>76</v>
      </c>
    </row>
  </sheetData>
  <mergeCells count="4">
    <mergeCell ref="L12:M12"/>
    <mergeCell ref="L23:M23"/>
    <mergeCell ref="L29:M29"/>
    <mergeCell ref="L38:M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Ejercicio Taller.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jharteaga</dc:creator>
  <cp:lastModifiedBy>david Benjamin</cp:lastModifiedBy>
  <dcterms:created xsi:type="dcterms:W3CDTF">2017-09-07T17:30:08Z</dcterms:created>
  <dcterms:modified xsi:type="dcterms:W3CDTF">2018-09-14T01:58:41Z</dcterms:modified>
</cp:coreProperties>
</file>