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la\Downloads\2022\TFC\codigos eol\Eugenia\"/>
    </mc:Choice>
  </mc:AlternateContent>
  <xr:revisionPtr revIDLastSave="0" documentId="13_ncr:1_{A7063DBF-2C0B-499B-9050-1E72AD209781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porMes_eugenia_som_2K_16n" sheetId="1" r:id="rId1"/>
    <sheet name="porMes_eugenia_som_3K_16n" sheetId="2" r:id="rId2"/>
    <sheet name="porMes_eugenia_som_12K_16n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43" i="3" l="1"/>
  <c r="P42" i="3"/>
  <c r="P41" i="3"/>
  <c r="P40" i="3"/>
  <c r="P39" i="3"/>
  <c r="P38" i="3"/>
  <c r="P37" i="3"/>
  <c r="P36" i="3"/>
  <c r="P35" i="3"/>
  <c r="P34" i="3"/>
  <c r="P33" i="3"/>
  <c r="P32" i="3"/>
  <c r="P18" i="3"/>
  <c r="P19" i="3"/>
  <c r="P20" i="3"/>
  <c r="P21" i="3"/>
  <c r="P22" i="3"/>
  <c r="P23" i="3"/>
  <c r="P24" i="3"/>
  <c r="P25" i="3"/>
  <c r="P26" i="3"/>
  <c r="P27" i="3"/>
  <c r="P28" i="3"/>
  <c r="P17" i="3"/>
  <c r="P8" i="2"/>
  <c r="P9" i="2"/>
  <c r="P10" i="2"/>
  <c r="P7" i="1"/>
  <c r="P8" i="1"/>
</calcChain>
</file>

<file path=xl/sharedStrings.xml><?xml version="1.0" encoding="utf-8"?>
<sst xmlns="http://schemas.openxmlformats.org/spreadsheetml/2006/main" count="118" uniqueCount="26">
  <si>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</si>
  <si>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</si>
  <si>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</si>
  <si>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</si>
  <si>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</si>
  <si>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</si>
  <si>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</si>
  <si>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</si>
  <si>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</si>
  <si>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</si>
  <si>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</si>
  <si>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</si>
  <si>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Cluster 1</t>
  </si>
  <si>
    <t>Cluster 2</t>
  </si>
  <si>
    <t>All Years</t>
  </si>
  <si>
    <t>Cluster 3</t>
  </si>
  <si>
    <t>Cluster 4</t>
  </si>
  <si>
    <t>Cluster 5</t>
  </si>
  <si>
    <t>Cluster 6</t>
  </si>
  <si>
    <t>Cluster 7</t>
  </si>
  <si>
    <t>Cluster 8</t>
  </si>
  <si>
    <t>Cluster 9</t>
  </si>
  <si>
    <t>Cluster 10</t>
  </si>
  <si>
    <t>Cluster 11</t>
  </si>
  <si>
    <t>Cluster 12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</si>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</sst>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Clusters</a:t>
            </a:r>
            <a:r>
              <a:rPr lang="pt-BR" baseline="0"/>
              <a:t> monthly distribution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porMes_eugenia_som_2K_16n!$B$7</c:f>
              <c:strCache>
                <c:ptCount val="1"/>
                <c:pt idx="0">
                  <c:v>Cluster 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porMes_eugenia_som_2K_16n!$C$6:$P$6</c:f>
              <c:strCache>
                <c:ptCount val="14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3">
                  <c:v>All Years</c:v>
                </c:pt>
              </c:strCache>
            </c:strRef>
          </c:cat>
          <c:val>
            <c:numRef>
              <c:f>porMes_eugenia_som_2K_16n!$C$7:$P$7</c:f>
              <c:numCache>
                <c:formatCode>General</c:formatCode>
                <c:ptCount val="14"/>
                <c:pt idx="0">
                  <c:v>631</c:v>
                </c:pt>
                <c:pt idx="1">
                  <c:v>471</c:v>
                </c:pt>
                <c:pt idx="2">
                  <c:v>609</c:v>
                </c:pt>
                <c:pt idx="3">
                  <c:v>349</c:v>
                </c:pt>
                <c:pt idx="4">
                  <c:v>226</c:v>
                </c:pt>
                <c:pt idx="5">
                  <c:v>90</c:v>
                </c:pt>
                <c:pt idx="6">
                  <c:v>61</c:v>
                </c:pt>
                <c:pt idx="7">
                  <c:v>69</c:v>
                </c:pt>
                <c:pt idx="8">
                  <c:v>108</c:v>
                </c:pt>
                <c:pt idx="9">
                  <c:v>259</c:v>
                </c:pt>
                <c:pt idx="10">
                  <c:v>492</c:v>
                </c:pt>
                <c:pt idx="11">
                  <c:v>668</c:v>
                </c:pt>
                <c:pt idx="13">
                  <c:v>4033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10-4DB7-A269-39E88CBD6464}"/>
            </c:ext>
          </c:extLst>
        </c:ser>
        <c:ser>
          <c:idx val="1"/>
          <c:order val="1"/>
          <c:tx>
            <c:strRef>
              <c:f>porMes_eugenia_som_2K_16n!$B$8</c:f>
              <c:strCache>
                <c:ptCount val="1"/>
                <c:pt idx="0">
                  <c:v>Cluster 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porMes_eugenia_som_2K_16n!$C$6:$P$6</c:f>
              <c:strCache>
                <c:ptCount val="14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3">
                  <c:v>All Years</c:v>
                </c:pt>
              </c:strCache>
            </c:strRef>
          </c:cat>
          <c:val>
            <c:numRef>
              <c:f>porMes_eugenia_som_2K_16n!$C$8:$P$8</c:f>
              <c:numCache>
                <c:formatCode>General</c:formatCode>
                <c:ptCount val="14"/>
                <c:pt idx="0">
                  <c:v>640</c:v>
                </c:pt>
                <c:pt idx="1">
                  <c:v>677</c:v>
                </c:pt>
                <c:pt idx="2">
                  <c:v>662</c:v>
                </c:pt>
                <c:pt idx="3">
                  <c:v>881</c:v>
                </c:pt>
                <c:pt idx="4">
                  <c:v>1045</c:v>
                </c:pt>
                <c:pt idx="5">
                  <c:v>1140</c:v>
                </c:pt>
                <c:pt idx="6">
                  <c:v>1210</c:v>
                </c:pt>
                <c:pt idx="7">
                  <c:v>1202</c:v>
                </c:pt>
                <c:pt idx="8">
                  <c:v>1122</c:v>
                </c:pt>
                <c:pt idx="9">
                  <c:v>1012</c:v>
                </c:pt>
                <c:pt idx="10">
                  <c:v>738</c:v>
                </c:pt>
                <c:pt idx="11">
                  <c:v>603</c:v>
                </c:pt>
                <c:pt idx="13">
                  <c:v>10932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310-4DB7-A269-39E88CBD64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5"/>
        <c:overlap val="100"/>
        <c:axId val="135051392"/>
        <c:axId val="135040992"/>
      </c:barChart>
      <c:catAx>
        <c:axId val="135051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5040992"/>
        <c:crosses val="autoZero"/>
        <c:auto val="1"/>
        <c:lblAlgn val="ctr"/>
        <c:lblOffset val="100"/>
        <c:noMultiLvlLbl val="0"/>
      </c:catAx>
      <c:valAx>
        <c:axId val="13504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5051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Clusters monthly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porMes_eugenia_som_3K_16n!$B$8</c:f>
              <c:strCache>
                <c:ptCount val="1"/>
                <c:pt idx="0">
                  <c:v>Cluster 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porMes_eugenia_som_3K_16n!$C$7:$P$7</c:f>
              <c:strCache>
                <c:ptCount val="14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3">
                  <c:v>All Years</c:v>
                </c:pt>
              </c:strCache>
            </c:strRef>
          </c:cat>
          <c:val>
            <c:numRef>
              <c:f>porMes_eugenia_som_3K_16n!$C$8:$P$8</c:f>
              <c:numCache>
                <c:formatCode>General</c:formatCode>
                <c:ptCount val="14"/>
                <c:pt idx="0">
                  <c:v>631</c:v>
                </c:pt>
                <c:pt idx="1">
                  <c:v>471</c:v>
                </c:pt>
                <c:pt idx="2">
                  <c:v>609</c:v>
                </c:pt>
                <c:pt idx="3">
                  <c:v>349</c:v>
                </c:pt>
                <c:pt idx="4">
                  <c:v>226</c:v>
                </c:pt>
                <c:pt idx="5">
                  <c:v>90</c:v>
                </c:pt>
                <c:pt idx="6">
                  <c:v>61</c:v>
                </c:pt>
                <c:pt idx="7">
                  <c:v>69</c:v>
                </c:pt>
                <c:pt idx="8">
                  <c:v>108</c:v>
                </c:pt>
                <c:pt idx="9">
                  <c:v>259</c:v>
                </c:pt>
                <c:pt idx="10">
                  <c:v>492</c:v>
                </c:pt>
                <c:pt idx="11">
                  <c:v>668</c:v>
                </c:pt>
                <c:pt idx="13">
                  <c:v>4033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2A-4507-BBC0-3AFC95FC0E64}"/>
            </c:ext>
          </c:extLst>
        </c:ser>
        <c:ser>
          <c:idx val="1"/>
          <c:order val="1"/>
          <c:tx>
            <c:strRef>
              <c:f>porMes_eugenia_som_3K_16n!$B$9</c:f>
              <c:strCache>
                <c:ptCount val="1"/>
                <c:pt idx="0">
                  <c:v>Cluster 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porMes_eugenia_som_3K_16n!$C$7:$P$7</c:f>
              <c:strCache>
                <c:ptCount val="14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3">
                  <c:v>All Years</c:v>
                </c:pt>
              </c:strCache>
            </c:strRef>
          </c:cat>
          <c:val>
            <c:numRef>
              <c:f>porMes_eugenia_som_3K_16n!$C$9:$P$9</c:f>
              <c:numCache>
                <c:formatCode>General</c:formatCode>
                <c:ptCount val="14"/>
                <c:pt idx="0">
                  <c:v>545</c:v>
                </c:pt>
                <c:pt idx="1">
                  <c:v>530</c:v>
                </c:pt>
                <c:pt idx="2">
                  <c:v>540</c:v>
                </c:pt>
                <c:pt idx="3">
                  <c:v>656</c:v>
                </c:pt>
                <c:pt idx="4">
                  <c:v>694</c:v>
                </c:pt>
                <c:pt idx="5">
                  <c:v>628</c:v>
                </c:pt>
                <c:pt idx="6">
                  <c:v>585</c:v>
                </c:pt>
                <c:pt idx="7">
                  <c:v>549</c:v>
                </c:pt>
                <c:pt idx="8">
                  <c:v>541</c:v>
                </c:pt>
                <c:pt idx="9">
                  <c:v>562</c:v>
                </c:pt>
                <c:pt idx="10">
                  <c:v>545</c:v>
                </c:pt>
                <c:pt idx="11">
                  <c:v>496</c:v>
                </c:pt>
                <c:pt idx="13">
                  <c:v>6871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52A-4507-BBC0-3AFC95FC0E64}"/>
            </c:ext>
          </c:extLst>
        </c:ser>
        <c:ser>
          <c:idx val="2"/>
          <c:order val="2"/>
          <c:tx>
            <c:strRef>
              <c:f>porMes_eugenia_som_3K_16n!$B$10</c:f>
              <c:strCache>
                <c:ptCount val="1"/>
                <c:pt idx="0">
                  <c:v>Cluster 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porMes_eugenia_som_3K_16n!$C$7:$P$7</c:f>
              <c:strCache>
                <c:ptCount val="14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3">
                  <c:v>All Years</c:v>
                </c:pt>
              </c:strCache>
            </c:strRef>
          </c:cat>
          <c:val>
            <c:numRef>
              <c:f>porMes_eugenia_som_3K_16n!$C$10:$P$10</c:f>
              <c:numCache>
                <c:formatCode>General</c:formatCode>
                <c:ptCount val="14"/>
                <c:pt idx="0">
                  <c:v>95</c:v>
                </c:pt>
                <c:pt idx="1">
                  <c:v>147</c:v>
                </c:pt>
                <c:pt idx="2">
                  <c:v>122</c:v>
                </c:pt>
                <c:pt idx="3">
                  <c:v>225</c:v>
                </c:pt>
                <c:pt idx="4">
                  <c:v>351</c:v>
                </c:pt>
                <c:pt idx="5">
                  <c:v>512</c:v>
                </c:pt>
                <c:pt idx="6">
                  <c:v>625</c:v>
                </c:pt>
                <c:pt idx="7">
                  <c:v>653</c:v>
                </c:pt>
                <c:pt idx="8">
                  <c:v>581</c:v>
                </c:pt>
                <c:pt idx="9">
                  <c:v>450</c:v>
                </c:pt>
                <c:pt idx="10">
                  <c:v>193</c:v>
                </c:pt>
                <c:pt idx="11">
                  <c:v>107</c:v>
                </c:pt>
                <c:pt idx="13">
                  <c:v>4061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52A-4507-BBC0-3AFC95FC0E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5"/>
        <c:overlap val="100"/>
        <c:axId val="148668016"/>
        <c:axId val="148645552"/>
      </c:barChart>
      <c:catAx>
        <c:axId val="148668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8645552"/>
        <c:crosses val="autoZero"/>
        <c:auto val="1"/>
        <c:lblAlgn val="ctr"/>
        <c:lblOffset val="100"/>
        <c:noMultiLvlLbl val="0"/>
      </c:catAx>
      <c:valAx>
        <c:axId val="148645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8668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Clusters monthly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porMes_eugenia_som_12K_16n!$B$32</c:f>
              <c:strCache>
                <c:ptCount val="1"/>
                <c:pt idx="0">
                  <c:v>Cluster 4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porMes_eugenia_som_12K_16n!$C$31:$P$31</c:f>
              <c:strCache>
                <c:ptCount val="14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3">
                  <c:v>All Years</c:v>
                </c:pt>
              </c:strCache>
            </c:strRef>
          </c:cat>
          <c:val>
            <c:numRef>
              <c:f>porMes_eugenia_som_12K_16n!$C$32:$P$32</c:f>
              <c:numCache>
                <c:formatCode>General</c:formatCode>
                <c:ptCount val="14"/>
                <c:pt idx="0">
                  <c:v>111</c:v>
                </c:pt>
                <c:pt idx="1">
                  <c:v>108</c:v>
                </c:pt>
                <c:pt idx="2">
                  <c:v>166</c:v>
                </c:pt>
                <c:pt idx="3">
                  <c:v>67</c:v>
                </c:pt>
                <c:pt idx="4">
                  <c:v>38</c:v>
                </c:pt>
                <c:pt idx="5">
                  <c:v>11</c:v>
                </c:pt>
                <c:pt idx="6">
                  <c:v>5</c:v>
                </c:pt>
                <c:pt idx="7">
                  <c:v>3</c:v>
                </c:pt>
                <c:pt idx="8">
                  <c:v>1</c:v>
                </c:pt>
                <c:pt idx="9">
                  <c:v>14</c:v>
                </c:pt>
                <c:pt idx="10">
                  <c:v>71</c:v>
                </c:pt>
                <c:pt idx="11">
                  <c:v>121</c:v>
                </c:pt>
                <c:pt idx="13">
                  <c:v>716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21-4ABE-A831-19A7C9AE375E}"/>
            </c:ext>
          </c:extLst>
        </c:ser>
        <c:ser>
          <c:idx val="1"/>
          <c:order val="1"/>
          <c:tx>
            <c:strRef>
              <c:f>porMes_eugenia_som_12K_16n!$B$33</c:f>
              <c:strCache>
                <c:ptCount val="1"/>
                <c:pt idx="0">
                  <c:v>Cluster 3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porMes_eugenia_som_12K_16n!$C$31:$P$31</c:f>
              <c:strCache>
                <c:ptCount val="14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3">
                  <c:v>All Years</c:v>
                </c:pt>
              </c:strCache>
            </c:strRef>
          </c:cat>
          <c:val>
            <c:numRef>
              <c:f>porMes_eugenia_som_12K_16n!$C$33:$P$33</c:f>
              <c:numCache>
                <c:formatCode>General</c:formatCode>
                <c:ptCount val="14"/>
                <c:pt idx="0">
                  <c:v>153</c:v>
                </c:pt>
                <c:pt idx="1">
                  <c:v>101</c:v>
                </c:pt>
                <c:pt idx="2">
                  <c:v>98</c:v>
                </c:pt>
                <c:pt idx="3">
                  <c:v>26</c:v>
                </c:pt>
                <c:pt idx="4">
                  <c:v>3</c:v>
                </c:pt>
                <c:pt idx="5">
                  <c:v>6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25</c:v>
                </c:pt>
                <c:pt idx="10">
                  <c:v>77</c:v>
                </c:pt>
                <c:pt idx="11">
                  <c:v>123</c:v>
                </c:pt>
                <c:pt idx="13">
                  <c:v>613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821-4ABE-A831-19A7C9AE375E}"/>
            </c:ext>
          </c:extLst>
        </c:ser>
        <c:ser>
          <c:idx val="2"/>
          <c:order val="2"/>
          <c:tx>
            <c:strRef>
              <c:f>porMes_eugenia_som_12K_16n!$B$34</c:f>
              <c:strCache>
                <c:ptCount val="1"/>
                <c:pt idx="0">
                  <c:v>Cluster 7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porMes_eugenia_som_12K_16n!$C$31:$P$31</c:f>
              <c:strCache>
                <c:ptCount val="14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3">
                  <c:v>All Years</c:v>
                </c:pt>
              </c:strCache>
            </c:strRef>
          </c:cat>
          <c:val>
            <c:numRef>
              <c:f>porMes_eugenia_som_12K_16n!$C$34:$P$34</c:f>
              <c:numCache>
                <c:formatCode>General</c:formatCode>
                <c:ptCount val="14"/>
                <c:pt idx="0">
                  <c:v>87</c:v>
                </c:pt>
                <c:pt idx="1">
                  <c:v>80</c:v>
                </c:pt>
                <c:pt idx="2">
                  <c:v>126</c:v>
                </c:pt>
                <c:pt idx="3">
                  <c:v>71</c:v>
                </c:pt>
                <c:pt idx="4">
                  <c:v>56</c:v>
                </c:pt>
                <c:pt idx="5">
                  <c:v>13</c:v>
                </c:pt>
                <c:pt idx="6">
                  <c:v>12</c:v>
                </c:pt>
                <c:pt idx="7">
                  <c:v>13</c:v>
                </c:pt>
                <c:pt idx="8">
                  <c:v>25</c:v>
                </c:pt>
                <c:pt idx="9">
                  <c:v>52</c:v>
                </c:pt>
                <c:pt idx="10">
                  <c:v>101</c:v>
                </c:pt>
                <c:pt idx="11">
                  <c:v>112</c:v>
                </c:pt>
                <c:pt idx="13">
                  <c:v>748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821-4ABE-A831-19A7C9AE375E}"/>
            </c:ext>
          </c:extLst>
        </c:ser>
        <c:ser>
          <c:idx val="3"/>
          <c:order val="3"/>
          <c:tx>
            <c:strRef>
              <c:f>porMes_eugenia_som_12K_16n!$B$35</c:f>
              <c:strCache>
                <c:ptCount val="1"/>
                <c:pt idx="0">
                  <c:v>Cluster 12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porMes_eugenia_som_12K_16n!$C$31:$P$31</c:f>
              <c:strCache>
                <c:ptCount val="14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3">
                  <c:v>All Years</c:v>
                </c:pt>
              </c:strCache>
            </c:strRef>
          </c:cat>
          <c:val>
            <c:numRef>
              <c:f>porMes_eugenia_som_12K_16n!$C$35:$P$35</c:f>
              <c:numCache>
                <c:formatCode>General</c:formatCode>
                <c:ptCount val="14"/>
                <c:pt idx="0">
                  <c:v>61</c:v>
                </c:pt>
                <c:pt idx="1">
                  <c:v>37</c:v>
                </c:pt>
                <c:pt idx="2">
                  <c:v>69</c:v>
                </c:pt>
                <c:pt idx="3">
                  <c:v>62</c:v>
                </c:pt>
                <c:pt idx="4">
                  <c:v>48</c:v>
                </c:pt>
                <c:pt idx="5">
                  <c:v>16</c:v>
                </c:pt>
                <c:pt idx="6">
                  <c:v>10</c:v>
                </c:pt>
                <c:pt idx="7">
                  <c:v>10</c:v>
                </c:pt>
                <c:pt idx="8">
                  <c:v>23</c:v>
                </c:pt>
                <c:pt idx="9">
                  <c:v>47</c:v>
                </c:pt>
                <c:pt idx="10">
                  <c:v>44</c:v>
                </c:pt>
                <c:pt idx="11">
                  <c:v>70</c:v>
                </c:pt>
                <c:pt idx="13">
                  <c:v>497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821-4ABE-A831-19A7C9AE375E}"/>
            </c:ext>
          </c:extLst>
        </c:ser>
        <c:ser>
          <c:idx val="4"/>
          <c:order val="4"/>
          <c:tx>
            <c:strRef>
              <c:f>porMes_eugenia_som_12K_16n!$B$36</c:f>
              <c:strCache>
                <c:ptCount val="1"/>
                <c:pt idx="0">
                  <c:v>Cluster 6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porMes_eugenia_som_12K_16n!$C$31:$P$31</c:f>
              <c:strCache>
                <c:ptCount val="14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3">
                  <c:v>All Years</c:v>
                </c:pt>
              </c:strCache>
            </c:strRef>
          </c:cat>
          <c:val>
            <c:numRef>
              <c:f>porMes_eugenia_som_12K_16n!$C$36:$P$36</c:f>
              <c:numCache>
                <c:formatCode>General</c:formatCode>
                <c:ptCount val="14"/>
                <c:pt idx="0">
                  <c:v>137</c:v>
                </c:pt>
                <c:pt idx="1">
                  <c:v>99</c:v>
                </c:pt>
                <c:pt idx="2">
                  <c:v>77</c:v>
                </c:pt>
                <c:pt idx="3">
                  <c:v>47</c:v>
                </c:pt>
                <c:pt idx="4">
                  <c:v>11</c:v>
                </c:pt>
                <c:pt idx="5">
                  <c:v>10</c:v>
                </c:pt>
                <c:pt idx="6">
                  <c:v>1</c:v>
                </c:pt>
                <c:pt idx="7">
                  <c:v>2</c:v>
                </c:pt>
                <c:pt idx="8">
                  <c:v>4</c:v>
                </c:pt>
                <c:pt idx="9">
                  <c:v>34</c:v>
                </c:pt>
                <c:pt idx="10">
                  <c:v>77</c:v>
                </c:pt>
                <c:pt idx="11">
                  <c:v>145</c:v>
                </c:pt>
                <c:pt idx="13">
                  <c:v>644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821-4ABE-A831-19A7C9AE375E}"/>
            </c:ext>
          </c:extLst>
        </c:ser>
        <c:ser>
          <c:idx val="5"/>
          <c:order val="5"/>
          <c:tx>
            <c:strRef>
              <c:f>porMes_eugenia_som_12K_16n!$B$37</c:f>
              <c:strCache>
                <c:ptCount val="1"/>
                <c:pt idx="0">
                  <c:v>Cluster 9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porMes_eugenia_som_12K_16n!$C$31:$P$31</c:f>
              <c:strCache>
                <c:ptCount val="14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3">
                  <c:v>All Years</c:v>
                </c:pt>
              </c:strCache>
            </c:strRef>
          </c:cat>
          <c:val>
            <c:numRef>
              <c:f>porMes_eugenia_som_12K_16n!$C$37:$P$37</c:f>
              <c:numCache>
                <c:formatCode>General</c:formatCode>
                <c:ptCount val="14"/>
                <c:pt idx="0">
                  <c:v>82</c:v>
                </c:pt>
                <c:pt idx="1">
                  <c:v>46</c:v>
                </c:pt>
                <c:pt idx="2">
                  <c:v>73</c:v>
                </c:pt>
                <c:pt idx="3">
                  <c:v>76</c:v>
                </c:pt>
                <c:pt idx="4">
                  <c:v>70</c:v>
                </c:pt>
                <c:pt idx="5">
                  <c:v>34</c:v>
                </c:pt>
                <c:pt idx="6">
                  <c:v>33</c:v>
                </c:pt>
                <c:pt idx="7">
                  <c:v>41</c:v>
                </c:pt>
                <c:pt idx="8">
                  <c:v>54</c:v>
                </c:pt>
                <c:pt idx="9">
                  <c:v>87</c:v>
                </c:pt>
                <c:pt idx="10">
                  <c:v>122</c:v>
                </c:pt>
                <c:pt idx="11">
                  <c:v>97</c:v>
                </c:pt>
                <c:pt idx="13">
                  <c:v>815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821-4ABE-A831-19A7C9AE375E}"/>
            </c:ext>
          </c:extLst>
        </c:ser>
        <c:ser>
          <c:idx val="6"/>
          <c:order val="6"/>
          <c:tx>
            <c:strRef>
              <c:f>porMes_eugenia_som_12K_16n!$B$38</c:f>
              <c:strCache>
                <c:ptCount val="1"/>
                <c:pt idx="0">
                  <c:v>Cluster 10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porMes_eugenia_som_12K_16n!$C$31:$P$31</c:f>
              <c:strCache>
                <c:ptCount val="14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3">
                  <c:v>All Years</c:v>
                </c:pt>
              </c:strCache>
            </c:strRef>
          </c:cat>
          <c:val>
            <c:numRef>
              <c:f>porMes_eugenia_som_12K_16n!$C$38:$P$38</c:f>
              <c:numCache>
                <c:formatCode>General</c:formatCode>
                <c:ptCount val="14"/>
                <c:pt idx="0">
                  <c:v>61</c:v>
                </c:pt>
                <c:pt idx="1">
                  <c:v>75</c:v>
                </c:pt>
                <c:pt idx="2">
                  <c:v>90</c:v>
                </c:pt>
                <c:pt idx="3">
                  <c:v>96</c:v>
                </c:pt>
                <c:pt idx="4">
                  <c:v>108</c:v>
                </c:pt>
                <c:pt idx="5">
                  <c:v>78</c:v>
                </c:pt>
                <c:pt idx="6">
                  <c:v>54</c:v>
                </c:pt>
                <c:pt idx="7">
                  <c:v>54</c:v>
                </c:pt>
                <c:pt idx="8">
                  <c:v>57</c:v>
                </c:pt>
                <c:pt idx="9">
                  <c:v>57</c:v>
                </c:pt>
                <c:pt idx="10">
                  <c:v>53</c:v>
                </c:pt>
                <c:pt idx="11">
                  <c:v>62</c:v>
                </c:pt>
                <c:pt idx="13">
                  <c:v>845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821-4ABE-A831-19A7C9AE375E}"/>
            </c:ext>
          </c:extLst>
        </c:ser>
        <c:ser>
          <c:idx val="7"/>
          <c:order val="7"/>
          <c:tx>
            <c:strRef>
              <c:f>porMes_eugenia_som_12K_16n!$B$39</c:f>
              <c:strCache>
                <c:ptCount val="1"/>
                <c:pt idx="0">
                  <c:v>Cluster 11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porMes_eugenia_som_12K_16n!$C$31:$P$31</c:f>
              <c:strCache>
                <c:ptCount val="14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3">
                  <c:v>All Years</c:v>
                </c:pt>
              </c:strCache>
            </c:strRef>
          </c:cat>
          <c:val>
            <c:numRef>
              <c:f>porMes_eugenia_som_12K_16n!$C$39:$P$39</c:f>
              <c:numCache>
                <c:formatCode>General</c:formatCode>
                <c:ptCount val="14"/>
                <c:pt idx="0">
                  <c:v>163</c:v>
                </c:pt>
                <c:pt idx="1">
                  <c:v>145</c:v>
                </c:pt>
                <c:pt idx="2">
                  <c:v>121</c:v>
                </c:pt>
                <c:pt idx="3">
                  <c:v>119</c:v>
                </c:pt>
                <c:pt idx="4">
                  <c:v>102</c:v>
                </c:pt>
                <c:pt idx="5">
                  <c:v>59</c:v>
                </c:pt>
                <c:pt idx="6">
                  <c:v>62</c:v>
                </c:pt>
                <c:pt idx="7">
                  <c:v>46</c:v>
                </c:pt>
                <c:pt idx="8">
                  <c:v>60</c:v>
                </c:pt>
                <c:pt idx="9">
                  <c:v>108</c:v>
                </c:pt>
                <c:pt idx="10">
                  <c:v>168</c:v>
                </c:pt>
                <c:pt idx="11">
                  <c:v>160</c:v>
                </c:pt>
                <c:pt idx="13">
                  <c:v>1313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821-4ABE-A831-19A7C9AE375E}"/>
            </c:ext>
          </c:extLst>
        </c:ser>
        <c:ser>
          <c:idx val="8"/>
          <c:order val="8"/>
          <c:tx>
            <c:strRef>
              <c:f>porMes_eugenia_som_12K_16n!$B$40</c:f>
              <c:strCache>
                <c:ptCount val="1"/>
                <c:pt idx="0">
                  <c:v>Cluster 8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porMes_eugenia_som_12K_16n!$C$31:$P$31</c:f>
              <c:strCache>
                <c:ptCount val="14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3">
                  <c:v>All Years</c:v>
                </c:pt>
              </c:strCache>
            </c:strRef>
          </c:cat>
          <c:val>
            <c:numRef>
              <c:f>porMes_eugenia_som_12K_16n!$C$40:$P$40</c:f>
              <c:numCache>
                <c:formatCode>General</c:formatCode>
                <c:ptCount val="14"/>
                <c:pt idx="0">
                  <c:v>281</c:v>
                </c:pt>
                <c:pt idx="1">
                  <c:v>283</c:v>
                </c:pt>
                <c:pt idx="2">
                  <c:v>293</c:v>
                </c:pt>
                <c:pt idx="3">
                  <c:v>382</c:v>
                </c:pt>
                <c:pt idx="4">
                  <c:v>380</c:v>
                </c:pt>
                <c:pt idx="5">
                  <c:v>356</c:v>
                </c:pt>
                <c:pt idx="6">
                  <c:v>308</c:v>
                </c:pt>
                <c:pt idx="7">
                  <c:v>273</c:v>
                </c:pt>
                <c:pt idx="8">
                  <c:v>309</c:v>
                </c:pt>
                <c:pt idx="9">
                  <c:v>334</c:v>
                </c:pt>
                <c:pt idx="10">
                  <c:v>281</c:v>
                </c:pt>
                <c:pt idx="11">
                  <c:v>246</c:v>
                </c:pt>
                <c:pt idx="13">
                  <c:v>3726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821-4ABE-A831-19A7C9AE375E}"/>
            </c:ext>
          </c:extLst>
        </c:ser>
        <c:ser>
          <c:idx val="9"/>
          <c:order val="9"/>
          <c:tx>
            <c:strRef>
              <c:f>porMes_eugenia_som_12K_16n!$B$41</c:f>
              <c:strCache>
                <c:ptCount val="1"/>
                <c:pt idx="0">
                  <c:v>Cluster 5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porMes_eugenia_som_12K_16n!$C$31:$P$31</c:f>
              <c:strCache>
                <c:ptCount val="14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3">
                  <c:v>All Years</c:v>
                </c:pt>
              </c:strCache>
            </c:strRef>
          </c:cat>
          <c:val>
            <c:numRef>
              <c:f>porMes_eugenia_som_12K_16n!$C$41:$P$41</c:f>
              <c:numCache>
                <c:formatCode>General</c:formatCode>
                <c:ptCount val="14"/>
                <c:pt idx="0">
                  <c:v>40</c:v>
                </c:pt>
                <c:pt idx="1">
                  <c:v>27</c:v>
                </c:pt>
                <c:pt idx="2">
                  <c:v>36</c:v>
                </c:pt>
                <c:pt idx="3">
                  <c:v>59</c:v>
                </c:pt>
                <c:pt idx="4">
                  <c:v>104</c:v>
                </c:pt>
                <c:pt idx="5">
                  <c:v>135</c:v>
                </c:pt>
                <c:pt idx="6">
                  <c:v>161</c:v>
                </c:pt>
                <c:pt idx="7">
                  <c:v>176</c:v>
                </c:pt>
                <c:pt idx="8">
                  <c:v>115</c:v>
                </c:pt>
                <c:pt idx="9">
                  <c:v>63</c:v>
                </c:pt>
                <c:pt idx="10">
                  <c:v>43</c:v>
                </c:pt>
                <c:pt idx="11">
                  <c:v>28</c:v>
                </c:pt>
                <c:pt idx="13">
                  <c:v>987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821-4ABE-A831-19A7C9AE375E}"/>
            </c:ext>
          </c:extLst>
        </c:ser>
        <c:ser>
          <c:idx val="10"/>
          <c:order val="10"/>
          <c:tx>
            <c:strRef>
              <c:f>porMes_eugenia_som_12K_16n!$B$42</c:f>
              <c:strCache>
                <c:ptCount val="1"/>
                <c:pt idx="0">
                  <c:v>Cluster 2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porMes_eugenia_som_12K_16n!$C$31:$P$31</c:f>
              <c:strCache>
                <c:ptCount val="14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3">
                  <c:v>All Years</c:v>
                </c:pt>
              </c:strCache>
            </c:strRef>
          </c:cat>
          <c:val>
            <c:numRef>
              <c:f>porMes_eugenia_som_12K_16n!$C$42:$P$42</c:f>
              <c:numCache>
                <c:formatCode>General</c:formatCode>
                <c:ptCount val="14"/>
                <c:pt idx="0">
                  <c:v>87</c:v>
                </c:pt>
                <c:pt idx="1">
                  <c:v>143</c:v>
                </c:pt>
                <c:pt idx="2">
                  <c:v>120</c:v>
                </c:pt>
                <c:pt idx="3">
                  <c:v>210</c:v>
                </c:pt>
                <c:pt idx="4">
                  <c:v>305</c:v>
                </c:pt>
                <c:pt idx="5">
                  <c:v>405</c:v>
                </c:pt>
                <c:pt idx="6">
                  <c:v>487</c:v>
                </c:pt>
                <c:pt idx="7">
                  <c:v>520</c:v>
                </c:pt>
                <c:pt idx="8">
                  <c:v>460</c:v>
                </c:pt>
                <c:pt idx="9">
                  <c:v>386</c:v>
                </c:pt>
                <c:pt idx="10">
                  <c:v>171</c:v>
                </c:pt>
                <c:pt idx="11">
                  <c:v>106</c:v>
                </c:pt>
                <c:pt idx="13">
                  <c:v>3400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821-4ABE-A831-19A7C9AE375E}"/>
            </c:ext>
          </c:extLst>
        </c:ser>
        <c:ser>
          <c:idx val="11"/>
          <c:order val="11"/>
          <c:tx>
            <c:strRef>
              <c:f>porMes_eugenia_som_12K_16n!$B$43</c:f>
              <c:strCache>
                <c:ptCount val="1"/>
                <c:pt idx="0">
                  <c:v>Cluster 1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porMes_eugenia_som_12K_16n!$C$31:$P$31</c:f>
              <c:strCache>
                <c:ptCount val="14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3">
                  <c:v>All Years</c:v>
                </c:pt>
              </c:strCache>
            </c:strRef>
          </c:cat>
          <c:val>
            <c:numRef>
              <c:f>porMes_eugenia_som_12K_16n!$C$43:$P$43</c:f>
              <c:numCache>
                <c:formatCode>General</c:formatCode>
                <c:ptCount val="14"/>
                <c:pt idx="0">
                  <c:v>8</c:v>
                </c:pt>
                <c:pt idx="1">
                  <c:v>4</c:v>
                </c:pt>
                <c:pt idx="2">
                  <c:v>2</c:v>
                </c:pt>
                <c:pt idx="3">
                  <c:v>15</c:v>
                </c:pt>
                <c:pt idx="4">
                  <c:v>46</c:v>
                </c:pt>
                <c:pt idx="5">
                  <c:v>107</c:v>
                </c:pt>
                <c:pt idx="6">
                  <c:v>138</c:v>
                </c:pt>
                <c:pt idx="7">
                  <c:v>133</c:v>
                </c:pt>
                <c:pt idx="8">
                  <c:v>121</c:v>
                </c:pt>
                <c:pt idx="9">
                  <c:v>64</c:v>
                </c:pt>
                <c:pt idx="10">
                  <c:v>22</c:v>
                </c:pt>
                <c:pt idx="11">
                  <c:v>1</c:v>
                </c:pt>
                <c:pt idx="13">
                  <c:v>661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7821-4ABE-A831-19A7C9AE37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5"/>
        <c:overlap val="100"/>
        <c:axId val="236013248"/>
        <c:axId val="235998688"/>
      </c:barChart>
      <c:catAx>
        <c:axId val="236013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35998688"/>
        <c:crosses val="autoZero"/>
        <c:auto val="1"/>
        <c:lblAlgn val="ctr"/>
        <c:lblOffset val="100"/>
        <c:noMultiLvlLbl val="0"/>
      </c:catAx>
      <c:valAx>
        <c:axId val="235998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36013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563880</xdr:colOff>
      <xdr:row>10</xdr:row>
      <xdr:rowOff>129540</xdr:rowOff>
    </xdr:from>
    <xdr:to>
      <xdr:col>10</xdr:col>
      <xdr:colOff>259080</xdr:colOff>
      <xdr:row>25</xdr:row>
      <xdr:rowOff>129540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0FB6155-39CA-8F53-1F07-483EC79ABD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533400</xdr:colOff>
      <xdr:row>11</xdr:row>
      <xdr:rowOff>38100</xdr:rowOff>
    </xdr:from>
    <xdr:to>
      <xdr:col>11</xdr:col>
      <xdr:colOff>228600</xdr:colOff>
      <xdr:row>26</xdr:row>
      <xdr:rowOff>38100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42BA019-38DE-C558-A503-A27720EF97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198120</xdr:colOff>
      <xdr:row>24</xdr:row>
      <xdr:rowOff>38100</xdr:rowOff>
    </xdr:from>
    <xdr:to>
      <xdr:col>25</xdr:col>
      <xdr:colOff>274320</xdr:colOff>
      <xdr:row>44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0C706BB-88A2-81CF-11E2-036D10B3EE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"/>
  <sheetViews>
    <sheetView workbookViewId="0">
      <selection activeCell="M14" sqref="M14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6" x14ac:dyDescent="0.3">
      <c r="A2">
        <v>640</v>
      </c>
      <c r="B2">
        <v>677</v>
      </c>
      <c r="C2">
        <v>662</v>
      </c>
      <c r="D2">
        <v>881</v>
      </c>
      <c r="E2">
        <v>1045</v>
      </c>
      <c r="F2">
        <v>1140</v>
      </c>
      <c r="G2">
        <v>1210</v>
      </c>
      <c r="H2">
        <v>1202</v>
      </c>
      <c r="I2">
        <v>1122</v>
      </c>
      <c r="J2">
        <v>1012</v>
      </c>
      <c r="K2">
        <v>738</v>
      </c>
      <c r="L2">
        <v>603</v>
      </c>
    </row>
    <row r="3" spans="1:16" x14ac:dyDescent="0.3">
      <c r="A3">
        <v>631</v>
      </c>
      <c r="B3">
        <v>471</v>
      </c>
      <c r="C3">
        <v>609</v>
      </c>
      <c r="D3">
        <v>349</v>
      </c>
      <c r="E3">
        <v>226</v>
      </c>
      <c r="F3">
        <v>90</v>
      </c>
      <c r="G3">
        <v>61</v>
      </c>
      <c r="H3">
        <v>69</v>
      </c>
      <c r="I3">
        <v>108</v>
      </c>
      <c r="J3">
        <v>259</v>
      </c>
      <c r="K3">
        <v>492</v>
      </c>
      <c r="L3">
        <v>668</v>
      </c>
    </row>
    <row r="6" spans="1:16" x14ac:dyDescent="0.3">
      <c r="C6" t="s">
        <v>0</v>
      </c>
      <c r="D6" t="s">
        <v>1</v>
      </c>
      <c r="E6" t="s">
        <v>2</v>
      </c>
      <c r="F6" t="s">
        <v>3</v>
      </c>
      <c r="G6" t="s">
        <v>4</v>
      </c>
      <c r="H6" t="s">
        <v>5</v>
      </c>
      <c r="I6" t="s">
        <v>6</v>
      </c>
      <c r="J6" t="s">
        <v>7</v>
      </c>
      <c r="K6" t="s">
        <v>8</v>
      </c>
      <c r="L6" t="s">
        <v>9</v>
      </c>
      <c r="M6" t="s">
        <v>10</v>
      </c>
      <c r="N6" t="s">
        <v>11</v>
      </c>
      <c r="P6" t="s">
        <v>14</v>
      </c>
    </row>
    <row r="7" spans="1:16" x14ac:dyDescent="0.3">
      <c r="B7" t="s">
        <v>13</v>
      </c>
      <c r="C7">
        <v>631</v>
      </c>
      <c r="D7">
        <v>471</v>
      </c>
      <c r="E7">
        <v>609</v>
      </c>
      <c r="F7">
        <v>349</v>
      </c>
      <c r="G7">
        <v>226</v>
      </c>
      <c r="H7">
        <v>90</v>
      </c>
      <c r="I7">
        <v>61</v>
      </c>
      <c r="J7">
        <v>69</v>
      </c>
      <c r="K7">
        <v>108</v>
      </c>
      <c r="L7">
        <v>259</v>
      </c>
      <c r="M7">
        <v>492</v>
      </c>
      <c r="N7">
        <v>668</v>
      </c>
      <c r="P7">
        <f>SUM(C7:N7)</f>
        <v>4033</v>
      </c>
    </row>
    <row r="8" spans="1:16" x14ac:dyDescent="0.3">
      <c r="B8" t="s">
        <v>12</v>
      </c>
      <c r="C8">
        <v>640</v>
      </c>
      <c r="D8">
        <v>677</v>
      </c>
      <c r="E8">
        <v>662</v>
      </c>
      <c r="F8">
        <v>881</v>
      </c>
      <c r="G8">
        <v>1045</v>
      </c>
      <c r="H8">
        <v>1140</v>
      </c>
      <c r="I8">
        <v>1210</v>
      </c>
      <c r="J8">
        <v>1202</v>
      </c>
      <c r="K8">
        <v>1122</v>
      </c>
      <c r="L8">
        <v>1012</v>
      </c>
      <c r="M8">
        <v>738</v>
      </c>
      <c r="N8">
        <v>603</v>
      </c>
      <c r="P8">
        <f>SUM(C8:N8)</f>
        <v>10932</v>
      </c>
    </row>
  </sheetData>
  <phoneticPr fontId="18" type="noConversion"/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"/>
  <sheetViews>
    <sheetView workbookViewId="0">
      <selection activeCell="O16" sqref="O16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6" x14ac:dyDescent="0.3">
      <c r="A2">
        <v>95</v>
      </c>
      <c r="B2">
        <v>147</v>
      </c>
      <c r="C2">
        <v>122</v>
      </c>
      <c r="D2">
        <v>225</v>
      </c>
      <c r="E2">
        <v>351</v>
      </c>
      <c r="F2">
        <v>512</v>
      </c>
      <c r="G2">
        <v>625</v>
      </c>
      <c r="H2">
        <v>653</v>
      </c>
      <c r="I2">
        <v>581</v>
      </c>
      <c r="J2">
        <v>450</v>
      </c>
      <c r="K2">
        <v>193</v>
      </c>
      <c r="L2">
        <v>107</v>
      </c>
    </row>
    <row r="3" spans="1:16" x14ac:dyDescent="0.3">
      <c r="A3">
        <v>631</v>
      </c>
      <c r="B3">
        <v>471</v>
      </c>
      <c r="C3">
        <v>609</v>
      </c>
      <c r="D3">
        <v>349</v>
      </c>
      <c r="E3">
        <v>226</v>
      </c>
      <c r="F3">
        <v>90</v>
      </c>
      <c r="G3">
        <v>61</v>
      </c>
      <c r="H3">
        <v>69</v>
      </c>
      <c r="I3">
        <v>108</v>
      </c>
      <c r="J3">
        <v>259</v>
      </c>
      <c r="K3">
        <v>492</v>
      </c>
      <c r="L3">
        <v>668</v>
      </c>
    </row>
    <row r="4" spans="1:16" x14ac:dyDescent="0.3">
      <c r="A4">
        <v>545</v>
      </c>
      <c r="B4">
        <v>530</v>
      </c>
      <c r="C4">
        <v>540</v>
      </c>
      <c r="D4">
        <v>656</v>
      </c>
      <c r="E4">
        <v>694</v>
      </c>
      <c r="F4">
        <v>628</v>
      </c>
      <c r="G4">
        <v>585</v>
      </c>
      <c r="H4">
        <v>549</v>
      </c>
      <c r="I4">
        <v>541</v>
      </c>
      <c r="J4">
        <v>562</v>
      </c>
      <c r="K4">
        <v>545</v>
      </c>
      <c r="L4">
        <v>496</v>
      </c>
    </row>
    <row r="7" spans="1:16" x14ac:dyDescent="0.3">
      <c r="C7" t="s">
        <v>0</v>
      </c>
      <c r="D7" t="s">
        <v>1</v>
      </c>
      <c r="E7" t="s">
        <v>2</v>
      </c>
      <c r="F7" t="s">
        <v>3</v>
      </c>
      <c r="G7" t="s">
        <v>4</v>
      </c>
      <c r="H7" t="s">
        <v>5</v>
      </c>
      <c r="I7" t="s">
        <v>6</v>
      </c>
      <c r="J7" t="s">
        <v>7</v>
      </c>
      <c r="K7" t="s">
        <v>8</v>
      </c>
      <c r="L7" t="s">
        <v>9</v>
      </c>
      <c r="M7" t="s">
        <v>10</v>
      </c>
      <c r="N7" t="s">
        <v>11</v>
      </c>
      <c r="P7" t="s">
        <v>14</v>
      </c>
    </row>
    <row r="8" spans="1:16" x14ac:dyDescent="0.3">
      <c r="B8" t="s">
        <v>13</v>
      </c>
      <c r="C8">
        <v>631</v>
      </c>
      <c r="D8">
        <v>471</v>
      </c>
      <c r="E8">
        <v>609</v>
      </c>
      <c r="F8">
        <v>349</v>
      </c>
      <c r="G8">
        <v>226</v>
      </c>
      <c r="H8">
        <v>90</v>
      </c>
      <c r="I8">
        <v>61</v>
      </c>
      <c r="J8">
        <v>69</v>
      </c>
      <c r="K8">
        <v>108</v>
      </c>
      <c r="L8">
        <v>259</v>
      </c>
      <c r="M8">
        <v>492</v>
      </c>
      <c r="N8">
        <v>668</v>
      </c>
      <c r="P8">
        <f t="shared" ref="P8:P9" si="0">SUM(C8:N8)</f>
        <v>4033</v>
      </c>
    </row>
    <row r="9" spans="1:16" x14ac:dyDescent="0.3">
      <c r="B9" t="s">
        <v>15</v>
      </c>
      <c r="C9">
        <v>545</v>
      </c>
      <c r="D9">
        <v>530</v>
      </c>
      <c r="E9">
        <v>540</v>
      </c>
      <c r="F9">
        <v>656</v>
      </c>
      <c r="G9">
        <v>694</v>
      </c>
      <c r="H9">
        <v>628</v>
      </c>
      <c r="I9">
        <v>585</v>
      </c>
      <c r="J9">
        <v>549</v>
      </c>
      <c r="K9">
        <v>541</v>
      </c>
      <c r="L9">
        <v>562</v>
      </c>
      <c r="M9">
        <v>545</v>
      </c>
      <c r="N9">
        <v>496</v>
      </c>
      <c r="P9">
        <f t="shared" si="0"/>
        <v>6871</v>
      </c>
    </row>
    <row r="10" spans="1:16" x14ac:dyDescent="0.3">
      <c r="B10" t="s">
        <v>12</v>
      </c>
      <c r="C10">
        <v>95</v>
      </c>
      <c r="D10">
        <v>147</v>
      </c>
      <c r="E10">
        <v>122</v>
      </c>
      <c r="F10">
        <v>225</v>
      </c>
      <c r="G10">
        <v>351</v>
      </c>
      <c r="H10">
        <v>512</v>
      </c>
      <c r="I10">
        <v>625</v>
      </c>
      <c r="J10">
        <v>653</v>
      </c>
      <c r="K10">
        <v>581</v>
      </c>
      <c r="L10">
        <v>450</v>
      </c>
      <c r="M10">
        <v>193</v>
      </c>
      <c r="N10">
        <v>107</v>
      </c>
      <c r="P10">
        <f>SUM(C10:N10)</f>
        <v>4061</v>
      </c>
    </row>
  </sheetData>
  <phoneticPr fontId="18" type="noConversion"/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43"/>
  <sheetViews>
    <sheetView tabSelected="1" topLeftCell="J21" workbookViewId="0">
      <selection activeCell="AC29" sqref="AC29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6" x14ac:dyDescent="0.3">
      <c r="A2">
        <v>8</v>
      </c>
      <c r="B2">
        <v>4</v>
      </c>
      <c r="C2">
        <v>2</v>
      </c>
      <c r="D2">
        <v>15</v>
      </c>
      <c r="E2">
        <v>46</v>
      </c>
      <c r="F2">
        <v>107</v>
      </c>
      <c r="G2">
        <v>138</v>
      </c>
      <c r="H2">
        <v>133</v>
      </c>
      <c r="I2">
        <v>121</v>
      </c>
      <c r="J2">
        <v>64</v>
      </c>
      <c r="K2">
        <v>22</v>
      </c>
      <c r="L2">
        <v>1</v>
      </c>
    </row>
    <row r="3" spans="1:16" x14ac:dyDescent="0.3">
      <c r="A3">
        <v>87</v>
      </c>
      <c r="B3">
        <v>143</v>
      </c>
      <c r="C3">
        <v>120</v>
      </c>
      <c r="D3">
        <v>210</v>
      </c>
      <c r="E3">
        <v>305</v>
      </c>
      <c r="F3">
        <v>405</v>
      </c>
      <c r="G3">
        <v>487</v>
      </c>
      <c r="H3">
        <v>520</v>
      </c>
      <c r="I3">
        <v>460</v>
      </c>
      <c r="J3">
        <v>386</v>
      </c>
      <c r="K3">
        <v>171</v>
      </c>
      <c r="L3">
        <v>106</v>
      </c>
    </row>
    <row r="4" spans="1:16" x14ac:dyDescent="0.3">
      <c r="A4">
        <v>153</v>
      </c>
      <c r="B4">
        <v>101</v>
      </c>
      <c r="C4">
        <v>98</v>
      </c>
      <c r="D4">
        <v>26</v>
      </c>
      <c r="E4">
        <v>3</v>
      </c>
      <c r="F4">
        <v>6</v>
      </c>
      <c r="G4">
        <v>0</v>
      </c>
      <c r="H4">
        <v>0</v>
      </c>
      <c r="I4">
        <v>1</v>
      </c>
      <c r="J4">
        <v>25</v>
      </c>
      <c r="K4">
        <v>77</v>
      </c>
      <c r="L4">
        <v>123</v>
      </c>
    </row>
    <row r="5" spans="1:16" x14ac:dyDescent="0.3">
      <c r="A5">
        <v>111</v>
      </c>
      <c r="B5">
        <v>108</v>
      </c>
      <c r="C5">
        <v>166</v>
      </c>
      <c r="D5">
        <v>67</v>
      </c>
      <c r="E5">
        <v>38</v>
      </c>
      <c r="F5">
        <v>11</v>
      </c>
      <c r="G5">
        <v>5</v>
      </c>
      <c r="H5">
        <v>3</v>
      </c>
      <c r="I5">
        <v>1</v>
      </c>
      <c r="J5">
        <v>14</v>
      </c>
      <c r="K5">
        <v>71</v>
      </c>
      <c r="L5">
        <v>121</v>
      </c>
    </row>
    <row r="6" spans="1:16" x14ac:dyDescent="0.3">
      <c r="A6">
        <v>40</v>
      </c>
      <c r="B6">
        <v>27</v>
      </c>
      <c r="C6">
        <v>36</v>
      </c>
      <c r="D6">
        <v>59</v>
      </c>
      <c r="E6">
        <v>104</v>
      </c>
      <c r="F6">
        <v>135</v>
      </c>
      <c r="G6">
        <v>161</v>
      </c>
      <c r="H6">
        <v>176</v>
      </c>
      <c r="I6">
        <v>115</v>
      </c>
      <c r="J6">
        <v>63</v>
      </c>
      <c r="K6">
        <v>43</v>
      </c>
      <c r="L6">
        <v>28</v>
      </c>
    </row>
    <row r="7" spans="1:16" x14ac:dyDescent="0.3">
      <c r="A7">
        <v>137</v>
      </c>
      <c r="B7">
        <v>99</v>
      </c>
      <c r="C7">
        <v>77</v>
      </c>
      <c r="D7">
        <v>47</v>
      </c>
      <c r="E7">
        <v>11</v>
      </c>
      <c r="F7">
        <v>10</v>
      </c>
      <c r="G7">
        <v>1</v>
      </c>
      <c r="H7">
        <v>2</v>
      </c>
      <c r="I7">
        <v>4</v>
      </c>
      <c r="J7">
        <v>34</v>
      </c>
      <c r="K7">
        <v>77</v>
      </c>
      <c r="L7">
        <v>145</v>
      </c>
    </row>
    <row r="8" spans="1:16" x14ac:dyDescent="0.3">
      <c r="A8">
        <v>87</v>
      </c>
      <c r="B8">
        <v>80</v>
      </c>
      <c r="C8">
        <v>126</v>
      </c>
      <c r="D8">
        <v>71</v>
      </c>
      <c r="E8">
        <v>56</v>
      </c>
      <c r="F8">
        <v>13</v>
      </c>
      <c r="G8">
        <v>12</v>
      </c>
      <c r="H8">
        <v>13</v>
      </c>
      <c r="I8">
        <v>25</v>
      </c>
      <c r="J8">
        <v>52</v>
      </c>
      <c r="K8">
        <v>101</v>
      </c>
      <c r="L8">
        <v>112</v>
      </c>
    </row>
    <row r="9" spans="1:16" x14ac:dyDescent="0.3">
      <c r="A9">
        <v>281</v>
      </c>
      <c r="B9">
        <v>283</v>
      </c>
      <c r="C9">
        <v>293</v>
      </c>
      <c r="D9">
        <v>382</v>
      </c>
      <c r="E9">
        <v>380</v>
      </c>
      <c r="F9">
        <v>356</v>
      </c>
      <c r="G9">
        <v>308</v>
      </c>
      <c r="H9">
        <v>273</v>
      </c>
      <c r="I9">
        <v>309</v>
      </c>
      <c r="J9">
        <v>334</v>
      </c>
      <c r="K9">
        <v>281</v>
      </c>
      <c r="L9">
        <v>246</v>
      </c>
    </row>
    <row r="10" spans="1:16" x14ac:dyDescent="0.3">
      <c r="A10">
        <v>82</v>
      </c>
      <c r="B10">
        <v>46</v>
      </c>
      <c r="C10">
        <v>73</v>
      </c>
      <c r="D10">
        <v>76</v>
      </c>
      <c r="E10">
        <v>70</v>
      </c>
      <c r="F10">
        <v>34</v>
      </c>
      <c r="G10">
        <v>33</v>
      </c>
      <c r="H10">
        <v>41</v>
      </c>
      <c r="I10">
        <v>54</v>
      </c>
      <c r="J10">
        <v>87</v>
      </c>
      <c r="K10">
        <v>122</v>
      </c>
      <c r="L10">
        <v>97</v>
      </c>
    </row>
    <row r="11" spans="1:16" x14ac:dyDescent="0.3">
      <c r="A11">
        <v>61</v>
      </c>
      <c r="B11">
        <v>75</v>
      </c>
      <c r="C11">
        <v>90</v>
      </c>
      <c r="D11">
        <v>96</v>
      </c>
      <c r="E11">
        <v>108</v>
      </c>
      <c r="F11">
        <v>78</v>
      </c>
      <c r="G11">
        <v>54</v>
      </c>
      <c r="H11">
        <v>54</v>
      </c>
      <c r="I11">
        <v>57</v>
      </c>
      <c r="J11">
        <v>57</v>
      </c>
      <c r="K11">
        <v>53</v>
      </c>
      <c r="L11">
        <v>62</v>
      </c>
    </row>
    <row r="12" spans="1:16" x14ac:dyDescent="0.3">
      <c r="A12">
        <v>163</v>
      </c>
      <c r="B12">
        <v>145</v>
      </c>
      <c r="C12">
        <v>121</v>
      </c>
      <c r="D12">
        <v>119</v>
      </c>
      <c r="E12">
        <v>102</v>
      </c>
      <c r="F12">
        <v>59</v>
      </c>
      <c r="G12">
        <v>62</v>
      </c>
      <c r="H12">
        <v>46</v>
      </c>
      <c r="I12">
        <v>60</v>
      </c>
      <c r="J12">
        <v>108</v>
      </c>
      <c r="K12">
        <v>168</v>
      </c>
      <c r="L12">
        <v>160</v>
      </c>
    </row>
    <row r="13" spans="1:16" x14ac:dyDescent="0.3">
      <c r="A13">
        <v>61</v>
      </c>
      <c r="B13">
        <v>37</v>
      </c>
      <c r="C13">
        <v>69</v>
      </c>
      <c r="D13">
        <v>62</v>
      </c>
      <c r="E13">
        <v>48</v>
      </c>
      <c r="F13">
        <v>16</v>
      </c>
      <c r="G13">
        <v>10</v>
      </c>
      <c r="H13">
        <v>10</v>
      </c>
      <c r="I13">
        <v>23</v>
      </c>
      <c r="J13">
        <v>47</v>
      </c>
      <c r="K13">
        <v>44</v>
      </c>
      <c r="L13">
        <v>70</v>
      </c>
    </row>
    <row r="16" spans="1:16" x14ac:dyDescent="0.3">
      <c r="C16" t="s">
        <v>0</v>
      </c>
      <c r="D16" t="s">
        <v>1</v>
      </c>
      <c r="E16" t="s">
        <v>2</v>
      </c>
      <c r="F16" t="s">
        <v>3</v>
      </c>
      <c r="G16" t="s">
        <v>4</v>
      </c>
      <c r="H16" t="s">
        <v>5</v>
      </c>
      <c r="I16" t="s">
        <v>6</v>
      </c>
      <c r="J16" t="s">
        <v>7</v>
      </c>
      <c r="K16" t="s">
        <v>8</v>
      </c>
      <c r="L16" t="s">
        <v>9</v>
      </c>
      <c r="M16" t="s">
        <v>10</v>
      </c>
      <c r="N16" t="s">
        <v>11</v>
      </c>
      <c r="P16" t="s">
        <v>14</v>
      </c>
    </row>
    <row r="17" spans="2:16" x14ac:dyDescent="0.3">
      <c r="B17" t="s">
        <v>12</v>
      </c>
      <c r="C17">
        <v>8</v>
      </c>
      <c r="D17">
        <v>4</v>
      </c>
      <c r="E17">
        <v>2</v>
      </c>
      <c r="F17">
        <v>15</v>
      </c>
      <c r="G17">
        <v>46</v>
      </c>
      <c r="H17">
        <v>107</v>
      </c>
      <c r="I17">
        <v>138</v>
      </c>
      <c r="J17">
        <v>133</v>
      </c>
      <c r="K17">
        <v>121</v>
      </c>
      <c r="L17">
        <v>64</v>
      </c>
      <c r="M17">
        <v>22</v>
      </c>
      <c r="N17">
        <v>1</v>
      </c>
      <c r="P17">
        <f>SUM(C17:N17)</f>
        <v>661</v>
      </c>
    </row>
    <row r="18" spans="2:16" x14ac:dyDescent="0.3">
      <c r="B18" t="s">
        <v>13</v>
      </c>
      <c r="C18">
        <v>87</v>
      </c>
      <c r="D18">
        <v>143</v>
      </c>
      <c r="E18">
        <v>120</v>
      </c>
      <c r="F18">
        <v>210</v>
      </c>
      <c r="G18">
        <v>305</v>
      </c>
      <c r="H18">
        <v>405</v>
      </c>
      <c r="I18">
        <v>487</v>
      </c>
      <c r="J18">
        <v>520</v>
      </c>
      <c r="K18">
        <v>460</v>
      </c>
      <c r="L18">
        <v>386</v>
      </c>
      <c r="M18">
        <v>171</v>
      </c>
      <c r="N18">
        <v>106</v>
      </c>
      <c r="P18">
        <f t="shared" ref="P18:P28" si="0">SUM(C18:N18)</f>
        <v>3400</v>
      </c>
    </row>
    <row r="19" spans="2:16" x14ac:dyDescent="0.3">
      <c r="B19" t="s">
        <v>15</v>
      </c>
      <c r="C19">
        <v>153</v>
      </c>
      <c r="D19">
        <v>101</v>
      </c>
      <c r="E19">
        <v>98</v>
      </c>
      <c r="F19">
        <v>26</v>
      </c>
      <c r="G19">
        <v>3</v>
      </c>
      <c r="H19">
        <v>6</v>
      </c>
      <c r="I19">
        <v>0</v>
      </c>
      <c r="J19">
        <v>0</v>
      </c>
      <c r="K19">
        <v>1</v>
      </c>
      <c r="L19">
        <v>25</v>
      </c>
      <c r="M19">
        <v>77</v>
      </c>
      <c r="N19">
        <v>123</v>
      </c>
      <c r="P19">
        <f t="shared" si="0"/>
        <v>613</v>
      </c>
    </row>
    <row r="20" spans="2:16" x14ac:dyDescent="0.3">
      <c r="B20" t="s">
        <v>16</v>
      </c>
      <c r="C20">
        <v>111</v>
      </c>
      <c r="D20">
        <v>108</v>
      </c>
      <c r="E20">
        <v>166</v>
      </c>
      <c r="F20">
        <v>67</v>
      </c>
      <c r="G20">
        <v>38</v>
      </c>
      <c r="H20">
        <v>11</v>
      </c>
      <c r="I20">
        <v>5</v>
      </c>
      <c r="J20">
        <v>3</v>
      </c>
      <c r="K20">
        <v>1</v>
      </c>
      <c r="L20">
        <v>14</v>
      </c>
      <c r="M20">
        <v>71</v>
      </c>
      <c r="N20">
        <v>121</v>
      </c>
      <c r="P20">
        <f t="shared" si="0"/>
        <v>716</v>
      </c>
    </row>
    <row r="21" spans="2:16" x14ac:dyDescent="0.3">
      <c r="B21" t="s">
        <v>17</v>
      </c>
      <c r="C21">
        <v>40</v>
      </c>
      <c r="D21">
        <v>27</v>
      </c>
      <c r="E21">
        <v>36</v>
      </c>
      <c r="F21">
        <v>59</v>
      </c>
      <c r="G21">
        <v>104</v>
      </c>
      <c r="H21">
        <v>135</v>
      </c>
      <c r="I21">
        <v>161</v>
      </c>
      <c r="J21">
        <v>176</v>
      </c>
      <c r="K21">
        <v>115</v>
      </c>
      <c r="L21">
        <v>63</v>
      </c>
      <c r="M21">
        <v>43</v>
      </c>
      <c r="N21">
        <v>28</v>
      </c>
      <c r="P21">
        <f t="shared" si="0"/>
        <v>987</v>
      </c>
    </row>
    <row r="22" spans="2:16" x14ac:dyDescent="0.3">
      <c r="B22" t="s">
        <v>18</v>
      </c>
      <c r="C22">
        <v>137</v>
      </c>
      <c r="D22">
        <v>99</v>
      </c>
      <c r="E22">
        <v>77</v>
      </c>
      <c r="F22">
        <v>47</v>
      </c>
      <c r="G22">
        <v>11</v>
      </c>
      <c r="H22">
        <v>10</v>
      </c>
      <c r="I22">
        <v>1</v>
      </c>
      <c r="J22">
        <v>2</v>
      </c>
      <c r="K22">
        <v>4</v>
      </c>
      <c r="L22">
        <v>34</v>
      </c>
      <c r="M22">
        <v>77</v>
      </c>
      <c r="N22">
        <v>145</v>
      </c>
      <c r="P22">
        <f t="shared" si="0"/>
        <v>644</v>
      </c>
    </row>
    <row r="23" spans="2:16" x14ac:dyDescent="0.3">
      <c r="B23" t="s">
        <v>19</v>
      </c>
      <c r="C23">
        <v>87</v>
      </c>
      <c r="D23">
        <v>80</v>
      </c>
      <c r="E23">
        <v>126</v>
      </c>
      <c r="F23">
        <v>71</v>
      </c>
      <c r="G23">
        <v>56</v>
      </c>
      <c r="H23">
        <v>13</v>
      </c>
      <c r="I23">
        <v>12</v>
      </c>
      <c r="J23">
        <v>13</v>
      </c>
      <c r="K23">
        <v>25</v>
      </c>
      <c r="L23">
        <v>52</v>
      </c>
      <c r="M23">
        <v>101</v>
      </c>
      <c r="N23">
        <v>112</v>
      </c>
      <c r="P23">
        <f t="shared" si="0"/>
        <v>748</v>
      </c>
    </row>
    <row r="24" spans="2:16" x14ac:dyDescent="0.3">
      <c r="B24" t="s">
        <v>20</v>
      </c>
      <c r="C24">
        <v>281</v>
      </c>
      <c r="D24">
        <v>283</v>
      </c>
      <c r="E24">
        <v>293</v>
      </c>
      <c r="F24">
        <v>382</v>
      </c>
      <c r="G24">
        <v>380</v>
      </c>
      <c r="H24">
        <v>356</v>
      </c>
      <c r="I24">
        <v>308</v>
      </c>
      <c r="J24">
        <v>273</v>
      </c>
      <c r="K24">
        <v>309</v>
      </c>
      <c r="L24">
        <v>334</v>
      </c>
      <c r="M24">
        <v>281</v>
      </c>
      <c r="N24">
        <v>246</v>
      </c>
      <c r="P24">
        <f t="shared" si="0"/>
        <v>3726</v>
      </c>
    </row>
    <row r="25" spans="2:16" x14ac:dyDescent="0.3">
      <c r="B25" t="s">
        <v>21</v>
      </c>
      <c r="C25">
        <v>82</v>
      </c>
      <c r="D25">
        <v>46</v>
      </c>
      <c r="E25">
        <v>73</v>
      </c>
      <c r="F25">
        <v>76</v>
      </c>
      <c r="G25">
        <v>70</v>
      </c>
      <c r="H25">
        <v>34</v>
      </c>
      <c r="I25">
        <v>33</v>
      </c>
      <c r="J25">
        <v>41</v>
      </c>
      <c r="K25">
        <v>54</v>
      </c>
      <c r="L25">
        <v>87</v>
      </c>
      <c r="M25">
        <v>122</v>
      </c>
      <c r="N25">
        <v>97</v>
      </c>
      <c r="P25">
        <f t="shared" si="0"/>
        <v>815</v>
      </c>
    </row>
    <row r="26" spans="2:16" x14ac:dyDescent="0.3">
      <c r="B26" t="s">
        <v>22</v>
      </c>
      <c r="C26">
        <v>61</v>
      </c>
      <c r="D26">
        <v>75</v>
      </c>
      <c r="E26">
        <v>90</v>
      </c>
      <c r="F26">
        <v>96</v>
      </c>
      <c r="G26">
        <v>108</v>
      </c>
      <c r="H26">
        <v>78</v>
      </c>
      <c r="I26">
        <v>54</v>
      </c>
      <c r="J26">
        <v>54</v>
      </c>
      <c r="K26">
        <v>57</v>
      </c>
      <c r="L26">
        <v>57</v>
      </c>
      <c r="M26">
        <v>53</v>
      </c>
      <c r="N26">
        <v>62</v>
      </c>
      <c r="P26">
        <f t="shared" si="0"/>
        <v>845</v>
      </c>
    </row>
    <row r="27" spans="2:16" x14ac:dyDescent="0.3">
      <c r="B27" t="s">
        <v>23</v>
      </c>
      <c r="C27">
        <v>163</v>
      </c>
      <c r="D27">
        <v>145</v>
      </c>
      <c r="E27">
        <v>121</v>
      </c>
      <c r="F27">
        <v>119</v>
      </c>
      <c r="G27">
        <v>102</v>
      </c>
      <c r="H27">
        <v>59</v>
      </c>
      <c r="I27">
        <v>62</v>
      </c>
      <c r="J27">
        <v>46</v>
      </c>
      <c r="K27">
        <v>60</v>
      </c>
      <c r="L27">
        <v>108</v>
      </c>
      <c r="M27">
        <v>168</v>
      </c>
      <c r="N27">
        <v>160</v>
      </c>
      <c r="P27">
        <f t="shared" si="0"/>
        <v>1313</v>
      </c>
    </row>
    <row r="28" spans="2:16" x14ac:dyDescent="0.3">
      <c r="B28" t="s">
        <v>24</v>
      </c>
      <c r="C28">
        <v>61</v>
      </c>
      <c r="D28">
        <v>37</v>
      </c>
      <c r="E28">
        <v>69</v>
      </c>
      <c r="F28">
        <v>62</v>
      </c>
      <c r="G28">
        <v>48</v>
      </c>
      <c r="H28">
        <v>16</v>
      </c>
      <c r="I28">
        <v>10</v>
      </c>
      <c r="J28">
        <v>10</v>
      </c>
      <c r="K28">
        <v>23</v>
      </c>
      <c r="L28">
        <v>47</v>
      </c>
      <c r="M28">
        <v>44</v>
      </c>
      <c r="N28">
        <v>70</v>
      </c>
      <c r="P28">
        <f t="shared" si="0"/>
        <v>497</v>
      </c>
    </row>
    <row r="31" spans="2:16" x14ac:dyDescent="0.3">
      <c r="C31" t="s">
        <v>0</v>
      </c>
      <c r="D31" t="s">
        <v>1</v>
      </c>
      <c r="E31" t="s">
        <v>2</v>
      </c>
      <c r="F31" t="s">
        <v>3</v>
      </c>
      <c r="G31" t="s">
        <v>4</v>
      </c>
      <c r="H31" t="s">
        <v>5</v>
      </c>
      <c r="I31" t="s">
        <v>6</v>
      </c>
      <c r="J31" t="s">
        <v>7</v>
      </c>
      <c r="K31" t="s">
        <v>8</v>
      </c>
      <c r="L31" t="s">
        <v>9</v>
      </c>
      <c r="M31" t="s">
        <v>10</v>
      </c>
      <c r="N31" t="s">
        <v>11</v>
      </c>
      <c r="P31" t="s">
        <v>14</v>
      </c>
    </row>
    <row r="32" spans="2:16" x14ac:dyDescent="0.3">
      <c r="B32" t="s">
        <v>16</v>
      </c>
      <c r="C32">
        <v>111</v>
      </c>
      <c r="D32">
        <v>108</v>
      </c>
      <c r="E32">
        <v>166</v>
      </c>
      <c r="F32">
        <v>67</v>
      </c>
      <c r="G32">
        <v>38</v>
      </c>
      <c r="H32">
        <v>11</v>
      </c>
      <c r="I32">
        <v>5</v>
      </c>
      <c r="J32">
        <v>3</v>
      </c>
      <c r="K32">
        <v>1</v>
      </c>
      <c r="L32">
        <v>14</v>
      </c>
      <c r="M32">
        <v>71</v>
      </c>
      <c r="N32">
        <v>121</v>
      </c>
      <c r="P32">
        <f t="shared" ref="P32:P42" si="1">SUM(C32:N32)</f>
        <v>716</v>
      </c>
    </row>
    <row r="33" spans="2:32" x14ac:dyDescent="0.3">
      <c r="B33" t="s">
        <v>15</v>
      </c>
      <c r="C33">
        <v>153</v>
      </c>
      <c r="D33">
        <v>101</v>
      </c>
      <c r="E33">
        <v>98</v>
      </c>
      <c r="F33">
        <v>26</v>
      </c>
      <c r="G33">
        <v>3</v>
      </c>
      <c r="H33">
        <v>6</v>
      </c>
      <c r="I33">
        <v>0</v>
      </c>
      <c r="J33">
        <v>0</v>
      </c>
      <c r="K33">
        <v>1</v>
      </c>
      <c r="L33">
        <v>25</v>
      </c>
      <c r="M33">
        <v>77</v>
      </c>
      <c r="N33">
        <v>123</v>
      </c>
      <c r="P33">
        <f t="shared" si="1"/>
        <v>613</v>
      </c>
    </row>
    <row r="34" spans="2:32" x14ac:dyDescent="0.3">
      <c r="B34" t="s">
        <v>19</v>
      </c>
      <c r="C34">
        <v>87</v>
      </c>
      <c r="D34">
        <v>80</v>
      </c>
      <c r="E34">
        <v>126</v>
      </c>
      <c r="F34">
        <v>71</v>
      </c>
      <c r="G34">
        <v>56</v>
      </c>
      <c r="H34">
        <v>13</v>
      </c>
      <c r="I34">
        <v>12</v>
      </c>
      <c r="J34">
        <v>13</v>
      </c>
      <c r="K34">
        <v>25</v>
      </c>
      <c r="L34">
        <v>52</v>
      </c>
      <c r="M34">
        <v>101</v>
      </c>
      <c r="N34">
        <v>112</v>
      </c>
      <c r="P34">
        <f t="shared" si="1"/>
        <v>748</v>
      </c>
    </row>
    <row r="35" spans="2:32" x14ac:dyDescent="0.3">
      <c r="B35" t="s">
        <v>24</v>
      </c>
      <c r="C35">
        <v>61</v>
      </c>
      <c r="D35">
        <v>37</v>
      </c>
      <c r="E35">
        <v>69</v>
      </c>
      <c r="F35">
        <v>62</v>
      </c>
      <c r="G35">
        <v>48</v>
      </c>
      <c r="H35">
        <v>16</v>
      </c>
      <c r="I35">
        <v>10</v>
      </c>
      <c r="J35">
        <v>10</v>
      </c>
      <c r="K35">
        <v>23</v>
      </c>
      <c r="L35">
        <v>47</v>
      </c>
      <c r="M35">
        <v>44</v>
      </c>
      <c r="N35">
        <v>70</v>
      </c>
      <c r="P35">
        <f t="shared" si="1"/>
        <v>497</v>
      </c>
    </row>
    <row r="36" spans="2:32" x14ac:dyDescent="0.3">
      <c r="B36" t="s">
        <v>18</v>
      </c>
      <c r="C36">
        <v>137</v>
      </c>
      <c r="D36">
        <v>99</v>
      </c>
      <c r="E36">
        <v>77</v>
      </c>
      <c r="F36">
        <v>47</v>
      </c>
      <c r="G36">
        <v>11</v>
      </c>
      <c r="H36">
        <v>10</v>
      </c>
      <c r="I36">
        <v>1</v>
      </c>
      <c r="J36">
        <v>2</v>
      </c>
      <c r="K36">
        <v>4</v>
      </c>
      <c r="L36">
        <v>34</v>
      </c>
      <c r="M36">
        <v>77</v>
      </c>
      <c r="N36">
        <v>145</v>
      </c>
      <c r="P36">
        <f t="shared" si="1"/>
        <v>644</v>
      </c>
    </row>
    <row r="37" spans="2:32" x14ac:dyDescent="0.3">
      <c r="B37" t="s">
        <v>21</v>
      </c>
      <c r="C37">
        <v>82</v>
      </c>
      <c r="D37">
        <v>46</v>
      </c>
      <c r="E37">
        <v>73</v>
      </c>
      <c r="F37">
        <v>76</v>
      </c>
      <c r="G37">
        <v>70</v>
      </c>
      <c r="H37">
        <v>34</v>
      </c>
      <c r="I37">
        <v>33</v>
      </c>
      <c r="J37">
        <v>41</v>
      </c>
      <c r="K37">
        <v>54</v>
      </c>
      <c r="L37">
        <v>87</v>
      </c>
      <c r="M37">
        <v>122</v>
      </c>
      <c r="N37">
        <v>97</v>
      </c>
      <c r="P37">
        <f t="shared" si="1"/>
        <v>815</v>
      </c>
    </row>
    <row r="38" spans="2:32" x14ac:dyDescent="0.3">
      <c r="B38" t="s">
        <v>22</v>
      </c>
      <c r="C38">
        <v>61</v>
      </c>
      <c r="D38">
        <v>75</v>
      </c>
      <c r="E38">
        <v>90</v>
      </c>
      <c r="F38">
        <v>96</v>
      </c>
      <c r="G38">
        <v>108</v>
      </c>
      <c r="H38">
        <v>78</v>
      </c>
      <c r="I38">
        <v>54</v>
      </c>
      <c r="J38">
        <v>54</v>
      </c>
      <c r="K38">
        <v>57</v>
      </c>
      <c r="L38">
        <v>57</v>
      </c>
      <c r="M38">
        <v>53</v>
      </c>
      <c r="N38">
        <v>62</v>
      </c>
      <c r="P38">
        <f t="shared" si="1"/>
        <v>845</v>
      </c>
    </row>
    <row r="39" spans="2:32" x14ac:dyDescent="0.3">
      <c r="B39" t="s">
        <v>23</v>
      </c>
      <c r="C39">
        <v>163</v>
      </c>
      <c r="D39">
        <v>145</v>
      </c>
      <c r="E39">
        <v>121</v>
      </c>
      <c r="F39">
        <v>119</v>
      </c>
      <c r="G39">
        <v>102</v>
      </c>
      <c r="H39">
        <v>59</v>
      </c>
      <c r="I39">
        <v>62</v>
      </c>
      <c r="J39">
        <v>46</v>
      </c>
      <c r="K39">
        <v>60</v>
      </c>
      <c r="L39">
        <v>108</v>
      </c>
      <c r="M39">
        <v>168</v>
      </c>
      <c r="N39">
        <v>160</v>
      </c>
      <c r="P39">
        <f t="shared" si="1"/>
        <v>1313</v>
      </c>
    </row>
    <row r="40" spans="2:32" x14ac:dyDescent="0.3">
      <c r="B40" t="s">
        <v>20</v>
      </c>
      <c r="C40">
        <v>281</v>
      </c>
      <c r="D40">
        <v>283</v>
      </c>
      <c r="E40">
        <v>293</v>
      </c>
      <c r="F40">
        <v>382</v>
      </c>
      <c r="G40">
        <v>380</v>
      </c>
      <c r="H40">
        <v>356</v>
      </c>
      <c r="I40">
        <v>308</v>
      </c>
      <c r="J40">
        <v>273</v>
      </c>
      <c r="K40">
        <v>309</v>
      </c>
      <c r="L40">
        <v>334</v>
      </c>
      <c r="M40">
        <v>281</v>
      </c>
      <c r="N40">
        <v>246</v>
      </c>
      <c r="P40">
        <f t="shared" si="1"/>
        <v>3726</v>
      </c>
    </row>
    <row r="41" spans="2:32" x14ac:dyDescent="0.3">
      <c r="B41" t="s">
        <v>17</v>
      </c>
      <c r="C41">
        <v>40</v>
      </c>
      <c r="D41">
        <v>27</v>
      </c>
      <c r="E41">
        <v>36</v>
      </c>
      <c r="F41">
        <v>59</v>
      </c>
      <c r="G41">
        <v>104</v>
      </c>
      <c r="H41">
        <v>135</v>
      </c>
      <c r="I41">
        <v>161</v>
      </c>
      <c r="J41">
        <v>176</v>
      </c>
      <c r="K41">
        <v>115</v>
      </c>
      <c r="L41">
        <v>63</v>
      </c>
      <c r="M41">
        <v>43</v>
      </c>
      <c r="N41">
        <v>28</v>
      </c>
      <c r="P41">
        <f t="shared" si="1"/>
        <v>987</v>
      </c>
    </row>
    <row r="42" spans="2:32" x14ac:dyDescent="0.3">
      <c r="B42" t="s">
        <v>13</v>
      </c>
      <c r="C42">
        <v>87</v>
      </c>
      <c r="D42">
        <v>143</v>
      </c>
      <c r="E42">
        <v>120</v>
      </c>
      <c r="F42">
        <v>210</v>
      </c>
      <c r="G42">
        <v>305</v>
      </c>
      <c r="H42">
        <v>405</v>
      </c>
      <c r="I42">
        <v>487</v>
      </c>
      <c r="J42">
        <v>520</v>
      </c>
      <c r="K42">
        <v>460</v>
      </c>
      <c r="L42">
        <v>386</v>
      </c>
      <c r="M42">
        <v>171</v>
      </c>
      <c r="N42">
        <v>106</v>
      </c>
      <c r="P42">
        <f t="shared" si="1"/>
        <v>3400</v>
      </c>
      <c r="AF42" t="s">
        <v>25</v>
      </c>
    </row>
    <row r="43" spans="2:32" x14ac:dyDescent="0.3">
      <c r="B43" t="s">
        <v>12</v>
      </c>
      <c r="C43">
        <v>8</v>
      </c>
      <c r="D43">
        <v>4</v>
      </c>
      <c r="E43">
        <v>2</v>
      </c>
      <c r="F43">
        <v>15</v>
      </c>
      <c r="G43">
        <v>46</v>
      </c>
      <c r="H43">
        <v>107</v>
      </c>
      <c r="I43">
        <v>138</v>
      </c>
      <c r="J43">
        <v>133</v>
      </c>
      <c r="K43">
        <v>121</v>
      </c>
      <c r="L43">
        <v>64</v>
      </c>
      <c r="M43">
        <v>22</v>
      </c>
      <c r="N43">
        <v>1</v>
      </c>
      <c r="P43">
        <f>SUM(C43:N43)</f>
        <v>661</v>
      </c>
    </row>
  </sheetData>
  <phoneticPr fontId="18" type="noConversion"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porMes_eugenia_som_2K_16n</vt:lpstr>
      <vt:lpstr>porMes_eugenia_som_3K_16n</vt:lpstr>
      <vt:lpstr>porMes_eugenia_som_12K_16n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Rafaela</cp:lastModifiedBy>
  <dcterms:created xsi:type="dcterms:W3CDTF">2022-05-18T16:29:28Z</dcterms:created>
  <dcterms:modified xsi:type="dcterms:W3CDTF">2022-05-19T18:21:59Z</dcterms:modified>
</cp:coreProperties>
</file>