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Sertao\SOM\"/>
    </mc:Choice>
  </mc:AlternateContent>
  <xr:revisionPtr revIDLastSave="0" documentId="13_ncr:40009_{473FF3EC-A9A8-429A-B903-5C7DE9A4CCD1}" xr6:coauthVersionLast="47" xr6:coauthVersionMax="47" xr10:uidLastSave="{00000000-0000-0000-0000-000000000000}"/>
  <bookViews>
    <workbookView xWindow="-108" yWindow="-108" windowWidth="23256" windowHeight="12576"/>
  </bookViews>
  <sheets>
    <sheet name="porMes_sertao_som_2K_16n" sheetId="1" r:id="rId1"/>
    <sheet name="porMes_sertao_som_12K_16n" sheetId="2" r:id="rId2"/>
  </sheets>
  <calcPr calcId="0"/>
</workbook>
</file>

<file path=xl/calcChain.xml><?xml version="1.0" encoding="utf-8"?>
<calcChain xmlns="http://schemas.openxmlformats.org/spreadsheetml/2006/main">
  <c r="P43" i="2" l="1"/>
  <c r="P42" i="2"/>
  <c r="P41" i="2"/>
  <c r="P40" i="2"/>
  <c r="P39" i="2"/>
  <c r="P38" i="2"/>
  <c r="P37" i="2"/>
  <c r="P36" i="2"/>
  <c r="P35" i="2"/>
  <c r="P34" i="2"/>
  <c r="P33" i="2"/>
  <c r="P32" i="2"/>
  <c r="P18" i="2"/>
  <c r="P19" i="2"/>
  <c r="P20" i="2"/>
  <c r="P21" i="2"/>
  <c r="P22" i="2"/>
  <c r="P23" i="2"/>
  <c r="P24" i="2"/>
  <c r="P25" i="2"/>
  <c r="P26" i="2"/>
  <c r="P27" i="2"/>
  <c r="P28" i="2"/>
  <c r="P17" i="2"/>
  <c r="P9" i="1"/>
  <c r="P8" i="1"/>
</calcChain>
</file>

<file path=xl/sharedStrings.xml><?xml version="1.0" encoding="utf-8"?>
<sst xmlns="http://schemas.openxmlformats.org/spreadsheetml/2006/main" count="90" uniqueCount="26">
  <si>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</si>
  <si>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</si>
  <si>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</si>
  <si>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</si>
  <si>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</si>
  <si>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</si>
  <si>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</si>
  <si>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</si>
  <si>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</si>
  <si>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</si>
  <si>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</si>
  <si>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</si>
  <si>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</si>
  <si>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</si>
  <si>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</si>
  <si>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6</t>
  </si>
  <si>
    <t>Cluster 9</t>
  </si>
  <si>
    <t>Cluster 3</t>
  </si>
  <si>
    <t>Cluster 4</t>
  </si>
  <si>
    <t>Cluster 5</t>
  </si>
  <si>
    <t>Cluster 7</t>
  </si>
  <si>
    <t>Cluster 8</t>
  </si>
  <si>
    <t>Cluster 10</t>
  </si>
  <si>
    <t>Cluster 11</t>
  </si>
  <si>
    <t>Cluster 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</si>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</sst>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porMes_sertao_som_2K_16n!$B$8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porMes_sertao_som_2K_16n!$C$7:$P$7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porMes_sertao_som_2K_16n!$C$8:$P$8</c:f>
              <c:numCache>
                <c:formatCode>General</c:formatCode>
                <c:ptCount val="14"/>
                <c:pt idx="0">
                  <c:v>333</c:v>
                </c:pt>
                <c:pt idx="1">
                  <c:v>262</c:v>
                </c:pt>
                <c:pt idx="2">
                  <c:v>332</c:v>
                </c:pt>
                <c:pt idx="3">
                  <c:v>288</c:v>
                </c:pt>
                <c:pt idx="4">
                  <c:v>367</c:v>
                </c:pt>
                <c:pt idx="5">
                  <c:v>310</c:v>
                </c:pt>
                <c:pt idx="6">
                  <c:v>181</c:v>
                </c:pt>
                <c:pt idx="7">
                  <c:v>78</c:v>
                </c:pt>
                <c:pt idx="8">
                  <c:v>84</c:v>
                </c:pt>
                <c:pt idx="9">
                  <c:v>211</c:v>
                </c:pt>
                <c:pt idx="10">
                  <c:v>406</c:v>
                </c:pt>
                <c:pt idx="11">
                  <c:v>379</c:v>
                </c:pt>
                <c:pt idx="13">
                  <c:v>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4D3-AC8F-D966BF8AA2CE}"/>
            </c:ext>
          </c:extLst>
        </c:ser>
        <c:ser>
          <c:idx val="1"/>
          <c:order val="1"/>
          <c:tx>
            <c:strRef>
              <c:f>porMes_sertao_som_2K_16n!$B$9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porMes_sertao_som_2K_16n!$C$7:$P$7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porMes_sertao_som_2K_16n!$C$9:$P$9</c:f>
              <c:numCache>
                <c:formatCode>General</c:formatCode>
                <c:ptCount val="14"/>
                <c:pt idx="0">
                  <c:v>938</c:v>
                </c:pt>
                <c:pt idx="1">
                  <c:v>886</c:v>
                </c:pt>
                <c:pt idx="2">
                  <c:v>939</c:v>
                </c:pt>
                <c:pt idx="3">
                  <c:v>942</c:v>
                </c:pt>
                <c:pt idx="4">
                  <c:v>904</c:v>
                </c:pt>
                <c:pt idx="5">
                  <c:v>920</c:v>
                </c:pt>
                <c:pt idx="6">
                  <c:v>1090</c:v>
                </c:pt>
                <c:pt idx="7">
                  <c:v>1193</c:v>
                </c:pt>
                <c:pt idx="8">
                  <c:v>1146</c:v>
                </c:pt>
                <c:pt idx="9">
                  <c:v>1060</c:v>
                </c:pt>
                <c:pt idx="10">
                  <c:v>824</c:v>
                </c:pt>
                <c:pt idx="11">
                  <c:v>892</c:v>
                </c:pt>
                <c:pt idx="13">
                  <c:v>11734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B-44D3-AC8F-D966BF8A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293648"/>
        <c:axId val="114296560"/>
      </c:barChart>
      <c:catAx>
        <c:axId val="1142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96560"/>
        <c:crosses val="autoZero"/>
        <c:auto val="1"/>
        <c:lblAlgn val="ctr"/>
        <c:lblOffset val="100"/>
        <c:noMultiLvlLbl val="0"/>
      </c:catAx>
      <c:valAx>
        <c:axId val="1142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2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porMes_sertao_som_12K_16n!$B$32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porMes_sertao_som_12K_16n!$C$32:$P$32</c:f>
              <c:numCache>
                <c:formatCode>General</c:formatCode>
                <c:ptCount val="14"/>
                <c:pt idx="0">
                  <c:v>55</c:v>
                </c:pt>
                <c:pt idx="1">
                  <c:v>37</c:v>
                </c:pt>
                <c:pt idx="2">
                  <c:v>56</c:v>
                </c:pt>
                <c:pt idx="3">
                  <c:v>47</c:v>
                </c:pt>
                <c:pt idx="4">
                  <c:v>24</c:v>
                </c:pt>
                <c:pt idx="5">
                  <c:v>14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38</c:v>
                </c:pt>
                <c:pt idx="10">
                  <c:v>74</c:v>
                </c:pt>
                <c:pt idx="11">
                  <c:v>65</c:v>
                </c:pt>
                <c:pt idx="1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4-4691-9B40-DF8760D590E8}"/>
            </c:ext>
          </c:extLst>
        </c:ser>
        <c:ser>
          <c:idx val="1"/>
          <c:order val="1"/>
          <c:tx>
            <c:strRef>
              <c:f>porMes_sertao_som_12K_16n!$B$33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porMes_sertao_som_12K_16n!$C$33:$P$33</c:f>
              <c:numCache>
                <c:formatCode>General</c:formatCode>
                <c:ptCount val="14"/>
                <c:pt idx="0">
                  <c:v>59</c:v>
                </c:pt>
                <c:pt idx="1">
                  <c:v>61</c:v>
                </c:pt>
                <c:pt idx="2">
                  <c:v>56</c:v>
                </c:pt>
                <c:pt idx="3">
                  <c:v>34</c:v>
                </c:pt>
                <c:pt idx="4">
                  <c:v>30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22</c:v>
                </c:pt>
                <c:pt idx="10">
                  <c:v>63</c:v>
                </c:pt>
                <c:pt idx="11">
                  <c:v>68</c:v>
                </c:pt>
                <c:pt idx="13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4-4691-9B40-DF8760D590E8}"/>
            </c:ext>
          </c:extLst>
        </c:ser>
        <c:ser>
          <c:idx val="2"/>
          <c:order val="2"/>
          <c:tx>
            <c:strRef>
              <c:f>porMes_sertao_som_12K_16n!$B$34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porMes_sertao_som_12K_16n!$C$34:$P$34</c:f>
              <c:numCache>
                <c:formatCode>General</c:formatCode>
                <c:ptCount val="14"/>
                <c:pt idx="0">
                  <c:v>36</c:v>
                </c:pt>
                <c:pt idx="1">
                  <c:v>33</c:v>
                </c:pt>
                <c:pt idx="2">
                  <c:v>38</c:v>
                </c:pt>
                <c:pt idx="3">
                  <c:v>25</c:v>
                </c:pt>
                <c:pt idx="4">
                  <c:v>24</c:v>
                </c:pt>
                <c:pt idx="5">
                  <c:v>15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33</c:v>
                </c:pt>
                <c:pt idx="10">
                  <c:v>37</c:v>
                </c:pt>
                <c:pt idx="11">
                  <c:v>43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4-4691-9B40-DF8760D590E8}"/>
            </c:ext>
          </c:extLst>
        </c:ser>
        <c:ser>
          <c:idx val="3"/>
          <c:order val="3"/>
          <c:tx>
            <c:strRef>
              <c:f>porMes_sertao_som_12K_16n!$B$35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porMes_sertao_som_12K_16n!$C$35:$P$35</c:f>
              <c:numCache>
                <c:formatCode>General</c:formatCode>
                <c:ptCount val="14"/>
                <c:pt idx="0">
                  <c:v>47</c:v>
                </c:pt>
                <c:pt idx="1">
                  <c:v>38</c:v>
                </c:pt>
                <c:pt idx="2">
                  <c:v>50</c:v>
                </c:pt>
                <c:pt idx="3">
                  <c:v>41</c:v>
                </c:pt>
                <c:pt idx="4">
                  <c:v>81</c:v>
                </c:pt>
                <c:pt idx="5">
                  <c:v>64</c:v>
                </c:pt>
                <c:pt idx="6">
                  <c:v>32</c:v>
                </c:pt>
                <c:pt idx="7">
                  <c:v>14</c:v>
                </c:pt>
                <c:pt idx="8">
                  <c:v>22</c:v>
                </c:pt>
                <c:pt idx="9">
                  <c:v>25</c:v>
                </c:pt>
                <c:pt idx="10">
                  <c:v>50</c:v>
                </c:pt>
                <c:pt idx="11">
                  <c:v>52</c:v>
                </c:pt>
                <c:pt idx="13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4-4691-9B40-DF8760D590E8}"/>
            </c:ext>
          </c:extLst>
        </c:ser>
        <c:ser>
          <c:idx val="4"/>
          <c:order val="4"/>
          <c:tx>
            <c:strRef>
              <c:f>porMes_sertao_som_12K_16n!$B$36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porMes_sertao_som_12K_16n!$C$36:$P$36</c:f>
              <c:numCache>
                <c:formatCode>General</c:formatCode>
                <c:ptCount val="14"/>
                <c:pt idx="0">
                  <c:v>57</c:v>
                </c:pt>
                <c:pt idx="1">
                  <c:v>27</c:v>
                </c:pt>
                <c:pt idx="2">
                  <c:v>53</c:v>
                </c:pt>
                <c:pt idx="3">
                  <c:v>20</c:v>
                </c:pt>
                <c:pt idx="4">
                  <c:v>30</c:v>
                </c:pt>
                <c:pt idx="5">
                  <c:v>22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43</c:v>
                </c:pt>
                <c:pt idx="10">
                  <c:v>76</c:v>
                </c:pt>
                <c:pt idx="11">
                  <c:v>63</c:v>
                </c:pt>
                <c:pt idx="13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4-4691-9B40-DF8760D590E8}"/>
            </c:ext>
          </c:extLst>
        </c:ser>
        <c:ser>
          <c:idx val="5"/>
          <c:order val="5"/>
          <c:tx>
            <c:strRef>
              <c:f>porMes_sertao_som_12K_16n!$B$37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porMes_sertao_som_12K_16n!$C$37:$P$37</c:f>
              <c:numCache>
                <c:formatCode>General</c:formatCode>
                <c:ptCount val="14"/>
                <c:pt idx="0">
                  <c:v>44</c:v>
                </c:pt>
                <c:pt idx="1">
                  <c:v>31</c:v>
                </c:pt>
                <c:pt idx="2">
                  <c:v>47</c:v>
                </c:pt>
                <c:pt idx="3">
                  <c:v>89</c:v>
                </c:pt>
                <c:pt idx="4">
                  <c:v>147</c:v>
                </c:pt>
                <c:pt idx="5">
                  <c:v>159</c:v>
                </c:pt>
                <c:pt idx="6">
                  <c:v>110</c:v>
                </c:pt>
                <c:pt idx="7">
                  <c:v>45</c:v>
                </c:pt>
                <c:pt idx="8">
                  <c:v>21</c:v>
                </c:pt>
                <c:pt idx="9">
                  <c:v>31</c:v>
                </c:pt>
                <c:pt idx="10">
                  <c:v>50</c:v>
                </c:pt>
                <c:pt idx="11">
                  <c:v>37</c:v>
                </c:pt>
                <c:pt idx="13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4-4691-9B40-DF8760D590E8}"/>
            </c:ext>
          </c:extLst>
        </c:ser>
        <c:ser>
          <c:idx val="6"/>
          <c:order val="6"/>
          <c:tx>
            <c:strRef>
              <c:f>porMes_sertao_som_12K_16n!$B$38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porMes_sertao_som_12K_16n!$C$38:$P$38</c:f>
              <c:numCache>
                <c:formatCode>General</c:formatCode>
                <c:ptCount val="14"/>
                <c:pt idx="0">
                  <c:v>35</c:v>
                </c:pt>
                <c:pt idx="1">
                  <c:v>35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14</c:v>
                </c:pt>
                <c:pt idx="6">
                  <c:v>12</c:v>
                </c:pt>
                <c:pt idx="7">
                  <c:v>5</c:v>
                </c:pt>
                <c:pt idx="8">
                  <c:v>11</c:v>
                </c:pt>
                <c:pt idx="9">
                  <c:v>19</c:v>
                </c:pt>
                <c:pt idx="10">
                  <c:v>56</c:v>
                </c:pt>
                <c:pt idx="11">
                  <c:v>51</c:v>
                </c:pt>
                <c:pt idx="1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4-4691-9B40-DF8760D590E8}"/>
            </c:ext>
          </c:extLst>
        </c:ser>
        <c:ser>
          <c:idx val="7"/>
          <c:order val="7"/>
          <c:tx>
            <c:strRef>
              <c:f>porMes_sertao_som_12K_16n!$B$39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porMes_sertao_som_12K_16n!$C$39:$P$39</c:f>
              <c:numCache>
                <c:formatCode>General</c:formatCode>
                <c:ptCount val="14"/>
                <c:pt idx="0">
                  <c:v>120</c:v>
                </c:pt>
                <c:pt idx="1">
                  <c:v>109</c:v>
                </c:pt>
                <c:pt idx="2">
                  <c:v>174</c:v>
                </c:pt>
                <c:pt idx="3">
                  <c:v>582</c:v>
                </c:pt>
                <c:pt idx="4">
                  <c:v>889</c:v>
                </c:pt>
                <c:pt idx="5">
                  <c:v>920</c:v>
                </c:pt>
                <c:pt idx="6">
                  <c:v>1090</c:v>
                </c:pt>
                <c:pt idx="7">
                  <c:v>952</c:v>
                </c:pt>
                <c:pt idx="8">
                  <c:v>140</c:v>
                </c:pt>
                <c:pt idx="9">
                  <c:v>87</c:v>
                </c:pt>
                <c:pt idx="10">
                  <c:v>110</c:v>
                </c:pt>
                <c:pt idx="11">
                  <c:v>133</c:v>
                </c:pt>
                <c:pt idx="13">
                  <c:v>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74-4691-9B40-DF8760D590E8}"/>
            </c:ext>
          </c:extLst>
        </c:ser>
        <c:ser>
          <c:idx val="8"/>
          <c:order val="8"/>
          <c:tx>
            <c:strRef>
              <c:f>porMes_sertao_som_12K_16n!$B$40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porMes_sertao_som_12K_16n!$C$40:$P$40</c:f>
              <c:numCache>
                <c:formatCode>General</c:formatCode>
                <c:ptCount val="14"/>
                <c:pt idx="0">
                  <c:v>69</c:v>
                </c:pt>
                <c:pt idx="1">
                  <c:v>52</c:v>
                </c:pt>
                <c:pt idx="2">
                  <c:v>41</c:v>
                </c:pt>
                <c:pt idx="3">
                  <c:v>36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36</c:v>
                </c:pt>
                <c:pt idx="9">
                  <c:v>72</c:v>
                </c:pt>
                <c:pt idx="10">
                  <c:v>78</c:v>
                </c:pt>
                <c:pt idx="11">
                  <c:v>71</c:v>
                </c:pt>
                <c:pt idx="13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74-4691-9B40-DF8760D590E8}"/>
            </c:ext>
          </c:extLst>
        </c:ser>
        <c:ser>
          <c:idx val="9"/>
          <c:order val="9"/>
          <c:tx>
            <c:strRef>
              <c:f>porMes_sertao_som_12K_16n!$B$41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porMes_sertao_som_12K_16n!$C$41:$P$41</c:f>
              <c:numCache>
                <c:formatCode>General</c:formatCode>
                <c:ptCount val="14"/>
                <c:pt idx="0">
                  <c:v>92</c:v>
                </c:pt>
                <c:pt idx="1">
                  <c:v>87</c:v>
                </c:pt>
                <c:pt idx="2">
                  <c:v>105</c:v>
                </c:pt>
                <c:pt idx="3">
                  <c:v>77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96</c:v>
                </c:pt>
                <c:pt idx="9">
                  <c:v>148</c:v>
                </c:pt>
                <c:pt idx="10">
                  <c:v>104</c:v>
                </c:pt>
                <c:pt idx="11">
                  <c:v>76</c:v>
                </c:pt>
                <c:pt idx="13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74-4691-9B40-DF8760D590E8}"/>
            </c:ext>
          </c:extLst>
        </c:ser>
        <c:ser>
          <c:idx val="10"/>
          <c:order val="10"/>
          <c:tx>
            <c:strRef>
              <c:f>porMes_sertao_som_12K_16n!$B$42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porMes_sertao_som_12K_16n!$C$42:$P$42</c:f>
              <c:numCache>
                <c:formatCode>General</c:formatCode>
                <c:ptCount val="14"/>
                <c:pt idx="0">
                  <c:v>137</c:v>
                </c:pt>
                <c:pt idx="1">
                  <c:v>141</c:v>
                </c:pt>
                <c:pt idx="2">
                  <c:v>151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156</c:v>
                </c:pt>
                <c:pt idx="10">
                  <c:v>128</c:v>
                </c:pt>
                <c:pt idx="11">
                  <c:v>125</c:v>
                </c:pt>
                <c:pt idx="13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74-4691-9B40-DF8760D590E8}"/>
            </c:ext>
          </c:extLst>
        </c:ser>
        <c:ser>
          <c:idx val="11"/>
          <c:order val="11"/>
          <c:tx>
            <c:strRef>
              <c:f>porMes_sertao_som_12K_16n!$B$43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porMes_sertao_som_12K_16n!$C$31:$P$31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porMes_sertao_som_12K_16n!$C$43:$P$43</c:f>
              <c:numCache>
                <c:formatCode>General</c:formatCode>
                <c:ptCount val="14"/>
                <c:pt idx="0">
                  <c:v>520</c:v>
                </c:pt>
                <c:pt idx="1">
                  <c:v>497</c:v>
                </c:pt>
                <c:pt idx="2">
                  <c:v>468</c:v>
                </c:pt>
                <c:pt idx="3">
                  <c:v>227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182</c:v>
                </c:pt>
                <c:pt idx="8">
                  <c:v>810</c:v>
                </c:pt>
                <c:pt idx="9">
                  <c:v>597</c:v>
                </c:pt>
                <c:pt idx="10">
                  <c:v>404</c:v>
                </c:pt>
                <c:pt idx="11">
                  <c:v>487</c:v>
                </c:pt>
                <c:pt idx="13">
                  <c:v>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74-4691-9B40-DF8760D5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315280"/>
        <c:axId val="114316112"/>
      </c:barChart>
      <c:catAx>
        <c:axId val="1143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16112"/>
        <c:crosses val="autoZero"/>
        <c:auto val="1"/>
        <c:lblAlgn val="ctr"/>
        <c:lblOffset val="100"/>
        <c:noMultiLvlLbl val="0"/>
      </c:catAx>
      <c:valAx>
        <c:axId val="114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11</xdr:row>
      <xdr:rowOff>129540</xdr:rowOff>
    </xdr:from>
    <xdr:to>
      <xdr:col>9</xdr:col>
      <xdr:colOff>144780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A1183-D1D6-196C-5C60-D2060932F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24</xdr:row>
      <xdr:rowOff>7620</xdr:rowOff>
    </xdr:from>
    <xdr:to>
      <xdr:col>24</xdr:col>
      <xdr:colOff>419100</xdr:colOff>
      <xdr:row>43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227665-C6F6-DEBD-D5DE-2EA34C662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P9" sqref="P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333</v>
      </c>
      <c r="B2">
        <v>262</v>
      </c>
      <c r="C2">
        <v>332</v>
      </c>
      <c r="D2">
        <v>288</v>
      </c>
      <c r="E2">
        <v>367</v>
      </c>
      <c r="F2">
        <v>310</v>
      </c>
      <c r="G2">
        <v>181</v>
      </c>
      <c r="H2">
        <v>78</v>
      </c>
      <c r="I2">
        <v>84</v>
      </c>
      <c r="J2">
        <v>211</v>
      </c>
      <c r="K2">
        <v>406</v>
      </c>
      <c r="L2">
        <v>379</v>
      </c>
    </row>
    <row r="3" spans="1:16" x14ac:dyDescent="0.3">
      <c r="A3">
        <v>938</v>
      </c>
      <c r="B3">
        <v>886</v>
      </c>
      <c r="C3">
        <v>939</v>
      </c>
      <c r="D3">
        <v>942</v>
      </c>
      <c r="E3">
        <v>904</v>
      </c>
      <c r="F3">
        <v>920</v>
      </c>
      <c r="G3">
        <v>1090</v>
      </c>
      <c r="H3">
        <v>1193</v>
      </c>
      <c r="I3">
        <v>1146</v>
      </c>
      <c r="J3">
        <v>1060</v>
      </c>
      <c r="K3">
        <v>824</v>
      </c>
      <c r="L3">
        <v>892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14</v>
      </c>
    </row>
    <row r="8" spans="1:16" x14ac:dyDescent="0.3">
      <c r="B8" t="s">
        <v>12</v>
      </c>
      <c r="C8">
        <v>333</v>
      </c>
      <c r="D8">
        <v>262</v>
      </c>
      <c r="E8">
        <v>332</v>
      </c>
      <c r="F8">
        <v>288</v>
      </c>
      <c r="G8">
        <v>367</v>
      </c>
      <c r="H8">
        <v>310</v>
      </c>
      <c r="I8">
        <v>181</v>
      </c>
      <c r="J8">
        <v>78</v>
      </c>
      <c r="K8">
        <v>84</v>
      </c>
      <c r="L8">
        <v>211</v>
      </c>
      <c r="M8">
        <v>406</v>
      </c>
      <c r="N8">
        <v>379</v>
      </c>
      <c r="P8">
        <f>SUM(C8:N8)</f>
        <v>3231</v>
      </c>
    </row>
    <row r="9" spans="1:16" x14ac:dyDescent="0.3">
      <c r="B9" t="s">
        <v>13</v>
      </c>
      <c r="C9">
        <v>938</v>
      </c>
      <c r="D9">
        <v>886</v>
      </c>
      <c r="E9">
        <v>939</v>
      </c>
      <c r="F9">
        <v>942</v>
      </c>
      <c r="G9">
        <v>904</v>
      </c>
      <c r="H9">
        <v>920</v>
      </c>
      <c r="I9">
        <v>1090</v>
      </c>
      <c r="J9">
        <v>1193</v>
      </c>
      <c r="K9">
        <v>1146</v>
      </c>
      <c r="L9">
        <v>1060</v>
      </c>
      <c r="M9">
        <v>824</v>
      </c>
      <c r="N9">
        <v>892</v>
      </c>
      <c r="P9">
        <f>SUM(C9:N9)</f>
        <v>11734</v>
      </c>
    </row>
  </sheetData>
  <phoneticPr fontId="18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opLeftCell="D10" workbookViewId="0">
      <selection activeCell="P28" sqref="P2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35</v>
      </c>
      <c r="B2">
        <v>35</v>
      </c>
      <c r="C2">
        <v>32</v>
      </c>
      <c r="D2">
        <v>32</v>
      </c>
      <c r="E2">
        <v>31</v>
      </c>
      <c r="F2">
        <v>14</v>
      </c>
      <c r="G2">
        <v>12</v>
      </c>
      <c r="H2">
        <v>5</v>
      </c>
      <c r="I2">
        <v>11</v>
      </c>
      <c r="J2">
        <v>19</v>
      </c>
      <c r="K2">
        <v>56</v>
      </c>
      <c r="L2">
        <v>51</v>
      </c>
    </row>
    <row r="3" spans="1:16" x14ac:dyDescent="0.3">
      <c r="A3">
        <v>47</v>
      </c>
      <c r="B3">
        <v>38</v>
      </c>
      <c r="C3">
        <v>50</v>
      </c>
      <c r="D3">
        <v>41</v>
      </c>
      <c r="E3">
        <v>81</v>
      </c>
      <c r="F3">
        <v>64</v>
      </c>
      <c r="G3">
        <v>32</v>
      </c>
      <c r="H3">
        <v>14</v>
      </c>
      <c r="I3">
        <v>22</v>
      </c>
      <c r="J3">
        <v>25</v>
      </c>
      <c r="K3">
        <v>50</v>
      </c>
      <c r="L3">
        <v>52</v>
      </c>
    </row>
    <row r="4" spans="1:16" x14ac:dyDescent="0.3">
      <c r="A4">
        <v>36</v>
      </c>
      <c r="B4">
        <v>33</v>
      </c>
      <c r="C4">
        <v>38</v>
      </c>
      <c r="D4">
        <v>25</v>
      </c>
      <c r="E4">
        <v>24</v>
      </c>
      <c r="F4">
        <v>15</v>
      </c>
      <c r="G4">
        <v>6</v>
      </c>
      <c r="H4">
        <v>1</v>
      </c>
      <c r="I4">
        <v>8</v>
      </c>
      <c r="J4">
        <v>33</v>
      </c>
      <c r="K4">
        <v>37</v>
      </c>
      <c r="L4">
        <v>43</v>
      </c>
    </row>
    <row r="5" spans="1:16" x14ac:dyDescent="0.3">
      <c r="A5">
        <v>55</v>
      </c>
      <c r="B5">
        <v>37</v>
      </c>
      <c r="C5">
        <v>56</v>
      </c>
      <c r="D5">
        <v>47</v>
      </c>
      <c r="E5">
        <v>24</v>
      </c>
      <c r="F5">
        <v>14</v>
      </c>
      <c r="G5">
        <v>5</v>
      </c>
      <c r="H5">
        <v>4</v>
      </c>
      <c r="I5">
        <v>6</v>
      </c>
      <c r="J5">
        <v>38</v>
      </c>
      <c r="K5">
        <v>74</v>
      </c>
      <c r="L5">
        <v>65</v>
      </c>
    </row>
    <row r="6" spans="1:16" x14ac:dyDescent="0.3">
      <c r="A6">
        <v>120</v>
      </c>
      <c r="B6">
        <v>109</v>
      </c>
      <c r="C6">
        <v>174</v>
      </c>
      <c r="D6">
        <v>582</v>
      </c>
      <c r="E6">
        <v>889</v>
      </c>
      <c r="F6">
        <v>920</v>
      </c>
      <c r="G6">
        <v>1090</v>
      </c>
      <c r="H6">
        <v>952</v>
      </c>
      <c r="I6">
        <v>140</v>
      </c>
      <c r="J6">
        <v>87</v>
      </c>
      <c r="K6">
        <v>110</v>
      </c>
      <c r="L6">
        <v>133</v>
      </c>
    </row>
    <row r="7" spans="1:16" x14ac:dyDescent="0.3">
      <c r="A7">
        <v>44</v>
      </c>
      <c r="B7">
        <v>31</v>
      </c>
      <c r="C7">
        <v>47</v>
      </c>
      <c r="D7">
        <v>89</v>
      </c>
      <c r="E7">
        <v>147</v>
      </c>
      <c r="F7">
        <v>159</v>
      </c>
      <c r="G7">
        <v>110</v>
      </c>
      <c r="H7">
        <v>45</v>
      </c>
      <c r="I7">
        <v>21</v>
      </c>
      <c r="J7">
        <v>31</v>
      </c>
      <c r="K7">
        <v>50</v>
      </c>
      <c r="L7">
        <v>37</v>
      </c>
    </row>
    <row r="8" spans="1:16" x14ac:dyDescent="0.3">
      <c r="A8">
        <v>57</v>
      </c>
      <c r="B8">
        <v>27</v>
      </c>
      <c r="C8">
        <v>53</v>
      </c>
      <c r="D8">
        <v>20</v>
      </c>
      <c r="E8">
        <v>30</v>
      </c>
      <c r="F8">
        <v>22</v>
      </c>
      <c r="G8">
        <v>9</v>
      </c>
      <c r="H8">
        <v>7</v>
      </c>
      <c r="I8">
        <v>10</v>
      </c>
      <c r="J8">
        <v>43</v>
      </c>
      <c r="K8">
        <v>76</v>
      </c>
      <c r="L8">
        <v>63</v>
      </c>
    </row>
    <row r="9" spans="1:16" x14ac:dyDescent="0.3">
      <c r="A9">
        <v>59</v>
      </c>
      <c r="B9">
        <v>61</v>
      </c>
      <c r="C9">
        <v>56</v>
      </c>
      <c r="D9">
        <v>34</v>
      </c>
      <c r="E9">
        <v>30</v>
      </c>
      <c r="F9">
        <v>22</v>
      </c>
      <c r="G9">
        <v>7</v>
      </c>
      <c r="H9">
        <v>2</v>
      </c>
      <c r="I9">
        <v>6</v>
      </c>
      <c r="J9">
        <v>22</v>
      </c>
      <c r="K9">
        <v>63</v>
      </c>
      <c r="L9">
        <v>68</v>
      </c>
    </row>
    <row r="10" spans="1:16" x14ac:dyDescent="0.3">
      <c r="A10">
        <v>92</v>
      </c>
      <c r="B10">
        <v>87</v>
      </c>
      <c r="C10">
        <v>105</v>
      </c>
      <c r="D10">
        <v>77</v>
      </c>
      <c r="E10">
        <v>7</v>
      </c>
      <c r="F10">
        <v>0</v>
      </c>
      <c r="G10">
        <v>0</v>
      </c>
      <c r="H10">
        <v>40</v>
      </c>
      <c r="I10">
        <v>96</v>
      </c>
      <c r="J10">
        <v>148</v>
      </c>
      <c r="K10">
        <v>104</v>
      </c>
      <c r="L10">
        <v>76</v>
      </c>
    </row>
    <row r="11" spans="1:16" x14ac:dyDescent="0.3">
      <c r="A11">
        <v>69</v>
      </c>
      <c r="B11">
        <v>52</v>
      </c>
      <c r="C11">
        <v>41</v>
      </c>
      <c r="D11">
        <v>36</v>
      </c>
      <c r="E11">
        <v>8</v>
      </c>
      <c r="F11">
        <v>0</v>
      </c>
      <c r="G11">
        <v>0</v>
      </c>
      <c r="H11">
        <v>19</v>
      </c>
      <c r="I11">
        <v>36</v>
      </c>
      <c r="J11">
        <v>72</v>
      </c>
      <c r="K11">
        <v>78</v>
      </c>
      <c r="L11">
        <v>71</v>
      </c>
    </row>
    <row r="12" spans="1:16" x14ac:dyDescent="0.3">
      <c r="A12">
        <v>137</v>
      </c>
      <c r="B12">
        <v>141</v>
      </c>
      <c r="C12">
        <v>151</v>
      </c>
      <c r="D12">
        <v>20</v>
      </c>
      <c r="E12">
        <v>0</v>
      </c>
      <c r="F12">
        <v>0</v>
      </c>
      <c r="G12">
        <v>0</v>
      </c>
      <c r="H12">
        <v>0</v>
      </c>
      <c r="I12">
        <v>64</v>
      </c>
      <c r="J12">
        <v>156</v>
      </c>
      <c r="K12">
        <v>128</v>
      </c>
      <c r="L12">
        <v>125</v>
      </c>
    </row>
    <row r="13" spans="1:16" x14ac:dyDescent="0.3">
      <c r="A13">
        <v>520</v>
      </c>
      <c r="B13">
        <v>497</v>
      </c>
      <c r="C13">
        <v>468</v>
      </c>
      <c r="D13">
        <v>227</v>
      </c>
      <c r="E13">
        <v>0</v>
      </c>
      <c r="F13">
        <v>0</v>
      </c>
      <c r="G13">
        <v>0</v>
      </c>
      <c r="H13">
        <v>182</v>
      </c>
      <c r="I13">
        <v>810</v>
      </c>
      <c r="J13">
        <v>597</v>
      </c>
      <c r="K13">
        <v>404</v>
      </c>
      <c r="L13">
        <v>487</v>
      </c>
    </row>
    <row r="16" spans="1:16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P16" t="s">
        <v>14</v>
      </c>
    </row>
    <row r="17" spans="2:16" x14ac:dyDescent="0.3">
      <c r="B17" t="s">
        <v>12</v>
      </c>
      <c r="C17">
        <v>35</v>
      </c>
      <c r="D17">
        <v>35</v>
      </c>
      <c r="E17">
        <v>32</v>
      </c>
      <c r="F17">
        <v>32</v>
      </c>
      <c r="G17">
        <v>31</v>
      </c>
      <c r="H17">
        <v>14</v>
      </c>
      <c r="I17">
        <v>12</v>
      </c>
      <c r="J17">
        <v>5</v>
      </c>
      <c r="K17">
        <v>11</v>
      </c>
      <c r="L17">
        <v>19</v>
      </c>
      <c r="M17">
        <v>56</v>
      </c>
      <c r="N17">
        <v>51</v>
      </c>
      <c r="P17">
        <f>SUM(C17:N17)</f>
        <v>333</v>
      </c>
    </row>
    <row r="18" spans="2:16" x14ac:dyDescent="0.3">
      <c r="B18" t="s">
        <v>13</v>
      </c>
      <c r="C18">
        <v>47</v>
      </c>
      <c r="D18">
        <v>38</v>
      </c>
      <c r="E18">
        <v>50</v>
      </c>
      <c r="F18">
        <v>41</v>
      </c>
      <c r="G18">
        <v>81</v>
      </c>
      <c r="H18">
        <v>64</v>
      </c>
      <c r="I18">
        <v>32</v>
      </c>
      <c r="J18">
        <v>14</v>
      </c>
      <c r="K18">
        <v>22</v>
      </c>
      <c r="L18">
        <v>25</v>
      </c>
      <c r="M18">
        <v>50</v>
      </c>
      <c r="N18">
        <v>52</v>
      </c>
      <c r="P18">
        <f t="shared" ref="P18:P28" si="0">SUM(C18:N18)</f>
        <v>516</v>
      </c>
    </row>
    <row r="19" spans="2:16" x14ac:dyDescent="0.3">
      <c r="B19" t="s">
        <v>17</v>
      </c>
      <c r="C19">
        <v>36</v>
      </c>
      <c r="D19">
        <v>33</v>
      </c>
      <c r="E19">
        <v>38</v>
      </c>
      <c r="F19">
        <v>25</v>
      </c>
      <c r="G19">
        <v>24</v>
      </c>
      <c r="H19">
        <v>15</v>
      </c>
      <c r="I19">
        <v>6</v>
      </c>
      <c r="J19">
        <v>1</v>
      </c>
      <c r="K19">
        <v>8</v>
      </c>
      <c r="L19">
        <v>33</v>
      </c>
      <c r="M19">
        <v>37</v>
      </c>
      <c r="N19">
        <v>43</v>
      </c>
      <c r="P19">
        <f t="shared" si="0"/>
        <v>299</v>
      </c>
    </row>
    <row r="20" spans="2:16" x14ac:dyDescent="0.3">
      <c r="B20" t="s">
        <v>18</v>
      </c>
      <c r="C20">
        <v>55</v>
      </c>
      <c r="D20">
        <v>37</v>
      </c>
      <c r="E20">
        <v>56</v>
      </c>
      <c r="F20">
        <v>47</v>
      </c>
      <c r="G20">
        <v>24</v>
      </c>
      <c r="H20">
        <v>14</v>
      </c>
      <c r="I20">
        <v>5</v>
      </c>
      <c r="J20">
        <v>4</v>
      </c>
      <c r="K20">
        <v>6</v>
      </c>
      <c r="L20">
        <v>38</v>
      </c>
      <c r="M20">
        <v>74</v>
      </c>
      <c r="N20">
        <v>65</v>
      </c>
      <c r="P20">
        <f t="shared" si="0"/>
        <v>425</v>
      </c>
    </row>
    <row r="21" spans="2:16" x14ac:dyDescent="0.3">
      <c r="B21" t="s">
        <v>19</v>
      </c>
      <c r="C21">
        <v>120</v>
      </c>
      <c r="D21">
        <v>109</v>
      </c>
      <c r="E21">
        <v>174</v>
      </c>
      <c r="F21">
        <v>582</v>
      </c>
      <c r="G21">
        <v>889</v>
      </c>
      <c r="H21">
        <v>920</v>
      </c>
      <c r="I21">
        <v>1090</v>
      </c>
      <c r="J21">
        <v>952</v>
      </c>
      <c r="K21">
        <v>140</v>
      </c>
      <c r="L21">
        <v>87</v>
      </c>
      <c r="M21">
        <v>110</v>
      </c>
      <c r="N21">
        <v>133</v>
      </c>
      <c r="P21">
        <f t="shared" si="0"/>
        <v>5306</v>
      </c>
    </row>
    <row r="22" spans="2:16" x14ac:dyDescent="0.3">
      <c r="B22" t="s">
        <v>15</v>
      </c>
      <c r="C22">
        <v>44</v>
      </c>
      <c r="D22">
        <v>31</v>
      </c>
      <c r="E22">
        <v>47</v>
      </c>
      <c r="F22">
        <v>89</v>
      </c>
      <c r="G22">
        <v>147</v>
      </c>
      <c r="H22">
        <v>159</v>
      </c>
      <c r="I22">
        <v>110</v>
      </c>
      <c r="J22">
        <v>45</v>
      </c>
      <c r="K22">
        <v>21</v>
      </c>
      <c r="L22">
        <v>31</v>
      </c>
      <c r="M22">
        <v>50</v>
      </c>
      <c r="N22">
        <v>37</v>
      </c>
      <c r="P22">
        <f t="shared" si="0"/>
        <v>811</v>
      </c>
    </row>
    <row r="23" spans="2:16" x14ac:dyDescent="0.3">
      <c r="B23" t="s">
        <v>20</v>
      </c>
      <c r="C23">
        <v>57</v>
      </c>
      <c r="D23">
        <v>27</v>
      </c>
      <c r="E23">
        <v>53</v>
      </c>
      <c r="F23">
        <v>20</v>
      </c>
      <c r="G23">
        <v>30</v>
      </c>
      <c r="H23">
        <v>22</v>
      </c>
      <c r="I23">
        <v>9</v>
      </c>
      <c r="J23">
        <v>7</v>
      </c>
      <c r="K23">
        <v>10</v>
      </c>
      <c r="L23">
        <v>43</v>
      </c>
      <c r="M23">
        <v>76</v>
      </c>
      <c r="N23">
        <v>63</v>
      </c>
      <c r="P23">
        <f t="shared" si="0"/>
        <v>417</v>
      </c>
    </row>
    <row r="24" spans="2:16" x14ac:dyDescent="0.3">
      <c r="B24" t="s">
        <v>21</v>
      </c>
      <c r="C24">
        <v>59</v>
      </c>
      <c r="D24">
        <v>61</v>
      </c>
      <c r="E24">
        <v>56</v>
      </c>
      <c r="F24">
        <v>34</v>
      </c>
      <c r="G24">
        <v>30</v>
      </c>
      <c r="H24">
        <v>22</v>
      </c>
      <c r="I24">
        <v>7</v>
      </c>
      <c r="J24">
        <v>2</v>
      </c>
      <c r="K24">
        <v>6</v>
      </c>
      <c r="L24">
        <v>22</v>
      </c>
      <c r="M24">
        <v>63</v>
      </c>
      <c r="N24">
        <v>68</v>
      </c>
      <c r="P24">
        <f t="shared" si="0"/>
        <v>430</v>
      </c>
    </row>
    <row r="25" spans="2:16" x14ac:dyDescent="0.3">
      <c r="B25" t="s">
        <v>16</v>
      </c>
      <c r="C25">
        <v>92</v>
      </c>
      <c r="D25">
        <v>87</v>
      </c>
      <c r="E25">
        <v>105</v>
      </c>
      <c r="F25">
        <v>77</v>
      </c>
      <c r="G25">
        <v>7</v>
      </c>
      <c r="H25">
        <v>0</v>
      </c>
      <c r="I25">
        <v>0</v>
      </c>
      <c r="J25">
        <v>40</v>
      </c>
      <c r="K25">
        <v>96</v>
      </c>
      <c r="L25">
        <v>148</v>
      </c>
      <c r="M25">
        <v>104</v>
      </c>
      <c r="N25">
        <v>76</v>
      </c>
      <c r="P25">
        <f t="shared" si="0"/>
        <v>832</v>
      </c>
    </row>
    <row r="26" spans="2:16" x14ac:dyDescent="0.3">
      <c r="B26" t="s">
        <v>22</v>
      </c>
      <c r="C26">
        <v>69</v>
      </c>
      <c r="D26">
        <v>52</v>
      </c>
      <c r="E26">
        <v>41</v>
      </c>
      <c r="F26">
        <v>36</v>
      </c>
      <c r="G26">
        <v>8</v>
      </c>
      <c r="H26">
        <v>0</v>
      </c>
      <c r="I26">
        <v>0</v>
      </c>
      <c r="J26">
        <v>19</v>
      </c>
      <c r="K26">
        <v>36</v>
      </c>
      <c r="L26">
        <v>72</v>
      </c>
      <c r="M26">
        <v>78</v>
      </c>
      <c r="N26">
        <v>71</v>
      </c>
      <c r="P26">
        <f t="shared" si="0"/>
        <v>482</v>
      </c>
    </row>
    <row r="27" spans="2:16" x14ac:dyDescent="0.3">
      <c r="B27" t="s">
        <v>23</v>
      </c>
      <c r="C27">
        <v>137</v>
      </c>
      <c r="D27">
        <v>141</v>
      </c>
      <c r="E27">
        <v>151</v>
      </c>
      <c r="F27">
        <v>20</v>
      </c>
      <c r="G27">
        <v>0</v>
      </c>
      <c r="H27">
        <v>0</v>
      </c>
      <c r="I27">
        <v>0</v>
      </c>
      <c r="J27">
        <v>0</v>
      </c>
      <c r="K27">
        <v>64</v>
      </c>
      <c r="L27">
        <v>156</v>
      </c>
      <c r="M27">
        <v>128</v>
      </c>
      <c r="N27">
        <v>125</v>
      </c>
      <c r="P27">
        <f t="shared" si="0"/>
        <v>922</v>
      </c>
    </row>
    <row r="28" spans="2:16" x14ac:dyDescent="0.3">
      <c r="B28" t="s">
        <v>24</v>
      </c>
      <c r="C28">
        <v>520</v>
      </c>
      <c r="D28">
        <v>497</v>
      </c>
      <c r="E28">
        <v>468</v>
      </c>
      <c r="F28">
        <v>227</v>
      </c>
      <c r="G28">
        <v>0</v>
      </c>
      <c r="H28">
        <v>0</v>
      </c>
      <c r="I28">
        <v>0</v>
      </c>
      <c r="J28">
        <v>182</v>
      </c>
      <c r="K28">
        <v>810</v>
      </c>
      <c r="L28">
        <v>597</v>
      </c>
      <c r="M28">
        <v>404</v>
      </c>
      <c r="N28">
        <v>487</v>
      </c>
      <c r="P28">
        <f t="shared" si="0"/>
        <v>4192</v>
      </c>
    </row>
    <row r="31" spans="2:16" x14ac:dyDescent="0.3"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11</v>
      </c>
      <c r="P31" t="s">
        <v>14</v>
      </c>
    </row>
    <row r="32" spans="2:16" x14ac:dyDescent="0.3">
      <c r="B32" t="s">
        <v>18</v>
      </c>
      <c r="C32">
        <v>55</v>
      </c>
      <c r="D32">
        <v>37</v>
      </c>
      <c r="E32">
        <v>56</v>
      </c>
      <c r="F32">
        <v>47</v>
      </c>
      <c r="G32">
        <v>24</v>
      </c>
      <c r="H32">
        <v>14</v>
      </c>
      <c r="I32">
        <v>5</v>
      </c>
      <c r="J32">
        <v>4</v>
      </c>
      <c r="K32">
        <v>6</v>
      </c>
      <c r="L32">
        <v>38</v>
      </c>
      <c r="M32">
        <v>74</v>
      </c>
      <c r="N32">
        <v>65</v>
      </c>
      <c r="P32">
        <f t="shared" ref="P32:P37" si="1">SUM(C32:N32)</f>
        <v>425</v>
      </c>
    </row>
    <row r="33" spans="2:29" x14ac:dyDescent="0.3">
      <c r="B33" t="s">
        <v>21</v>
      </c>
      <c r="C33">
        <v>59</v>
      </c>
      <c r="D33">
        <v>61</v>
      </c>
      <c r="E33">
        <v>56</v>
      </c>
      <c r="F33">
        <v>34</v>
      </c>
      <c r="G33">
        <v>30</v>
      </c>
      <c r="H33">
        <v>22</v>
      </c>
      <c r="I33">
        <v>7</v>
      </c>
      <c r="J33">
        <v>2</v>
      </c>
      <c r="K33">
        <v>6</v>
      </c>
      <c r="L33">
        <v>22</v>
      </c>
      <c r="M33">
        <v>63</v>
      </c>
      <c r="N33">
        <v>68</v>
      </c>
      <c r="P33">
        <f t="shared" si="1"/>
        <v>430</v>
      </c>
    </row>
    <row r="34" spans="2:29" x14ac:dyDescent="0.3">
      <c r="B34" t="s">
        <v>17</v>
      </c>
      <c r="C34">
        <v>36</v>
      </c>
      <c r="D34">
        <v>33</v>
      </c>
      <c r="E34">
        <v>38</v>
      </c>
      <c r="F34">
        <v>25</v>
      </c>
      <c r="G34">
        <v>24</v>
      </c>
      <c r="H34">
        <v>15</v>
      </c>
      <c r="I34">
        <v>6</v>
      </c>
      <c r="J34">
        <v>1</v>
      </c>
      <c r="K34">
        <v>8</v>
      </c>
      <c r="L34">
        <v>33</v>
      </c>
      <c r="M34">
        <v>37</v>
      </c>
      <c r="N34">
        <v>43</v>
      </c>
      <c r="P34">
        <f t="shared" si="1"/>
        <v>299</v>
      </c>
    </row>
    <row r="35" spans="2:29" x14ac:dyDescent="0.3">
      <c r="B35" t="s">
        <v>13</v>
      </c>
      <c r="C35">
        <v>47</v>
      </c>
      <c r="D35">
        <v>38</v>
      </c>
      <c r="E35">
        <v>50</v>
      </c>
      <c r="F35">
        <v>41</v>
      </c>
      <c r="G35">
        <v>81</v>
      </c>
      <c r="H35">
        <v>64</v>
      </c>
      <c r="I35">
        <v>32</v>
      </c>
      <c r="J35">
        <v>14</v>
      </c>
      <c r="K35">
        <v>22</v>
      </c>
      <c r="L35">
        <v>25</v>
      </c>
      <c r="M35">
        <v>50</v>
      </c>
      <c r="N35">
        <v>52</v>
      </c>
      <c r="P35">
        <f t="shared" si="1"/>
        <v>516</v>
      </c>
    </row>
    <row r="36" spans="2:29" x14ac:dyDescent="0.3">
      <c r="B36" t="s">
        <v>20</v>
      </c>
      <c r="C36">
        <v>57</v>
      </c>
      <c r="D36">
        <v>27</v>
      </c>
      <c r="E36">
        <v>53</v>
      </c>
      <c r="F36">
        <v>20</v>
      </c>
      <c r="G36">
        <v>30</v>
      </c>
      <c r="H36">
        <v>22</v>
      </c>
      <c r="I36">
        <v>9</v>
      </c>
      <c r="J36">
        <v>7</v>
      </c>
      <c r="K36">
        <v>10</v>
      </c>
      <c r="L36">
        <v>43</v>
      </c>
      <c r="M36">
        <v>76</v>
      </c>
      <c r="N36">
        <v>63</v>
      </c>
      <c r="P36">
        <f t="shared" si="1"/>
        <v>417</v>
      </c>
    </row>
    <row r="37" spans="2:29" x14ac:dyDescent="0.3">
      <c r="B37" t="s">
        <v>15</v>
      </c>
      <c r="C37">
        <v>44</v>
      </c>
      <c r="D37">
        <v>31</v>
      </c>
      <c r="E37">
        <v>47</v>
      </c>
      <c r="F37">
        <v>89</v>
      </c>
      <c r="G37">
        <v>147</v>
      </c>
      <c r="H37">
        <v>159</v>
      </c>
      <c r="I37">
        <v>110</v>
      </c>
      <c r="J37">
        <v>45</v>
      </c>
      <c r="K37">
        <v>21</v>
      </c>
      <c r="L37">
        <v>31</v>
      </c>
      <c r="M37">
        <v>50</v>
      </c>
      <c r="N37">
        <v>37</v>
      </c>
      <c r="P37">
        <f t="shared" si="1"/>
        <v>811</v>
      </c>
    </row>
    <row r="38" spans="2:29" x14ac:dyDescent="0.3">
      <c r="B38" t="s">
        <v>12</v>
      </c>
      <c r="C38">
        <v>35</v>
      </c>
      <c r="D38">
        <v>35</v>
      </c>
      <c r="E38">
        <v>32</v>
      </c>
      <c r="F38">
        <v>32</v>
      </c>
      <c r="G38">
        <v>31</v>
      </c>
      <c r="H38">
        <v>14</v>
      </c>
      <c r="I38">
        <v>12</v>
      </c>
      <c r="J38">
        <v>5</v>
      </c>
      <c r="K38">
        <v>11</v>
      </c>
      <c r="L38">
        <v>19</v>
      </c>
      <c r="M38">
        <v>56</v>
      </c>
      <c r="N38">
        <v>51</v>
      </c>
      <c r="P38">
        <f>SUM(C38:N38)</f>
        <v>333</v>
      </c>
    </row>
    <row r="39" spans="2:29" x14ac:dyDescent="0.3">
      <c r="B39" t="s">
        <v>19</v>
      </c>
      <c r="C39">
        <v>120</v>
      </c>
      <c r="D39">
        <v>109</v>
      </c>
      <c r="E39">
        <v>174</v>
      </c>
      <c r="F39">
        <v>582</v>
      </c>
      <c r="G39">
        <v>889</v>
      </c>
      <c r="H39">
        <v>920</v>
      </c>
      <c r="I39">
        <v>1090</v>
      </c>
      <c r="J39">
        <v>952</v>
      </c>
      <c r="K39">
        <v>140</v>
      </c>
      <c r="L39">
        <v>87</v>
      </c>
      <c r="M39">
        <v>110</v>
      </c>
      <c r="N39">
        <v>133</v>
      </c>
      <c r="P39">
        <f t="shared" ref="P39:P43" si="2">SUM(C39:N39)</f>
        <v>5306</v>
      </c>
    </row>
    <row r="40" spans="2:29" x14ac:dyDescent="0.3">
      <c r="B40" t="s">
        <v>22</v>
      </c>
      <c r="C40">
        <v>69</v>
      </c>
      <c r="D40">
        <v>52</v>
      </c>
      <c r="E40">
        <v>41</v>
      </c>
      <c r="F40">
        <v>36</v>
      </c>
      <c r="G40">
        <v>8</v>
      </c>
      <c r="H40">
        <v>0</v>
      </c>
      <c r="I40">
        <v>0</v>
      </c>
      <c r="J40">
        <v>19</v>
      </c>
      <c r="K40">
        <v>36</v>
      </c>
      <c r="L40">
        <v>72</v>
      </c>
      <c r="M40">
        <v>78</v>
      </c>
      <c r="N40">
        <v>71</v>
      </c>
      <c r="P40">
        <f t="shared" si="2"/>
        <v>482</v>
      </c>
    </row>
    <row r="41" spans="2:29" x14ac:dyDescent="0.3">
      <c r="B41" t="s">
        <v>16</v>
      </c>
      <c r="C41">
        <v>92</v>
      </c>
      <c r="D41">
        <v>87</v>
      </c>
      <c r="E41">
        <v>105</v>
      </c>
      <c r="F41">
        <v>77</v>
      </c>
      <c r="G41">
        <v>7</v>
      </c>
      <c r="H41">
        <v>0</v>
      </c>
      <c r="I41">
        <v>0</v>
      </c>
      <c r="J41">
        <v>40</v>
      </c>
      <c r="K41">
        <v>96</v>
      </c>
      <c r="L41">
        <v>148</v>
      </c>
      <c r="M41">
        <v>104</v>
      </c>
      <c r="N41">
        <v>76</v>
      </c>
      <c r="P41">
        <f t="shared" si="2"/>
        <v>832</v>
      </c>
    </row>
    <row r="42" spans="2:29" x14ac:dyDescent="0.3">
      <c r="B42" t="s">
        <v>23</v>
      </c>
      <c r="C42">
        <v>137</v>
      </c>
      <c r="D42">
        <v>141</v>
      </c>
      <c r="E42">
        <v>151</v>
      </c>
      <c r="F42">
        <v>20</v>
      </c>
      <c r="G42">
        <v>0</v>
      </c>
      <c r="H42">
        <v>0</v>
      </c>
      <c r="I42">
        <v>0</v>
      </c>
      <c r="J42">
        <v>0</v>
      </c>
      <c r="K42">
        <v>64</v>
      </c>
      <c r="L42">
        <v>156</v>
      </c>
      <c r="M42">
        <v>128</v>
      </c>
      <c r="N42">
        <v>125</v>
      </c>
      <c r="P42">
        <f t="shared" si="2"/>
        <v>922</v>
      </c>
    </row>
    <row r="43" spans="2:29" x14ac:dyDescent="0.3">
      <c r="B43" t="s">
        <v>24</v>
      </c>
      <c r="C43">
        <v>520</v>
      </c>
      <c r="D43">
        <v>497</v>
      </c>
      <c r="E43">
        <v>468</v>
      </c>
      <c r="F43">
        <v>227</v>
      </c>
      <c r="G43">
        <v>0</v>
      </c>
      <c r="H43">
        <v>0</v>
      </c>
      <c r="I43">
        <v>0</v>
      </c>
      <c r="J43">
        <v>182</v>
      </c>
      <c r="K43">
        <v>810</v>
      </c>
      <c r="L43">
        <v>597</v>
      </c>
      <c r="M43">
        <v>404</v>
      </c>
      <c r="N43">
        <v>487</v>
      </c>
      <c r="P43">
        <f t="shared" si="2"/>
        <v>4192</v>
      </c>
    </row>
    <row r="44" spans="2:29" x14ac:dyDescent="0.3">
      <c r="AC44" t="s">
        <v>25</v>
      </c>
    </row>
  </sheetData>
  <phoneticPr fontId="18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porMes_sertao_som_2K_16n</vt:lpstr>
      <vt:lpstr>porMes_sertao_som_12K_16n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2022-05-17T18:05:48Z</dcterms:created>
  <dcterms:modified xsi:type="dcterms:W3CDTF">2022-05-17T18:13:31Z</dcterms:modified>
</cp:coreProperties>
</file>