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a\Downloads\2022\TFC\codigos eol\Janauba\AGNES\"/>
    </mc:Choice>
  </mc:AlternateContent>
  <xr:revisionPtr revIDLastSave="0" documentId="13_ncr:40009_{5C5A229B-E808-4807-A99F-536616619370}" xr6:coauthVersionLast="47" xr6:coauthVersionMax="47" xr10:uidLastSave="{00000000-0000-0000-0000-000000000000}"/>
  <bookViews>
    <workbookView xWindow="-108" yWindow="-108" windowWidth="23256" windowHeight="12576" activeTab="1"/>
  </bookViews>
  <sheets>
    <sheet name="porMes_janauba_agnes_2K" sheetId="1" r:id="rId1"/>
    <sheet name="porMes_janauba_agnes_3K" sheetId="2" r:id="rId2"/>
  </sheets>
  <calcPr calcId="0"/>
</workbook>
</file>

<file path=xl/calcChain.xml><?xml version="1.0" encoding="utf-8"?>
<calcChain xmlns="http://schemas.openxmlformats.org/spreadsheetml/2006/main">
  <c r="P11" i="2" l="1"/>
  <c r="P10" i="2"/>
  <c r="P9" i="2"/>
  <c r="P9" i="1"/>
  <c r="P8" i="1"/>
</calcChain>
</file>

<file path=xl/sharedStrings.xml><?xml version="1.0" encoding="utf-8"?>
<sst xmlns="http://schemas.openxmlformats.org/spreadsheetml/2006/main" count="55" uniqueCount="16">
  <si>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</si>
  <si>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</si>
  <si>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</si>
  <si>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</si>
  <si>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</si>
  <si>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</si>
  <si>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</si>
  <si>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</si>
  <si>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</si>
  <si>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</si>
  <si>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</si>
  <si>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</si>
  <si>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Cluster 1</t>
  </si>
  <si>
    <t>Cluster 2</t>
  </si>
  <si>
    <t>All Years</t>
  </si>
  <si>
    <t>Cluster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</si>
</sst>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Clusters monthly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porMes_janauba_agnes_2K!$B$8</c:f>
              <c:strCache>
                <c:ptCount val="1"/>
                <c:pt idx="0">
                  <c:v>Cluster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porMes_janauba_agnes_2K!$C$7:$P$7</c:f>
              <c:strCache>
                <c:ptCount val="1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3">
                  <c:v>All Years</c:v>
                </c:pt>
              </c:strCache>
            </c:strRef>
          </c:cat>
          <c:val>
            <c:numRef>
              <c:f>porMes_janauba_agnes_2K!$C$8:$P$8</c:f>
              <c:numCache>
                <c:formatCode>General</c:formatCode>
                <c:ptCount val="14"/>
                <c:pt idx="0">
                  <c:v>438</c:v>
                </c:pt>
                <c:pt idx="1">
                  <c:v>292</c:v>
                </c:pt>
                <c:pt idx="2">
                  <c:v>432</c:v>
                </c:pt>
                <c:pt idx="3">
                  <c:v>395</c:v>
                </c:pt>
                <c:pt idx="4">
                  <c:v>747</c:v>
                </c:pt>
                <c:pt idx="5">
                  <c:v>1216</c:v>
                </c:pt>
                <c:pt idx="6">
                  <c:v>857</c:v>
                </c:pt>
                <c:pt idx="7">
                  <c:v>230</c:v>
                </c:pt>
                <c:pt idx="8">
                  <c:v>133</c:v>
                </c:pt>
                <c:pt idx="9">
                  <c:v>319</c:v>
                </c:pt>
                <c:pt idx="10">
                  <c:v>532</c:v>
                </c:pt>
                <c:pt idx="11">
                  <c:v>563</c:v>
                </c:pt>
                <c:pt idx="13">
                  <c:v>6154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D3-48A6-BE11-347CF879879D}"/>
            </c:ext>
          </c:extLst>
        </c:ser>
        <c:ser>
          <c:idx val="1"/>
          <c:order val="1"/>
          <c:tx>
            <c:strRef>
              <c:f>porMes_janauba_agnes_2K!$B$9</c:f>
              <c:strCache>
                <c:ptCount val="1"/>
                <c:pt idx="0">
                  <c:v>Cluster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porMes_janauba_agnes_2K!$C$7:$P$7</c:f>
              <c:strCache>
                <c:ptCount val="1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3">
                  <c:v>All Years</c:v>
                </c:pt>
              </c:strCache>
            </c:strRef>
          </c:cat>
          <c:val>
            <c:numRef>
              <c:f>porMes_janauba_agnes_2K!$C$9:$P$9</c:f>
              <c:numCache>
                <c:formatCode>General</c:formatCode>
                <c:ptCount val="14"/>
                <c:pt idx="0">
                  <c:v>833</c:v>
                </c:pt>
                <c:pt idx="1">
                  <c:v>856</c:v>
                </c:pt>
                <c:pt idx="2">
                  <c:v>839</c:v>
                </c:pt>
                <c:pt idx="3">
                  <c:v>835</c:v>
                </c:pt>
                <c:pt idx="4">
                  <c:v>524</c:v>
                </c:pt>
                <c:pt idx="5">
                  <c:v>14</c:v>
                </c:pt>
                <c:pt idx="6">
                  <c:v>414</c:v>
                </c:pt>
                <c:pt idx="7">
                  <c:v>1041</c:v>
                </c:pt>
                <c:pt idx="8">
                  <c:v>1097</c:v>
                </c:pt>
                <c:pt idx="9">
                  <c:v>952</c:v>
                </c:pt>
                <c:pt idx="10">
                  <c:v>698</c:v>
                </c:pt>
                <c:pt idx="11">
                  <c:v>708</c:v>
                </c:pt>
                <c:pt idx="13">
                  <c:v>8811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D3-48A6-BE11-347CF87987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961029696"/>
        <c:axId val="961036352"/>
      </c:barChart>
      <c:catAx>
        <c:axId val="96102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61036352"/>
        <c:crosses val="autoZero"/>
        <c:auto val="1"/>
        <c:lblAlgn val="ctr"/>
        <c:lblOffset val="100"/>
        <c:noMultiLvlLbl val="0"/>
      </c:catAx>
      <c:valAx>
        <c:axId val="96103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61029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Clusters monthly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porMes_janauba_agnes_3K!$B$9</c:f>
              <c:strCache>
                <c:ptCount val="1"/>
                <c:pt idx="0">
                  <c:v>Cluster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porMes_janauba_agnes_3K!$C$8:$P$8</c:f>
              <c:strCache>
                <c:ptCount val="1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3">
                  <c:v>All Years</c:v>
                </c:pt>
              </c:strCache>
            </c:strRef>
          </c:cat>
          <c:val>
            <c:numRef>
              <c:f>porMes_janauba_agnes_3K!$C$9:$P$9</c:f>
              <c:numCache>
                <c:formatCode>General</c:formatCode>
                <c:ptCount val="14"/>
                <c:pt idx="0">
                  <c:v>237</c:v>
                </c:pt>
                <c:pt idx="1">
                  <c:v>134</c:v>
                </c:pt>
                <c:pt idx="2">
                  <c:v>175</c:v>
                </c:pt>
                <c:pt idx="3">
                  <c:v>102</c:v>
                </c:pt>
                <c:pt idx="4">
                  <c:v>91</c:v>
                </c:pt>
                <c:pt idx="5">
                  <c:v>61</c:v>
                </c:pt>
                <c:pt idx="6">
                  <c:v>38</c:v>
                </c:pt>
                <c:pt idx="7">
                  <c:v>22</c:v>
                </c:pt>
                <c:pt idx="8">
                  <c:v>31</c:v>
                </c:pt>
                <c:pt idx="9">
                  <c:v>136</c:v>
                </c:pt>
                <c:pt idx="10">
                  <c:v>266</c:v>
                </c:pt>
                <c:pt idx="11">
                  <c:v>303</c:v>
                </c:pt>
                <c:pt idx="13">
                  <c:v>1596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71-4AE9-9D28-9A2B5A373134}"/>
            </c:ext>
          </c:extLst>
        </c:ser>
        <c:ser>
          <c:idx val="1"/>
          <c:order val="1"/>
          <c:tx>
            <c:strRef>
              <c:f>porMes_janauba_agnes_3K!$B$10</c:f>
              <c:strCache>
                <c:ptCount val="1"/>
                <c:pt idx="0">
                  <c:v>Cluster 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porMes_janauba_agnes_3K!$C$8:$P$8</c:f>
              <c:strCache>
                <c:ptCount val="1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3">
                  <c:v>All Years</c:v>
                </c:pt>
              </c:strCache>
            </c:strRef>
          </c:cat>
          <c:val>
            <c:numRef>
              <c:f>porMes_janauba_agnes_3K!$C$10:$P$10</c:f>
              <c:numCache>
                <c:formatCode>General</c:formatCode>
                <c:ptCount val="14"/>
                <c:pt idx="0">
                  <c:v>201</c:v>
                </c:pt>
                <c:pt idx="1">
                  <c:v>158</c:v>
                </c:pt>
                <c:pt idx="2">
                  <c:v>257</c:v>
                </c:pt>
                <c:pt idx="3">
                  <c:v>293</c:v>
                </c:pt>
                <c:pt idx="4">
                  <c:v>656</c:v>
                </c:pt>
                <c:pt idx="5">
                  <c:v>1155</c:v>
                </c:pt>
                <c:pt idx="6">
                  <c:v>819</c:v>
                </c:pt>
                <c:pt idx="7">
                  <c:v>208</c:v>
                </c:pt>
                <c:pt idx="8">
                  <c:v>102</c:v>
                </c:pt>
                <c:pt idx="9">
                  <c:v>183</c:v>
                </c:pt>
                <c:pt idx="10">
                  <c:v>266</c:v>
                </c:pt>
                <c:pt idx="11">
                  <c:v>260</c:v>
                </c:pt>
                <c:pt idx="13">
                  <c:v>4558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71-4AE9-9D28-9A2B5A373134}"/>
            </c:ext>
          </c:extLst>
        </c:ser>
        <c:ser>
          <c:idx val="2"/>
          <c:order val="2"/>
          <c:tx>
            <c:strRef>
              <c:f>porMes_janauba_agnes_3K!$B$11</c:f>
              <c:strCache>
                <c:ptCount val="1"/>
                <c:pt idx="0">
                  <c:v>Cluster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porMes_janauba_agnes_3K!$C$8:$P$8</c:f>
              <c:strCache>
                <c:ptCount val="1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3">
                  <c:v>All Years</c:v>
                </c:pt>
              </c:strCache>
            </c:strRef>
          </c:cat>
          <c:val>
            <c:numRef>
              <c:f>porMes_janauba_agnes_3K!$C$11:$P$11</c:f>
              <c:numCache>
                <c:formatCode>General</c:formatCode>
                <c:ptCount val="14"/>
                <c:pt idx="0">
                  <c:v>833</c:v>
                </c:pt>
                <c:pt idx="1">
                  <c:v>856</c:v>
                </c:pt>
                <c:pt idx="2">
                  <c:v>839</c:v>
                </c:pt>
                <c:pt idx="3">
                  <c:v>835</c:v>
                </c:pt>
                <c:pt idx="4">
                  <c:v>524</c:v>
                </c:pt>
                <c:pt idx="5">
                  <c:v>14</c:v>
                </c:pt>
                <c:pt idx="6">
                  <c:v>414</c:v>
                </c:pt>
                <c:pt idx="7">
                  <c:v>1041</c:v>
                </c:pt>
                <c:pt idx="8">
                  <c:v>1097</c:v>
                </c:pt>
                <c:pt idx="9">
                  <c:v>952</c:v>
                </c:pt>
                <c:pt idx="10">
                  <c:v>698</c:v>
                </c:pt>
                <c:pt idx="11">
                  <c:v>708</c:v>
                </c:pt>
                <c:pt idx="13">
                  <c:v>8811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71-4AE9-9D28-9A2B5A3731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946793008"/>
        <c:axId val="946795920"/>
      </c:barChart>
      <c:catAx>
        <c:axId val="946793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46795920"/>
        <c:crosses val="autoZero"/>
        <c:auto val="1"/>
        <c:lblAlgn val="ctr"/>
        <c:lblOffset val="100"/>
        <c:noMultiLvlLbl val="0"/>
      </c:catAx>
      <c:valAx>
        <c:axId val="94679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46793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10</xdr:row>
      <xdr:rowOff>83820</xdr:rowOff>
    </xdr:from>
    <xdr:to>
      <xdr:col>11</xdr:col>
      <xdr:colOff>495300</xdr:colOff>
      <xdr:row>25</xdr:row>
      <xdr:rowOff>83820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408B2D5-89A2-758F-1311-E9DF32CFC0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129540</xdr:colOff>
      <xdr:row>12</xdr:row>
      <xdr:rowOff>68580</xdr:rowOff>
    </xdr:from>
    <xdr:to>
      <xdr:col>10</xdr:col>
      <xdr:colOff>434340</xdr:colOff>
      <xdr:row>27</xdr:row>
      <xdr:rowOff>68580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716925C-DBD8-E7E6-C245-061F5C37D2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B7" sqref="B7:P9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3">
      <c r="A2">
        <v>438</v>
      </c>
      <c r="B2">
        <v>292</v>
      </c>
      <c r="C2">
        <v>432</v>
      </c>
      <c r="D2">
        <v>395</v>
      </c>
      <c r="E2">
        <v>747</v>
      </c>
      <c r="F2">
        <v>1216</v>
      </c>
      <c r="G2">
        <v>857</v>
      </c>
      <c r="H2">
        <v>230</v>
      </c>
      <c r="I2">
        <v>133</v>
      </c>
      <c r="J2">
        <v>319</v>
      </c>
      <c r="K2">
        <v>532</v>
      </c>
      <c r="L2">
        <v>563</v>
      </c>
    </row>
    <row r="3" spans="1:16" x14ac:dyDescent="0.3">
      <c r="A3">
        <v>833</v>
      </c>
      <c r="B3">
        <v>856</v>
      </c>
      <c r="C3">
        <v>839</v>
      </c>
      <c r="D3">
        <v>835</v>
      </c>
      <c r="E3">
        <v>524</v>
      </c>
      <c r="F3">
        <v>14</v>
      </c>
      <c r="G3">
        <v>414</v>
      </c>
      <c r="H3">
        <v>1041</v>
      </c>
      <c r="I3">
        <v>1097</v>
      </c>
      <c r="J3">
        <v>952</v>
      </c>
      <c r="K3">
        <v>698</v>
      </c>
      <c r="L3">
        <v>708</v>
      </c>
    </row>
    <row r="7" spans="1:16" x14ac:dyDescent="0.3">
      <c r="C7" t="s">
        <v>0</v>
      </c>
      <c r="D7" t="s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 t="s">
        <v>7</v>
      </c>
      <c r="K7" t="s">
        <v>8</v>
      </c>
      <c r="L7" t="s">
        <v>9</v>
      </c>
      <c r="M7" t="s">
        <v>10</v>
      </c>
      <c r="N7" t="s">
        <v>11</v>
      </c>
      <c r="P7" t="s">
        <v>14</v>
      </c>
    </row>
    <row r="8" spans="1:16" x14ac:dyDescent="0.3">
      <c r="B8" t="s">
        <v>12</v>
      </c>
      <c r="C8">
        <v>438</v>
      </c>
      <c r="D8">
        <v>292</v>
      </c>
      <c r="E8">
        <v>432</v>
      </c>
      <c r="F8">
        <v>395</v>
      </c>
      <c r="G8">
        <v>747</v>
      </c>
      <c r="H8">
        <v>1216</v>
      </c>
      <c r="I8">
        <v>857</v>
      </c>
      <c r="J8">
        <v>230</v>
      </c>
      <c r="K8">
        <v>133</v>
      </c>
      <c r="L8">
        <v>319</v>
      </c>
      <c r="M8">
        <v>532</v>
      </c>
      <c r="N8">
        <v>563</v>
      </c>
      <c r="P8">
        <f>SUM(C8:N8)</f>
        <v>6154</v>
      </c>
    </row>
    <row r="9" spans="1:16" x14ac:dyDescent="0.3">
      <c r="B9" t="s">
        <v>13</v>
      </c>
      <c r="C9">
        <v>833</v>
      </c>
      <c r="D9">
        <v>856</v>
      </c>
      <c r="E9">
        <v>839</v>
      </c>
      <c r="F9">
        <v>835</v>
      </c>
      <c r="G9">
        <v>524</v>
      </c>
      <c r="H9">
        <v>14</v>
      </c>
      <c r="I9">
        <v>414</v>
      </c>
      <c r="J9">
        <v>1041</v>
      </c>
      <c r="K9">
        <v>1097</v>
      </c>
      <c r="L9">
        <v>952</v>
      </c>
      <c r="M9">
        <v>698</v>
      </c>
      <c r="N9">
        <v>708</v>
      </c>
      <c r="P9">
        <f>SUM(C9:N9)</f>
        <v>8811</v>
      </c>
    </row>
  </sheetData>
  <phoneticPr fontId="18" type="noConversion"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M17" sqref="M17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3">
      <c r="A2">
        <v>237</v>
      </c>
      <c r="B2">
        <v>134</v>
      </c>
      <c r="C2">
        <v>175</v>
      </c>
      <c r="D2">
        <v>102</v>
      </c>
      <c r="E2">
        <v>91</v>
      </c>
      <c r="F2">
        <v>61</v>
      </c>
      <c r="G2">
        <v>38</v>
      </c>
      <c r="H2">
        <v>22</v>
      </c>
      <c r="I2">
        <v>31</v>
      </c>
      <c r="J2">
        <v>136</v>
      </c>
      <c r="K2">
        <v>266</v>
      </c>
      <c r="L2">
        <v>303</v>
      </c>
    </row>
    <row r="3" spans="1:16" x14ac:dyDescent="0.3">
      <c r="A3">
        <v>833</v>
      </c>
      <c r="B3">
        <v>856</v>
      </c>
      <c r="C3">
        <v>839</v>
      </c>
      <c r="D3">
        <v>835</v>
      </c>
      <c r="E3">
        <v>524</v>
      </c>
      <c r="F3">
        <v>14</v>
      </c>
      <c r="G3">
        <v>414</v>
      </c>
      <c r="H3">
        <v>1041</v>
      </c>
      <c r="I3">
        <v>1097</v>
      </c>
      <c r="J3">
        <v>952</v>
      </c>
      <c r="K3">
        <v>698</v>
      </c>
      <c r="L3">
        <v>708</v>
      </c>
    </row>
    <row r="4" spans="1:16" x14ac:dyDescent="0.3">
      <c r="A4">
        <v>201</v>
      </c>
      <c r="B4">
        <v>158</v>
      </c>
      <c r="C4">
        <v>257</v>
      </c>
      <c r="D4">
        <v>293</v>
      </c>
      <c r="E4">
        <v>656</v>
      </c>
      <c r="F4">
        <v>1155</v>
      </c>
      <c r="G4">
        <v>819</v>
      </c>
      <c r="H4">
        <v>208</v>
      </c>
      <c r="I4">
        <v>102</v>
      </c>
      <c r="J4">
        <v>183</v>
      </c>
      <c r="K4">
        <v>266</v>
      </c>
      <c r="L4">
        <v>260</v>
      </c>
    </row>
    <row r="8" spans="1:16" x14ac:dyDescent="0.3">
      <c r="C8" t="s">
        <v>0</v>
      </c>
      <c r="D8" t="s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 t="s">
        <v>7</v>
      </c>
      <c r="K8" t="s">
        <v>8</v>
      </c>
      <c r="L8" t="s">
        <v>9</v>
      </c>
      <c r="M8" t="s">
        <v>10</v>
      </c>
      <c r="N8" t="s">
        <v>11</v>
      </c>
      <c r="P8" t="s">
        <v>14</v>
      </c>
    </row>
    <row r="9" spans="1:16" x14ac:dyDescent="0.3">
      <c r="B9" t="s">
        <v>12</v>
      </c>
      <c r="C9">
        <v>237</v>
      </c>
      <c r="D9">
        <v>134</v>
      </c>
      <c r="E9">
        <v>175</v>
      </c>
      <c r="F9">
        <v>102</v>
      </c>
      <c r="G9">
        <v>91</v>
      </c>
      <c r="H9">
        <v>61</v>
      </c>
      <c r="I9">
        <v>38</v>
      </c>
      <c r="J9">
        <v>22</v>
      </c>
      <c r="K9">
        <v>31</v>
      </c>
      <c r="L9">
        <v>136</v>
      </c>
      <c r="M9">
        <v>266</v>
      </c>
      <c r="N9">
        <v>303</v>
      </c>
      <c r="P9">
        <f>SUM(C9:N9)</f>
        <v>1596</v>
      </c>
    </row>
    <row r="10" spans="1:16" x14ac:dyDescent="0.3">
      <c r="B10" t="s">
        <v>15</v>
      </c>
      <c r="C10">
        <v>201</v>
      </c>
      <c r="D10">
        <v>158</v>
      </c>
      <c r="E10">
        <v>257</v>
      </c>
      <c r="F10">
        <v>293</v>
      </c>
      <c r="G10">
        <v>656</v>
      </c>
      <c r="H10">
        <v>1155</v>
      </c>
      <c r="I10">
        <v>819</v>
      </c>
      <c r="J10">
        <v>208</v>
      </c>
      <c r="K10">
        <v>102</v>
      </c>
      <c r="L10">
        <v>183</v>
      </c>
      <c r="M10">
        <v>266</v>
      </c>
      <c r="N10">
        <v>260</v>
      </c>
      <c r="P10">
        <f>SUM(C10:N10)</f>
        <v>4558</v>
      </c>
    </row>
    <row r="11" spans="1:16" x14ac:dyDescent="0.3">
      <c r="B11" t="s">
        <v>13</v>
      </c>
      <c r="C11">
        <v>833</v>
      </c>
      <c r="D11">
        <v>856</v>
      </c>
      <c r="E11">
        <v>839</v>
      </c>
      <c r="F11">
        <v>835</v>
      </c>
      <c r="G11">
        <v>524</v>
      </c>
      <c r="H11">
        <v>14</v>
      </c>
      <c r="I11">
        <v>414</v>
      </c>
      <c r="J11">
        <v>1041</v>
      </c>
      <c r="K11">
        <v>1097</v>
      </c>
      <c r="L11">
        <v>952</v>
      </c>
      <c r="M11">
        <v>698</v>
      </c>
      <c r="N11">
        <v>708</v>
      </c>
      <c r="P11">
        <f>SUM(C11:N11)</f>
        <v>8811</v>
      </c>
    </row>
  </sheetData>
  <phoneticPr fontId="18" type="noConversion"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porMes_janauba_agnes_2K</vt:lpstr>
      <vt:lpstr>porMes_janauba_agnes_3K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Rafaela</cp:lastModifiedBy>
  <dcterms:created xsi:type="dcterms:W3CDTF">2022-05-16T21:40:49Z</dcterms:created>
  <dcterms:modified xsi:type="dcterms:W3CDTF">2022-05-16T21:41:18Z</dcterms:modified>
</cp:coreProperties>
</file>