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<sst xmlns="http://schemas.openxmlformats.org/spreadsheetml/2006/main" count="17" uniqueCount="14">
  <si>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Name / Link</t>
  </si>
  <si>
    <t>From</t>
  </si>
  <si>
    <t>Price</t>
  </si>
  <si>
    <t>Quantity</t>
  </si>
  <si>
    <t>Total</t>
  </si>
  <si>
    <r>
      <rPr>
        <rFont val="Arial,sans-serif"/>
        <color rgb="FF1155CC"/>
        <sz val="11.0"/>
        <u/>
      </rPr>
      <t>Arduino ESP32</t>
    </r>
  </si>
  <si>
    <t>DigiKey</t>
  </si>
  <si>
    <r>
      <rPr>
        <rFont val="Arial,sans-serif"/>
        <color rgb="FF1155CC"/>
        <sz val="11.0"/>
        <u/>
      </rPr>
      <t>Solar Panels</t>
    </r>
  </si>
  <si>
    <r>
      <rPr>
        <rFont val="Arial,sans-serif"/>
        <color rgb="FF1155CC"/>
        <sz val="11.0"/>
        <u/>
      </rPr>
      <t>INA219</t>
    </r>
  </si>
  <si>
    <t>Adafruit</t>
  </si>
  <si>
    <r>
      <rPr>
        <rFont val="Arial,sans-serif"/>
        <color rgb="FF1155CC"/>
        <sz val="11.0"/>
        <u/>
      </rPr>
      <t>Wires</t>
    </r>
  </si>
  <si>
    <t>Amazon</t>
  </si>
  <si>
    <t>Breadboard</t>
  </si>
  <si>
    <r>
      <rPr>
        <rFont val="Arial,sans-serif"/>
        <color rgb="FF1155CC"/>
        <sz val="11.0"/>
        <u/>
      </rPr>
      <t>Resistors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</si>
</sst>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FF"/>
      <name val="Arial"/>
    </font>
    <font>
      <color theme="1"/>
      <name val="Arial"/>
      <scheme val="minor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arduino/ABX00083/21219775?gad_source=1&amp;gad_campaignid=20243136172&amp;gbraid=0AAAAADrbLlh7hatXCoqAu4jvayltRfsQk&amp;gclid=EAIaIQobChMI89ndxYXojgMVWSmtBh2UCi9cEAQYAiABEgLevvD_BwE&amp;gclsrc=aw.ds" TargetMode="External"/><Relationship Id="rId2" Type="http://schemas.openxmlformats.org/officeDocument/2006/relationships/hyperlink" Target="https://www.digikey.com/en/products/detail/powerfilm-inc/MPT6-150/9559462" TargetMode="External"/><Relationship Id="rId3" Type="http://schemas.openxmlformats.org/officeDocument/2006/relationships/hyperlink" Target="https://www.adafruit.com/product/904?srsltid=AfmBOor4geBKlrH88fnvi3du6194GX39aSpqR-4ryE4o8Qxh9lASdY6y" TargetMode="External"/><Relationship Id="rId4" Type="http://schemas.openxmlformats.org/officeDocument/2006/relationships/hyperlink" Target="https://www.amazon.com/AUSTOR-Lengths-Assorted-Preformed-Breadboard/dp/B07CJYSL2T?gQT=1" TargetMode="External"/><Relationship Id="rId5" Type="http://schemas.openxmlformats.org/officeDocument/2006/relationships/hyperlink" Target="https://www.digikey.com/en/products/detail/olimex-ltd/BREADBOARD-1/21662422?gad_source=1&amp;gad_campaignid=20232005509&amp;gbraid=0AAAAADrbLlj8Ymkj4BgbtVO360tvIuh2L&amp;gclid=EAIaIQobChMIs-ybrobojgMV3TStBh2XviZQEAQYBSABEgIsgPD_BwE&amp;gclsrc=aw.ds" TargetMode="External"/><Relationship Id="rId6" Type="http://schemas.openxmlformats.org/officeDocument/2006/relationships/hyperlink" Target="https://www.digikey.com/en/products/detail/sparkfun-electronics/10969/14671649?gad_source=1&amp;gad_campaignid=20243136172&amp;gbraid=0AAAAADrbLlh7hatXCoqAu4jvayltRfsQk&amp;gclid=EAIaIQobChMI66bGm4fojgMVDwWtBh2BkwfHEAQYASABEgKicfD_BwE&amp;gclsrc=aw.d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>
        <v>19.3</v>
      </c>
      <c r="D2" s="1">
        <v>8.0</v>
      </c>
      <c r="E2" s="3">
        <f t="shared" ref="E2:E7" si="1">C2*D2</f>
        <v>154.4</v>
      </c>
    </row>
    <row r="3">
      <c r="A3" s="2" t="s">
        <v>7</v>
      </c>
      <c r="B3" s="1" t="s">
        <v>6</v>
      </c>
      <c r="C3" s="1">
        <v>21.9</v>
      </c>
      <c r="D3" s="1">
        <v>8.0</v>
      </c>
      <c r="E3" s="3">
        <f t="shared" si="1"/>
        <v>175.2</v>
      </c>
    </row>
    <row r="4">
      <c r="A4" s="2" t="s">
        <v>8</v>
      </c>
      <c r="B4" s="1" t="s">
        <v>9</v>
      </c>
      <c r="C4" s="1">
        <v>9.95</v>
      </c>
      <c r="D4" s="1">
        <v>8.0</v>
      </c>
      <c r="E4" s="3">
        <f t="shared" si="1"/>
        <v>79.6</v>
      </c>
    </row>
    <row r="5">
      <c r="A5" s="2" t="s">
        <v>10</v>
      </c>
      <c r="B5" s="1" t="s">
        <v>11</v>
      </c>
      <c r="C5" s="1">
        <v>9.99</v>
      </c>
      <c r="D5" s="1">
        <v>2.0</v>
      </c>
      <c r="E5" s="3">
        <f t="shared" si="1"/>
        <v>19.98</v>
      </c>
    </row>
    <row r="6">
      <c r="A6" s="4" t="s">
        <v>12</v>
      </c>
      <c r="B6" s="1" t="s">
        <v>6</v>
      </c>
      <c r="C6" s="1">
        <v>3.48</v>
      </c>
      <c r="D6" s="1">
        <v>8.0</v>
      </c>
      <c r="E6" s="3">
        <f t="shared" si="1"/>
        <v>27.84</v>
      </c>
    </row>
    <row r="7">
      <c r="A7" s="2" t="s">
        <v>13</v>
      </c>
      <c r="B7" s="1" t="s">
        <v>6</v>
      </c>
      <c r="C7" s="1">
        <v>10.54</v>
      </c>
      <c r="D7" s="1">
        <v>1.0</v>
      </c>
      <c r="E7" s="3">
        <f t="shared" si="1"/>
        <v>10.54</v>
      </c>
    </row>
    <row r="8">
      <c r="E8" s="5">
        <f>SUM(E2:E7)</f>
        <v>467.56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